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defaultThemeVersion="124226"/>
  <mc:AlternateContent xmlns:mc="http://schemas.openxmlformats.org/markup-compatibility/2006">
    <mc:Choice Requires="x15">
      <x15ac:absPath xmlns:x15ac="http://schemas.microsoft.com/office/spreadsheetml/2010/11/ac" url="/Users/john/Dropbox/Dropbox FRB SF/QuarterlyTFP/posted/QuarterlyTFP_2019.06.07/out/"/>
    </mc:Choice>
  </mc:AlternateContent>
  <xr:revisionPtr revIDLastSave="0" documentId="13_ncr:1_{B6C5FC21-AC12-D84F-B895-AABD3B11857F}" xr6:coauthVersionLast="45" xr6:coauthVersionMax="45" xr10:uidLastSave="{00000000-0000-0000-0000-000000000000}"/>
  <bookViews>
    <workbookView xWindow="720" yWindow="460" windowWidth="21160" windowHeight="13980" activeTab="2" xr2:uid="{00000000-000D-0000-FFFF-FFFF00000000}"/>
  </bookViews>
  <sheets>
    <sheet name="readme" sheetId="4" r:id="rId1"/>
    <sheet name="quarterly" sheetId="5" r:id="rId2"/>
    <sheet name="annual" sheetId="6" r:id="rId3"/>
    <sheet name="Capital-input-details" sheetId="7"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5" i="6" l="1"/>
  <c r="AA6" i="6"/>
  <c r="AA7" i="6"/>
  <c r="AA8" i="6"/>
  <c r="AA9" i="6"/>
  <c r="AA10" i="6"/>
  <c r="AA11" i="6"/>
  <c r="AA12" i="6"/>
  <c r="AA13" i="6"/>
  <c r="AA14" i="6"/>
  <c r="AA15" i="6"/>
  <c r="AA16" i="6"/>
  <c r="AA17" i="6"/>
  <c r="AA18" i="6"/>
  <c r="AA19" i="6"/>
  <c r="AA20" i="6"/>
  <c r="AA21" i="6"/>
  <c r="AA22" i="6"/>
  <c r="AA23" i="6"/>
  <c r="AA24" i="6"/>
  <c r="AA25" i="6"/>
  <c r="AA26" i="6"/>
  <c r="AA27" i="6"/>
  <c r="AA28" i="6"/>
  <c r="AA29" i="6"/>
  <c r="AA30"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4" i="6"/>
  <c r="X4" i="6"/>
  <c r="Y4" i="6"/>
  <c r="X5" i="6"/>
  <c r="Y5" i="6"/>
  <c r="X6" i="6"/>
  <c r="Y6" i="6"/>
  <c r="X7" i="6"/>
  <c r="Y7" i="6"/>
  <c r="X8" i="6"/>
  <c r="Y8" i="6"/>
  <c r="X9" i="6"/>
  <c r="Y9" i="6"/>
  <c r="X10" i="6"/>
  <c r="Y10" i="6"/>
  <c r="X11" i="6"/>
  <c r="Y11" i="6"/>
  <c r="X12" i="6"/>
  <c r="Y12" i="6"/>
  <c r="X13" i="6"/>
  <c r="Y13" i="6"/>
  <c r="X14" i="6"/>
  <c r="Y14" i="6"/>
  <c r="X15" i="6"/>
  <c r="Y15" i="6"/>
  <c r="X16" i="6"/>
  <c r="Y16" i="6"/>
  <c r="X17" i="6"/>
  <c r="Y17" i="6"/>
  <c r="X18" i="6"/>
  <c r="Y18" i="6"/>
  <c r="X19" i="6"/>
  <c r="Y19" i="6"/>
  <c r="X20" i="6"/>
  <c r="Y20" i="6"/>
  <c r="X21" i="6"/>
  <c r="Y21" i="6"/>
  <c r="X22" i="6"/>
  <c r="Y22" i="6"/>
  <c r="X23" i="6"/>
  <c r="Y23" i="6"/>
  <c r="X24" i="6"/>
  <c r="Y24" i="6"/>
  <c r="X25" i="6"/>
  <c r="Y25" i="6"/>
  <c r="X26" i="6"/>
  <c r="Y26" i="6"/>
  <c r="X27" i="6"/>
  <c r="Y27" i="6"/>
  <c r="X28" i="6"/>
  <c r="Y28" i="6"/>
  <c r="X29" i="6"/>
  <c r="Y29" i="6"/>
  <c r="X30" i="6"/>
  <c r="Y30" i="6"/>
  <c r="X31" i="6"/>
  <c r="Y31" i="6"/>
  <c r="X32" i="6"/>
  <c r="Y32" i="6"/>
  <c r="X33" i="6"/>
  <c r="Y33" i="6"/>
  <c r="X34" i="6"/>
  <c r="Y34" i="6"/>
  <c r="X35" i="6"/>
  <c r="Y35" i="6"/>
  <c r="X36" i="6"/>
  <c r="Y36" i="6"/>
  <c r="X37" i="6"/>
  <c r="Y37" i="6"/>
  <c r="X38" i="6"/>
  <c r="Y38" i="6"/>
  <c r="X39" i="6"/>
  <c r="Y39" i="6"/>
  <c r="X40" i="6"/>
  <c r="Y40" i="6"/>
  <c r="X41" i="6"/>
  <c r="Y41" i="6"/>
  <c r="X42" i="6"/>
  <c r="Y42" i="6"/>
  <c r="X43" i="6"/>
  <c r="Y43" i="6"/>
  <c r="X44" i="6"/>
  <c r="Y44" i="6"/>
  <c r="X45" i="6"/>
  <c r="Y45" i="6"/>
  <c r="X46" i="6"/>
  <c r="Y46" i="6"/>
  <c r="X47" i="6"/>
  <c r="Y47" i="6"/>
  <c r="X48" i="6"/>
  <c r="Y48" i="6"/>
  <c r="X49" i="6"/>
  <c r="Y49" i="6"/>
  <c r="X50" i="6"/>
  <c r="Y50" i="6"/>
  <c r="X51" i="6"/>
  <c r="Y51" i="6"/>
  <c r="X52" i="6"/>
  <c r="Y52" i="6"/>
  <c r="X53" i="6"/>
  <c r="Y53" i="6"/>
  <c r="X54" i="6"/>
  <c r="Y54" i="6"/>
  <c r="X55" i="6"/>
  <c r="Y55" i="6"/>
  <c r="X56" i="6"/>
  <c r="Y56" i="6"/>
  <c r="X57" i="6"/>
  <c r="Y57" i="6"/>
  <c r="X58" i="6"/>
  <c r="Y58" i="6"/>
  <c r="X59" i="6"/>
  <c r="Y59" i="6"/>
  <c r="X60" i="6"/>
  <c r="Y60" i="6"/>
  <c r="X61" i="6"/>
  <c r="Y61" i="6"/>
  <c r="X62" i="6"/>
  <c r="Y62" i="6"/>
  <c r="X63" i="6"/>
  <c r="Y63" i="6"/>
  <c r="X64" i="6"/>
  <c r="Y64" i="6"/>
  <c r="X65" i="6"/>
  <c r="Y65" i="6"/>
  <c r="X66" i="6"/>
  <c r="Y66" i="6"/>
  <c r="X67" i="6"/>
  <c r="Y67" i="6"/>
  <c r="X68" i="6"/>
  <c r="Y68" i="6"/>
  <c r="X69" i="6"/>
  <c r="Y69" i="6"/>
  <c r="X70" i="6"/>
  <c r="Y70" i="6"/>
  <c r="X71" i="6"/>
  <c r="Y71" i="6"/>
  <c r="X72" i="6"/>
  <c r="Y72" i="6"/>
  <c r="Y73" i="6"/>
  <c r="X73" i="6"/>
  <c r="X118" i="5"/>
  <c r="Y118" i="5"/>
  <c r="X119" i="5"/>
  <c r="Y119" i="5"/>
  <c r="X120" i="5"/>
  <c r="Y120" i="5"/>
  <c r="X121" i="5"/>
  <c r="Y121" i="5"/>
  <c r="X122" i="5"/>
  <c r="Y122" i="5"/>
  <c r="X123" i="5"/>
  <c r="Y123" i="5"/>
  <c r="X124" i="5"/>
  <c r="Y124" i="5"/>
  <c r="X125" i="5"/>
  <c r="Y125" i="5"/>
  <c r="X126" i="5"/>
  <c r="Y126" i="5"/>
  <c r="X127" i="5"/>
  <c r="Y127" i="5"/>
  <c r="X128" i="5"/>
  <c r="Y128" i="5"/>
  <c r="X129" i="5"/>
  <c r="Y129" i="5"/>
  <c r="X130" i="5"/>
  <c r="Y130" i="5"/>
  <c r="X131" i="5"/>
  <c r="Y131" i="5"/>
  <c r="X132" i="5"/>
  <c r="Y132" i="5"/>
  <c r="X133" i="5"/>
  <c r="Y133" i="5"/>
  <c r="X134" i="5"/>
  <c r="Y134" i="5"/>
  <c r="X135" i="5"/>
  <c r="Y135" i="5"/>
  <c r="X136" i="5"/>
  <c r="Y136" i="5"/>
  <c r="X137" i="5"/>
  <c r="Y137" i="5"/>
  <c r="X138" i="5"/>
  <c r="Y138" i="5"/>
  <c r="X139" i="5"/>
  <c r="Y139" i="5"/>
  <c r="X140" i="5"/>
  <c r="Y140" i="5"/>
  <c r="X141" i="5"/>
  <c r="Y141" i="5"/>
  <c r="X142" i="5"/>
  <c r="Y142" i="5"/>
  <c r="X143" i="5"/>
  <c r="Y143" i="5"/>
  <c r="X144" i="5"/>
  <c r="Y144" i="5"/>
  <c r="X145" i="5"/>
  <c r="Y145" i="5"/>
  <c r="X146" i="5"/>
  <c r="Y146" i="5"/>
  <c r="X147" i="5"/>
  <c r="Y147" i="5"/>
  <c r="X148" i="5"/>
  <c r="Y148" i="5"/>
  <c r="X149" i="5"/>
  <c r="Y149" i="5"/>
  <c r="X150" i="5"/>
  <c r="Y150" i="5"/>
  <c r="X151" i="5"/>
  <c r="Y151" i="5"/>
  <c r="X152" i="5"/>
  <c r="Y152" i="5"/>
  <c r="X153" i="5"/>
  <c r="Y153" i="5"/>
  <c r="X154" i="5"/>
  <c r="Y154" i="5"/>
  <c r="X155" i="5"/>
  <c r="Y155" i="5"/>
  <c r="X156" i="5"/>
  <c r="Y156" i="5"/>
  <c r="X157" i="5"/>
  <c r="Y157" i="5"/>
  <c r="X158" i="5"/>
  <c r="Y158" i="5"/>
  <c r="X159" i="5"/>
  <c r="Y159" i="5"/>
  <c r="X160" i="5"/>
  <c r="Y160" i="5"/>
  <c r="X161" i="5"/>
  <c r="Y161" i="5"/>
  <c r="X162" i="5"/>
  <c r="Y162" i="5"/>
  <c r="X163" i="5"/>
  <c r="Y163" i="5"/>
  <c r="X164" i="5"/>
  <c r="Y164" i="5"/>
  <c r="X165" i="5"/>
  <c r="Y165" i="5"/>
  <c r="X166" i="5"/>
  <c r="Y166" i="5"/>
  <c r="X167" i="5"/>
  <c r="Y167" i="5"/>
  <c r="X168" i="5"/>
  <c r="Y168" i="5"/>
  <c r="X169" i="5"/>
  <c r="Y169" i="5"/>
  <c r="X170" i="5"/>
  <c r="Y170" i="5"/>
  <c r="X171" i="5"/>
  <c r="Y171" i="5"/>
  <c r="X172" i="5"/>
  <c r="Y172" i="5"/>
  <c r="X173" i="5"/>
  <c r="Y173" i="5"/>
  <c r="X174" i="5"/>
  <c r="Y174" i="5"/>
  <c r="X175" i="5"/>
  <c r="Y175" i="5"/>
  <c r="X176" i="5"/>
  <c r="Y176" i="5"/>
  <c r="X177" i="5"/>
  <c r="Y177" i="5"/>
  <c r="X178" i="5"/>
  <c r="Y178" i="5"/>
  <c r="X179" i="5"/>
  <c r="Y179" i="5"/>
  <c r="X180" i="5"/>
  <c r="Y180" i="5"/>
  <c r="X181" i="5"/>
  <c r="Y181" i="5"/>
  <c r="X182" i="5"/>
  <c r="Y182" i="5"/>
  <c r="X183" i="5"/>
  <c r="Y183" i="5"/>
  <c r="X184" i="5"/>
  <c r="Y184" i="5"/>
  <c r="X185" i="5"/>
  <c r="Y185" i="5"/>
  <c r="X186" i="5"/>
  <c r="Y186" i="5"/>
  <c r="X187" i="5"/>
  <c r="Y187" i="5"/>
  <c r="X188" i="5"/>
  <c r="Y188" i="5"/>
  <c r="X189" i="5"/>
  <c r="Y189" i="5"/>
  <c r="X190" i="5"/>
  <c r="Y190" i="5"/>
  <c r="X191" i="5"/>
  <c r="Y191" i="5"/>
  <c r="X192" i="5"/>
  <c r="Y192" i="5"/>
  <c r="X193" i="5"/>
  <c r="Y193" i="5"/>
  <c r="X194" i="5"/>
  <c r="Y194" i="5"/>
  <c r="X195" i="5"/>
  <c r="Y195" i="5"/>
  <c r="X196" i="5"/>
  <c r="Y196" i="5"/>
  <c r="X197" i="5"/>
  <c r="Y197" i="5"/>
  <c r="X198" i="5"/>
  <c r="Y198" i="5"/>
  <c r="X199" i="5"/>
  <c r="Y199" i="5"/>
  <c r="X200" i="5"/>
  <c r="Y200" i="5"/>
  <c r="X201" i="5"/>
  <c r="Y201" i="5"/>
  <c r="X202" i="5"/>
  <c r="Y202" i="5"/>
  <c r="X203" i="5"/>
  <c r="Y203" i="5"/>
  <c r="X204" i="5"/>
  <c r="Y204" i="5"/>
  <c r="X205" i="5"/>
  <c r="Y205" i="5"/>
  <c r="X206" i="5"/>
  <c r="Y206" i="5"/>
  <c r="X207" i="5"/>
  <c r="Y207" i="5"/>
  <c r="X208" i="5"/>
  <c r="Y208" i="5"/>
  <c r="X209" i="5"/>
  <c r="Y209" i="5"/>
  <c r="X210" i="5"/>
  <c r="Y210" i="5"/>
  <c r="X211" i="5"/>
  <c r="Y211" i="5"/>
  <c r="X212" i="5"/>
  <c r="Y212" i="5"/>
  <c r="X213" i="5"/>
  <c r="Y213" i="5"/>
  <c r="X214" i="5"/>
  <c r="Y214" i="5"/>
  <c r="X215" i="5"/>
  <c r="Y215" i="5"/>
  <c r="X216" i="5"/>
  <c r="Y216" i="5"/>
  <c r="X217" i="5"/>
  <c r="Y217" i="5"/>
  <c r="X218" i="5"/>
  <c r="Y218" i="5"/>
  <c r="X219" i="5"/>
  <c r="Y219" i="5"/>
  <c r="X220" i="5"/>
  <c r="Y220" i="5"/>
  <c r="X221" i="5"/>
  <c r="Y221" i="5"/>
  <c r="X222" i="5"/>
  <c r="Y222" i="5"/>
  <c r="X223" i="5"/>
  <c r="Y223" i="5"/>
  <c r="X224" i="5"/>
  <c r="Y224" i="5"/>
  <c r="X225" i="5"/>
  <c r="Y225" i="5"/>
  <c r="X226" i="5"/>
  <c r="Y226" i="5"/>
  <c r="X227" i="5"/>
  <c r="Y227" i="5"/>
  <c r="X228" i="5"/>
  <c r="Y228" i="5"/>
  <c r="X229" i="5"/>
  <c r="Y229" i="5"/>
  <c r="X230" i="5"/>
  <c r="Y230" i="5"/>
  <c r="X231" i="5"/>
  <c r="Y231" i="5"/>
  <c r="X232" i="5"/>
  <c r="Y232" i="5"/>
  <c r="X233" i="5"/>
  <c r="Y233" i="5"/>
  <c r="X234" i="5"/>
  <c r="Y234" i="5"/>
  <c r="X235" i="5"/>
  <c r="Y235" i="5"/>
  <c r="X236" i="5"/>
  <c r="Y236" i="5"/>
  <c r="X237" i="5"/>
  <c r="Y237" i="5"/>
  <c r="X238" i="5"/>
  <c r="Y238" i="5"/>
  <c r="X239" i="5"/>
  <c r="Y239" i="5"/>
  <c r="X240" i="5"/>
  <c r="Y240" i="5"/>
  <c r="X241" i="5"/>
  <c r="Y241" i="5"/>
  <c r="X242" i="5"/>
  <c r="Y242" i="5"/>
  <c r="X243" i="5"/>
  <c r="Y243" i="5"/>
  <c r="X244" i="5"/>
  <c r="Y244" i="5"/>
  <c r="X245" i="5"/>
  <c r="Y245" i="5"/>
  <c r="X246" i="5"/>
  <c r="Y246" i="5"/>
  <c r="X247" i="5"/>
  <c r="Y247" i="5"/>
  <c r="X248" i="5"/>
  <c r="Y248" i="5"/>
  <c r="X249" i="5"/>
  <c r="Y249" i="5"/>
  <c r="X250" i="5"/>
  <c r="Y250" i="5"/>
  <c r="X251" i="5"/>
  <c r="Y251" i="5"/>
  <c r="X252" i="5"/>
  <c r="Y252" i="5"/>
  <c r="X253" i="5"/>
  <c r="Y253" i="5"/>
  <c r="X254" i="5"/>
  <c r="Y254" i="5"/>
  <c r="X255" i="5"/>
  <c r="Y255" i="5"/>
  <c r="X256" i="5"/>
  <c r="Y256" i="5"/>
  <c r="X257" i="5"/>
  <c r="Y257" i="5"/>
  <c r="X258" i="5"/>
  <c r="Y258" i="5"/>
  <c r="X259" i="5"/>
  <c r="Y259" i="5"/>
  <c r="X260" i="5"/>
  <c r="Y260" i="5"/>
  <c r="X261" i="5"/>
  <c r="Y261" i="5"/>
  <c r="X262" i="5"/>
  <c r="Y262" i="5"/>
  <c r="X263" i="5"/>
  <c r="Y263" i="5"/>
  <c r="X264" i="5"/>
  <c r="Y264" i="5"/>
  <c r="X265" i="5"/>
  <c r="Y265" i="5"/>
  <c r="X266" i="5"/>
  <c r="Y266" i="5"/>
  <c r="X267" i="5"/>
  <c r="Y267" i="5"/>
  <c r="X268" i="5"/>
  <c r="Y268" i="5"/>
  <c r="X269" i="5"/>
  <c r="Y269" i="5"/>
  <c r="X270" i="5"/>
  <c r="Y270" i="5"/>
  <c r="X271" i="5"/>
  <c r="Y271" i="5"/>
  <c r="X272" i="5"/>
  <c r="Y272" i="5"/>
  <c r="X273" i="5"/>
  <c r="Y273" i="5"/>
  <c r="X274" i="5"/>
  <c r="Y274" i="5"/>
  <c r="X275" i="5"/>
  <c r="Y275" i="5"/>
  <c r="X276" i="5"/>
  <c r="Y276" i="5"/>
  <c r="X277" i="5"/>
  <c r="Y277" i="5"/>
  <c r="X278" i="5"/>
  <c r="Y278" i="5"/>
  <c r="X279" i="5"/>
  <c r="Y279" i="5"/>
  <c r="X280" i="5"/>
  <c r="Y280" i="5"/>
  <c r="X281" i="5"/>
  <c r="Y281" i="5"/>
  <c r="X282" i="5"/>
  <c r="Y282" i="5"/>
  <c r="X283" i="5"/>
  <c r="Y283" i="5"/>
  <c r="X284" i="5"/>
  <c r="Y284" i="5"/>
  <c r="X285" i="5"/>
  <c r="Y285" i="5"/>
  <c r="X286" i="5"/>
  <c r="Y286" i="5"/>
  <c r="X287" i="5"/>
  <c r="Y287" i="5"/>
  <c r="X288" i="5"/>
  <c r="Y288" i="5"/>
  <c r="X289" i="5"/>
  <c r="Y289" i="5"/>
  <c r="X290" i="5"/>
  <c r="Y290" i="5"/>
  <c r="Y291" i="5"/>
  <c r="X291" i="5"/>
</calcChain>
</file>

<file path=xl/sharedStrings.xml><?xml version="1.0" encoding="utf-8"?>
<sst xmlns="http://schemas.openxmlformats.org/spreadsheetml/2006/main" count="729" uniqueCount="394">
  <si>
    <t>Utilization-adjusted quarterly-TFP series for the U.S. Business Sector, produced by John Fernald</t>
  </si>
  <si>
    <t>DATA AND ESTIMATES ARE SUBJECT TO REVISION</t>
  </si>
  <si>
    <t>Note: Annualizing is not the same as a four-quarter average (Q4/Q4).  Quarterly growth rates are cumulated to a quarterly index, averaged for the calendar year, then log-differenced.</t>
  </si>
  <si>
    <t>Identities ( e.g., dtfp = dY-alpha*dk-(1-alpha)*(dhours+dLQ) ) hold for quarterly data but may only be approximate for annual data.</t>
  </si>
  <si>
    <t>These estimates do not include all the corrections in BFK, which require annual data.</t>
  </si>
  <si>
    <t>Note:  All variables are percent change at an annual rate (=400 * change in natural log)</t>
  </si>
  <si>
    <t>VARIABLE</t>
  </si>
  <si>
    <t>DESCRIPTION</t>
  </si>
  <si>
    <t>SOURCE/NOTES</t>
  </si>
  <si>
    <t>dY_prod</t>
  </si>
  <si>
    <t>Business output, expenditure (product) side</t>
  </si>
  <si>
    <t xml:space="preserve">From NIPA tables, Gross Value Added: Total Business: Quantity Index </t>
  </si>
  <si>
    <t>dY_inc</t>
  </si>
  <si>
    <t>Business output, measured from income side</t>
  </si>
  <si>
    <t>dY</t>
  </si>
  <si>
    <t>Output</t>
  </si>
  <si>
    <t>dhours</t>
  </si>
  <si>
    <t>Hours, bus sector</t>
  </si>
  <si>
    <t>From BLS productivity and cost release</t>
  </si>
  <si>
    <t>dLP</t>
  </si>
  <si>
    <t>Business- sector labor productivity</t>
  </si>
  <si>
    <t>defined as dY - dhours (Note:  Labor productivity in the BLS productivity-and-cost release equals dY_prod - dhours)</t>
  </si>
  <si>
    <t>dk</t>
  </si>
  <si>
    <t>Capital input</t>
  </si>
  <si>
    <t>Perpetual inventory stocks calculated from disaggregated quarterly NIPA investment data, then growth rates are weighted using estimated user costs of capital</t>
  </si>
  <si>
    <t>dLQ_BLS_interpolated</t>
  </si>
  <si>
    <t>Labor composition/quality from BLS</t>
  </si>
  <si>
    <t xml:space="preserve">Pre-1979 is interpolated annual BLS MFP estimate of labor composition (interpolated using Denton (1971) relative to a constant quarterly "indicator" series, which generates a smooth interpolation).  </t>
  </si>
  <si>
    <t>dLQ_Aaronson-Sullivan</t>
  </si>
  <si>
    <t>Labor composition/quality following Aaronson-Sullivan</t>
  </si>
  <si>
    <t>1979:Q1 - present follows Aaronson and Sullivan (2001), as extended by Bart Hobijn and Joyce Kwok (FRBSF).</t>
  </si>
  <si>
    <t>dLQ</t>
  </si>
  <si>
    <t>Labor composition/quality actually used</t>
  </si>
  <si>
    <t xml:space="preserve">Pre-1979 is dlQ_BLS_interpolated, 1979:1 uses dLQ_Aaronson-Sullivan </t>
  </si>
  <si>
    <t>alpha</t>
  </si>
  <si>
    <t>Capital's  share of income</t>
  </si>
  <si>
    <t>dtfp</t>
  </si>
  <si>
    <t>Business sector TFP</t>
  </si>
  <si>
    <t>=  dY - alpha *dk - (1-alpha)*(dhours+dLQ), i.e., output growth less the contribution of capital and labor</t>
  </si>
  <si>
    <t>dutil</t>
  </si>
  <si>
    <t>Utilization of capital and labor</t>
  </si>
  <si>
    <t>dtfp_util</t>
  </si>
  <si>
    <t>Utilization-adjusted TFP</t>
  </si>
  <si>
    <t>= dtfp - dutil</t>
  </si>
  <si>
    <t>relativePrice</t>
  </si>
  <si>
    <t>invShare</t>
  </si>
  <si>
    <t xml:space="preserve">Equipment and consumer durables share of output </t>
  </si>
  <si>
    <t>Equipment and consumer durables as a share of business output</t>
  </si>
  <si>
    <t>dtfp_I</t>
  </si>
  <si>
    <t>TFP in equip and consumer durables</t>
  </si>
  <si>
    <t>Calculated from dtfp (above) assuming that relative price growth reflects relative TFP growth</t>
  </si>
  <si>
    <t>dtfp_C</t>
  </si>
  <si>
    <t>TFP in non-equipment business output  ("consumption")</t>
  </si>
  <si>
    <t>du_invest</t>
  </si>
  <si>
    <t>Utilization in producing investment</t>
  </si>
  <si>
    <t>Uses estimates from Basu, Fernald, Fisher, and Kimball to calculate utilizaton for producing equipment and consumer durables goods</t>
  </si>
  <si>
    <t>du_consumption</t>
  </si>
  <si>
    <t>Utilization in producing non-investment business output ("consumption")</t>
  </si>
  <si>
    <t>Uses estimates from Basu, Fernald, Fisher, and Kimball to calculate utilizaton for producing non-investment goods</t>
  </si>
  <si>
    <t>dtfp_I_util</t>
  </si>
  <si>
    <t>Utilization-adjusted TFP in producing equipment and consumer durables</t>
  </si>
  <si>
    <t>=dtfp_I - du_invest</t>
  </si>
  <si>
    <t>dtfp_C_util</t>
  </si>
  <si>
    <t>Utilization-adjusted TFP in producing non-equipment output</t>
  </si>
  <si>
    <t>=dtfp_C - du_consumption</t>
  </si>
  <si>
    <t>Once annualized (see the "annual" tab), the utilization adjustment roughly matches Basu-Fernald-Kimball (for the overlap period), though there are some differences in source data.</t>
  </si>
  <si>
    <t>Average of dY_prod and dy_inc (weighted equally) .  If dY_inc not yet available, it is just dY_prod</t>
  </si>
  <si>
    <t>Based primarily on NIPA data for the corporate sector, since I assume private noncorporate factor shares match corporate.  Interpolated to quarterly with a cubic spline and extrapolated as needed.</t>
  </si>
  <si>
    <t>Uses Basu, Fernald, Fisher, and Kimball (2013) estimates applied to quarterly data</t>
  </si>
  <si>
    <r>
      <rPr>
        <b/>
        <sz val="11"/>
        <color theme="1"/>
        <rFont val="Calibri"/>
        <family val="2"/>
        <scheme val="minor"/>
      </rPr>
      <t xml:space="preserve">Citation: </t>
    </r>
    <r>
      <rPr>
        <sz val="11"/>
        <color theme="1"/>
        <rFont val="Calibri"/>
        <family val="2"/>
        <scheme val="minor"/>
      </rPr>
      <t xml:space="preserve"> John G. Fernald, "A Quarterly, Utilization-Adjusted Series on Total Factor Productivity."   FRBSF Working Paper 2012-19 (updated March 2014).</t>
    </r>
  </si>
  <si>
    <t>Nominal bus. output is GDI less nominal non-bus. output.  Real bus. income uses expenditure-side deflator.   If dY_inc has not yet been released for the quarter, will be missing; 4- and 8-quarter averages use dY_prod.</t>
  </si>
  <si>
    <t>Relative price of non-equipment goods and services to price of equipment (with consumer durables in "equipment")</t>
  </si>
  <si>
    <t>Relative price of "consumption" to price of "equipment"</t>
  </si>
  <si>
    <t xml:space="preserve">SEE BOX BELOW FOR SELECTED HISTORY OF REVISIONS </t>
  </si>
  <si>
    <t>Produced on June 07, 2019 10:21 AM by John Fernald/Neil Gerstein--fernaldjg@gmail.com (Directory: out\QuarterlyTFP_2019.06.07)</t>
  </si>
  <si>
    <t>Note:  All variables are percent change at an annual rate (=400 * change in natural log). Produced on June 07, 2019 10:21 AM</t>
  </si>
  <si>
    <t>date</t>
  </si>
  <si>
    <t>dLQ_Aaronson_Sullivan</t>
  </si>
  <si>
    <t>1947:Q1</t>
  </si>
  <si>
    <t>1947:Q2</t>
  </si>
  <si>
    <t>1947:Q3</t>
  </si>
  <si>
    <t>1947:Q4</t>
  </si>
  <si>
    <t>1948:Q1</t>
  </si>
  <si>
    <t>1948:Q2</t>
  </si>
  <si>
    <t>1948:Q3</t>
  </si>
  <si>
    <t>1948:Q4</t>
  </si>
  <si>
    <t>1949:Q1</t>
  </si>
  <si>
    <t>1949:Q2</t>
  </si>
  <si>
    <t>1949:Q3</t>
  </si>
  <si>
    <t>1949:Q4</t>
  </si>
  <si>
    <t>1950:Q1</t>
  </si>
  <si>
    <t>1950:Q2</t>
  </si>
  <si>
    <t>1950:Q3</t>
  </si>
  <si>
    <t>1950:Q4</t>
  </si>
  <si>
    <t>1951:Q1</t>
  </si>
  <si>
    <t>1951:Q2</t>
  </si>
  <si>
    <t>1951:Q3</t>
  </si>
  <si>
    <t>1951:Q4</t>
  </si>
  <si>
    <t>1952:Q1</t>
  </si>
  <si>
    <t>1952:Q2</t>
  </si>
  <si>
    <t>1952:Q3</t>
  </si>
  <si>
    <t>1952:Q4</t>
  </si>
  <si>
    <t>1953:Q1</t>
  </si>
  <si>
    <t>1953:Q2</t>
  </si>
  <si>
    <t>1953:Q3</t>
  </si>
  <si>
    <t>1953:Q4</t>
  </si>
  <si>
    <t>1954:Q1</t>
  </si>
  <si>
    <t>1954:Q2</t>
  </si>
  <si>
    <t>1954:Q3</t>
  </si>
  <si>
    <t>1954:Q4</t>
  </si>
  <si>
    <t>1955:Q1</t>
  </si>
  <si>
    <t>1955:Q2</t>
  </si>
  <si>
    <t>1955:Q3</t>
  </si>
  <si>
    <t>1955:Q4</t>
  </si>
  <si>
    <t>1956:Q1</t>
  </si>
  <si>
    <t>1956:Q2</t>
  </si>
  <si>
    <t>1956:Q3</t>
  </si>
  <si>
    <t>1956:Q4</t>
  </si>
  <si>
    <t>1957:Q1</t>
  </si>
  <si>
    <t>1957:Q2</t>
  </si>
  <si>
    <t>1957:Q3</t>
  </si>
  <si>
    <t>1957:Q4</t>
  </si>
  <si>
    <t>1958:Q1</t>
  </si>
  <si>
    <t>1958:Q2</t>
  </si>
  <si>
    <t>1958:Q3</t>
  </si>
  <si>
    <t>1958:Q4</t>
  </si>
  <si>
    <t>1959:Q1</t>
  </si>
  <si>
    <t>1959:Q2</t>
  </si>
  <si>
    <t>1959:Q3</t>
  </si>
  <si>
    <t>1959:Q4</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</si>
  <si>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</si>
  <si>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</si>
  <si>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</si>
  <si>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</si>
  <si>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</si>
  <si>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</si>
  <si>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</si>
  <si>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</si>
  <si>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</si>
  <si>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</si>
  <si>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</si>
  <si>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</si>
  <si>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</si>
  <si>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</si>
  <si>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</si>
  <si>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</si>
  <si>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</si>
  <si>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</si>
  <si>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</si>
  <si>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</si>
  <si>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</si>
  <si>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</si>
  <si>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</si>
  <si>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</si>
  <si>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</si>
  <si>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</si>
  <si>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</si>
  <si>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</si>
  <si>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</si>
  <si>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</si>
  <si>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</si>
  <si>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</si>
  <si>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</si>
  <si>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</si>
  <si>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</si>
  <si>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</si>
  <si>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</si>
  <si>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</si>
  <si>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</si>
  <si>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</si>
  <si>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</si>
  <si>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</si>
  <si>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</si>
  <si>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</si>
  <si>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</si>
  <si>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</si>
  <si>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</si>
  <si>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</si>
  <si>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</si>
  <si>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</si>
  <si>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</si>
  <si>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</si>
  <si>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</si>
  <si>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</si>
  <si>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</si>
  <si>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</si>
  <si>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</si>
  <si>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</si>
  <si>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</si>
  <si>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</si>
  <si>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</si>
  <si>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</si>
  <si>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</si>
  <si>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</si>
  <si>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</si>
  <si>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</si>
  <si>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</si>
  <si>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</si>
  <si>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</si>
  <si>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</si>
  <si>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</si>
  <si>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</si>
  <si>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</si>
  <si>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</si>
  <si>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</si>
  <si>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</si>
  <si>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</si>
  <si>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</si>
  <si>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</si>
  <si>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</si>
  <si>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</si>
  <si>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</si>
  <si>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</si>
  <si>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</si>
  <si>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</si>
  <si>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</si>
  <si>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</si>
  <si>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</si>
  <si>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</si>
  <si>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</si>
  <si>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</si>
  <si>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</si>
  <si>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</si>
  <si>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</si>
  <si>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</si>
  <si>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</si>
  <si>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</si>
  <si>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</si>
  <si>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</si>
  <si>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</si>
  <si>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</si>
  <si>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</si>
  <si>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</si>
  <si>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</si>
  <si>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</si>
  <si>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</si>
  <si>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</si>
  <si>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</si>
  <si>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</si>
  <si>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</si>
  <si>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</si>
  <si>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</si>
  <si>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</si>
  <si>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</si>
  <si>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</si>
  <si>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</si>
  <si>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</si>
  <si>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</si>
  <si>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</si>
  <si>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</si>
  <si>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</si>
  <si>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</si>
  <si>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</si>
  <si>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</si>
  <si>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</si>
  <si>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</si>
  <si>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</si>
  <si>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</si>
  <si>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</si>
  <si>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</si>
  <si>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</si>
  <si>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</si>
  <si>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</si>
  <si>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</si>
  <si>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</si>
  <si>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</si>
  <si>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</si>
  <si>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</si>
  <si>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</si>
  <si>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</si>
  <si>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</si>
  <si>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</si>
  <si>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</si>
  <si>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</si>
  <si>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</si>
  <si>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</si>
  <si>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</si>
  <si>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</si>
  <si>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</si>
  <si>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</si>
  <si>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</si>
  <si>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</si>
  <si>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</si>
  <si>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</si>
  <si>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</si>
  <si>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</si>
  <si>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</si>
  <si>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</si>
  <si>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</si>
  <si>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</si>
  <si>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</si>
  <si>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</si>
  <si>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</si>
  <si>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</si>
  <si>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</si>
  <si>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</si>
  <si>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</si>
  <si>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</si>
  <si>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</si>
  <si>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</si>
  <si>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</si>
  <si>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</si>
  <si>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</si>
  <si>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</si>
  <si>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</si>
  <si>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</si>
  <si>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</si>
  <si>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</si>
  <si>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</si>
  <si>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</si>
  <si>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</si>
  <si>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</si>
  <si>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</si>
  <si>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</si>
  <si>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</si>
  <si>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</si>
  <si>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</si>
  <si>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</si>
  <si>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</si>
  <si>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</si>
  <si>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</si>
  <si>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</si>
  <si>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</si>
  <si>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</si>
  <si>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</si>
  <si>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</si>
  <si>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</si>
  <si>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</si>
  <si>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</si>
  <si>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</si>
  <si>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</si>
  <si>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</si>
  <si>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</si>
  <si>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</si>
  <si>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</si>
  <si>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</si>
  <si>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</si>
  <si>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</si>
  <si>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</si>
  <si>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</si>
  <si>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</si>
  <si>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</si>
  <si>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</si>
  <si>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</si>
  <si>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</si>
  <si>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</si>
  <si>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</si>
  <si>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</si>
  <si>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</si>
  <si>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</si>
  <si>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</si>
  <si>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</si>
  <si>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</si>
  <si>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</si>
  <si>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</si>
  <si>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</si>
  <si>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</si>
  <si>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</si>
  <si>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</si>
  <si>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</si>
  <si>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</si>
  <si>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</si>
  <si>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</si>
  <si>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</si>
  <si>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</si>
  <si>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</si>
  <si>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</si>
  <si>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Full sample mean</t>
  </si>
  <si>
    <t>Since 1995:4</t>
  </si>
  <si>
    <t>Since 2001:1</t>
  </si>
  <si>
    <t>Past 8 qtrs</t>
  </si>
  <si>
    <t>Past 4 qtrs</t>
  </si>
  <si>
    <t>Capital Input:</t>
  </si>
  <si>
    <t>dk_excluding_r_d_and_artistic</t>
  </si>
  <si>
    <t>dk_info_processing_equip</t>
  </si>
  <si>
    <t>dk_other_equip</t>
  </si>
  <si>
    <t>dk_software</t>
  </si>
  <si>
    <t>dk_r_and_d</t>
  </si>
  <si>
    <t>dk_artistic</t>
  </si>
  <si>
    <t>dk_struct</t>
  </si>
  <si>
    <t>dk_residential (bus/tenant)</t>
  </si>
  <si>
    <t>dk_inv</t>
  </si>
  <si>
    <t>dk_land</t>
  </si>
  <si>
    <t>Weights:</t>
  </si>
  <si>
    <t>wgt_excluding_r_d_and_artistic</t>
  </si>
  <si>
    <t>wgt_info_processing_equip</t>
  </si>
  <si>
    <t>wgt_other_equip</t>
  </si>
  <si>
    <t>wgt_software</t>
  </si>
  <si>
    <t>wgt_r_and_d</t>
  </si>
  <si>
    <t>wgt_artistic</t>
  </si>
  <si>
    <t>wgt_struct</t>
  </si>
  <si>
    <t>wgt_residential</t>
  </si>
  <si>
    <t>wgt_inv</t>
  </si>
  <si>
    <t>wgt_land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</si>
</sst>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0.0000000"/>
    <numFmt numFmtId="169" formatCode="0.00000000"/>
    <numFmt numFmtId="170" formatCode="0.000000000"/>
  </numFmts>
  <fonts count="4"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quotePrefix="1"/>
    <xf numFmtId="0" fontId="1" fillId="0" borderId="0" xfId="0" applyFont="1"/>
    <xf numFmtId="0" fontId="2" fillId="0" borderId="0" xfId="0" applyFont="1"/>
    <xf numFmtId="0" fontId="0" fillId="0" borderId="0" xfId="0" applyFont="1"/>
    <xf numFmtId="0" fontId="3" fillId="0" borderId="0" xfId="0" applyFont="1"/>
    <xf numFmtId="2" fontId="0" fillId="0" borderId="0" xfId="0" applyNumberFormat="1"/>
    <xf numFmtId="168" fontId="0" fillId="0" borderId="0" xfId="0" applyNumberFormat="1"/>
    <xf numFmtId="169" fontId="0" fillId="0" borderId="0" xfId="0" applyNumberFormat="1"/>
    <xf numFmtId="17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219075</xdr:colOff>
      <xdr:row>36</xdr:row>
      <xdr:rowOff>180975</xdr:rowOff>
    </xdr:from>
    <xdr:to>
      <xdr:col>11</xdr:col>
      <xdr:colOff>219075</xdr:colOff>
      <xdr:row>82</xdr:row>
      <xdr:rowOff>123825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endParaRPr lang="en-US" sz="1100"/>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endParaRPr lang="en-US" sz="1100"/>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endParaRPr lang="en-US" sz="1100"/>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February</a:t>
          </a:r>
          <a:r>
            <a:rPr lang="en-US" sz="1100" b="1" baseline="0"/>
            <a:t> 2019</a:t>
          </a:r>
        </a:p>
        <a:p>
          <a:r>
            <a:rPr lang="en-US" sz="1100" b="0" baseline="0"/>
            <a:t>Fixed an error in the seasonal adjustment of labor quality. This affected labor quality starting in 2016Q4</a:t>
          </a:r>
          <a:endParaRPr lang="en-US" sz="1100" b="1"/>
        </a:p>
        <a:p>
          <a:endParaRPr lang="en-US" sz="1100" b="1"/>
        </a:p>
        <a:p>
          <a:r>
            <a:rPr lang="en-US" sz="1100" b="1"/>
            <a:t>August 2017</a:t>
          </a:r>
        </a:p>
        <a:p>
          <a:r>
            <a:rPr lang="en-US" sz="1100" b="1"/>
            <a:t>- </a:t>
          </a:r>
          <a:r>
            <a:rPr lang="en-US" sz="1100" b="0" i="0" u="none" strike="noStrike" baseline="0">
              <a:solidFill>
                <a:schemeClr val="dk1"/>
              </a:solidFill>
              <a:latin typeface="+mn-lt"/>
              <a:ea typeface="+mn-ea"/>
              <a:cs typeface="+mn-cs"/>
            </a:rPr>
            <a:t>Added business residential (rental) capital. That source of income (and output) was in the business-sector data, but the corresponding capital input was missing from this series (because of data availability on the quarterly split between business-owned residential capital versus household and nonprofit owned res capital). Also cleaned up a lot of the capital sections, and updated how I calculate the initial values of IPP products  (now using the FA tables, which weren't available when I added IPP products)</a:t>
          </a:r>
        </a:p>
        <a:p>
          <a:endParaRPr lang="en-US" sz="1100" b="1"/>
        </a:p>
        <a:p>
          <a:endParaRPr lang="en-US" sz="1100" b="1"/>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workbookViewId="0">
      <selection activeCell="B4" sqref="B4"/>
    </sheetView>
  </sheetViews>
  <sheetFormatPr baseColWidth="10" defaultColWidth="8.83203125" defaultRowHeight="15" x14ac:dyDescent="0.2"/>
  <cols>
    <col min="2" max="2" width="22.6640625" customWidth="1"/>
    <col min="3" max="3" width="65.6640625" customWidth="1"/>
  </cols>
  <sheetData>
    <row r="1" spans="1:4" x14ac:dyDescent="0.2">
      <c r="A1" t="s">
        <v>0</v>
      </c>
    </row>
    <row r="2" spans="1:4" x14ac:dyDescent="0.2">
      <c r="A2" t="s">
        <v>69</v>
      </c>
    </row>
    <row r="4" spans="1:4" x14ac:dyDescent="0.2">
      <c r="B4" t="s">
        <v>74</v>
      </c>
    </row>
    <row r="5" spans="1:4" x14ac:dyDescent="0.2">
      <c r="A5" t="s">
        <v>1</v>
      </c>
    </row>
    <row r="6" spans="1:4" x14ac:dyDescent="0.2">
      <c r="B6" t="s">
        <v>65</v>
      </c>
    </row>
    <row r="7" spans="1:4" x14ac:dyDescent="0.2">
      <c r="B7" t="s">
        <v>2</v>
      </c>
    </row>
    <row r="8" spans="1:4" x14ac:dyDescent="0.2">
      <c r="B8" t="s">
        <v>3</v>
      </c>
    </row>
    <row r="9" spans="1:4" x14ac:dyDescent="0.2">
      <c r="B9" s="2" t="s">
        <v>4</v>
      </c>
    </row>
    <row r="11" spans="1:4" s="3" customFormat="1" ht="19" x14ac:dyDescent="0.25">
      <c r="A11" s="5" t="s">
        <v>73</v>
      </c>
    </row>
    <row r="13" spans="1:4" x14ac:dyDescent="0.2">
      <c r="A13" t="s">
        <v>5</v>
      </c>
    </row>
    <row r="15" spans="1:4" x14ac:dyDescent="0.2">
      <c r="B15" t="s">
        <v>6</v>
      </c>
      <c r="C15" t="s">
        <v>7</v>
      </c>
      <c r="D15" t="s">
        <v>8</v>
      </c>
    </row>
    <row r="16" spans="1:4" x14ac:dyDescent="0.2">
      <c r="B16" t="s">
        <v>9</v>
      </c>
      <c r="C16" t="s">
        <v>10</v>
      </c>
      <c r="D16" t="s">
        <v>11</v>
      </c>
    </row>
    <row r="17" spans="2:4" x14ac:dyDescent="0.2">
      <c r="B17" t="s">
        <v>12</v>
      </c>
      <c r="C17" t="s">
        <v>13</v>
      </c>
      <c r="D17" t="s">
        <v>70</v>
      </c>
    </row>
    <row r="18" spans="2:4" x14ac:dyDescent="0.2">
      <c r="B18" t="s">
        <v>14</v>
      </c>
      <c r="C18" t="s">
        <v>15</v>
      </c>
      <c r="D18" t="s">
        <v>66</v>
      </c>
    </row>
    <row r="19" spans="2:4" x14ac:dyDescent="0.2">
      <c r="B19" t="s">
        <v>16</v>
      </c>
      <c r="C19" t="s">
        <v>17</v>
      </c>
      <c r="D19" t="s">
        <v>18</v>
      </c>
    </row>
    <row r="20" spans="2:4" x14ac:dyDescent="0.2">
      <c r="B20" t="s">
        <v>19</v>
      </c>
      <c r="C20" t="s">
        <v>20</v>
      </c>
      <c r="D20" t="s">
        <v>21</v>
      </c>
    </row>
    <row r="21" spans="2:4" x14ac:dyDescent="0.2">
      <c r="B21" t="s">
        <v>22</v>
      </c>
      <c r="C21" t="s">
        <v>23</v>
      </c>
      <c r="D21" t="s">
        <v>24</v>
      </c>
    </row>
    <row r="22" spans="2:4" x14ac:dyDescent="0.2">
      <c r="B22" t="s">
        <v>25</v>
      </c>
      <c r="C22" t="s">
        <v>26</v>
      </c>
      <c r="D22" t="s">
        <v>27</v>
      </c>
    </row>
    <row r="23" spans="2:4" x14ac:dyDescent="0.2">
      <c r="B23" t="s">
        <v>28</v>
      </c>
      <c r="C23" t="s">
        <v>29</v>
      </c>
      <c r="D23" t="s">
        <v>30</v>
      </c>
    </row>
    <row r="24" spans="2:4" x14ac:dyDescent="0.2">
      <c r="B24" t="s">
        <v>31</v>
      </c>
      <c r="C24" t="s">
        <v>32</v>
      </c>
      <c r="D24" t="s">
        <v>33</v>
      </c>
    </row>
    <row r="25" spans="2:4" x14ac:dyDescent="0.2">
      <c r="B25" t="s">
        <v>34</v>
      </c>
      <c r="C25" t="s">
        <v>35</v>
      </c>
      <c r="D25" s="4" t="s">
        <v>67</v>
      </c>
    </row>
    <row r="26" spans="2:4" x14ac:dyDescent="0.2">
      <c r="B26" t="s">
        <v>36</v>
      </c>
      <c r="C26" t="s">
        <v>37</v>
      </c>
      <c r="D26" s="1" t="s">
        <v>38</v>
      </c>
    </row>
    <row r="27" spans="2:4" x14ac:dyDescent="0.2">
      <c r="B27" t="s">
        <v>39</v>
      </c>
      <c r="C27" t="s">
        <v>40</v>
      </c>
      <c r="D27" t="s">
        <v>68</v>
      </c>
    </row>
    <row r="28" spans="2:4" x14ac:dyDescent="0.2">
      <c r="B28" t="s">
        <v>41</v>
      </c>
      <c r="C28" t="s">
        <v>42</v>
      </c>
      <c r="D28" s="1" t="s">
        <v>43</v>
      </c>
    </row>
    <row r="29" spans="2:4" x14ac:dyDescent="0.2">
      <c r="B29" t="s">
        <v>44</v>
      </c>
      <c r="C29" t="s">
        <v>72</v>
      </c>
      <c r="D29" t="s">
        <v>71</v>
      </c>
    </row>
    <row r="30" spans="2:4" x14ac:dyDescent="0.2">
      <c r="B30" t="s">
        <v>45</v>
      </c>
      <c r="C30" t="s">
        <v>46</v>
      </c>
      <c r="D30" t="s">
        <v>47</v>
      </c>
    </row>
    <row r="31" spans="2:4" x14ac:dyDescent="0.2">
      <c r="B31" t="s">
        <v>48</v>
      </c>
      <c r="C31" t="s">
        <v>49</v>
      </c>
      <c r="D31" t="s">
        <v>50</v>
      </c>
    </row>
    <row r="32" spans="2:4" x14ac:dyDescent="0.2">
      <c r="B32" t="s">
        <v>51</v>
      </c>
      <c r="C32" t="s">
        <v>52</v>
      </c>
      <c r="D32" t="s">
        <v>50</v>
      </c>
    </row>
    <row r="33" spans="2:4" x14ac:dyDescent="0.2">
      <c r="B33" t="s">
        <v>53</v>
      </c>
      <c r="C33" t="s">
        <v>54</v>
      </c>
      <c r="D33" t="s">
        <v>55</v>
      </c>
    </row>
    <row r="34" spans="2:4" x14ac:dyDescent="0.2">
      <c r="B34" t="s">
        <v>56</v>
      </c>
      <c r="C34" t="s">
        <v>57</v>
      </c>
      <c r="D34" t="s">
        <v>58</v>
      </c>
    </row>
    <row r="35" spans="2:4" x14ac:dyDescent="0.2">
      <c r="B35" t="s">
        <v>59</v>
      </c>
      <c r="C35" t="s">
        <v>60</v>
      </c>
      <c r="D35" s="1" t="s">
        <v>61</v>
      </c>
    </row>
    <row r="36" spans="2:4" x14ac:dyDescent="0.2">
      <c r="B36" t="s">
        <v>62</v>
      </c>
      <c r="C36" t="s">
        <v>63</v>
      </c>
      <c r="D36" s="1" t="s">
        <v>64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000"/>
  <sheetViews>
    <sheetView workbookViewId="0">
      <pane xSplit="1" ySplit="2" topLeftCell="L280" activePane="bottomRight" state="frozen"/>
      <selection pane="topRight" activeCell="B1" sqref="B1"/>
      <selection pane="bottomLeft" activeCell="A3" sqref="A3"/>
      <selection pane="bottomRight" activeCell="Y291" sqref="Y291"/>
    </sheetView>
  </sheetViews>
  <sheetFormatPr baseColWidth="10" defaultColWidth="8.83203125" defaultRowHeight="15" x14ac:dyDescent="0.2"/>
  <cols>
    <col min="24" max="25" width="10.6640625" bestFit="1" customWidth="1"/>
  </cols>
  <sheetData>
    <row r="1" spans="1:27" x14ac:dyDescent="0.2">
      <c r="A1" t="s">
        <v>75</v>
      </c>
      <c r="B1" s="6"/>
      <c r="C1" s="6"/>
      <c r="D1" s="6"/>
      <c r="E1" s="6"/>
      <c r="F1" s="6"/>
      <c r="G1" s="6"/>
      <c r="H1" s="6"/>
      <c r="I1" s="6"/>
      <c r="J1" s="6"/>
      <c r="K1" s="6"/>
      <c r="L1" s="6"/>
      <c r="M1" s="6"/>
      <c r="N1" s="6"/>
      <c r="O1" s="6"/>
      <c r="P1" s="6"/>
      <c r="Q1" s="6"/>
      <c r="R1" s="6"/>
      <c r="S1" s="6"/>
      <c r="T1" s="6"/>
      <c r="U1" s="6"/>
      <c r="V1" s="6"/>
      <c r="W1" s="6"/>
      <c r="X1" s="6"/>
      <c r="Y1" s="6"/>
      <c r="Z1" s="6"/>
      <c r="AA1" s="6"/>
    </row>
    <row r="2" spans="1:27" x14ac:dyDescent="0.2">
      <c r="A2" t="s">
        <v>76</v>
      </c>
      <c r="B2" s="6" t="s">
        <v>9</v>
      </c>
      <c r="C2" s="6" t="s">
        <v>12</v>
      </c>
      <c r="D2" s="6" t="s">
        <v>14</v>
      </c>
      <c r="E2" s="6" t="s">
        <v>16</v>
      </c>
      <c r="F2" s="6" t="s">
        <v>19</v>
      </c>
      <c r="G2" s="6" t="s">
        <v>22</v>
      </c>
      <c r="H2" s="6" t="s">
        <v>25</v>
      </c>
      <c r="I2" s="6" t="s">
        <v>77</v>
      </c>
      <c r="J2" s="6" t="s">
        <v>31</v>
      </c>
      <c r="K2" s="6" t="s">
        <v>34</v>
      </c>
      <c r="L2" s="6" t="s">
        <v>36</v>
      </c>
      <c r="M2" s="6" t="s">
        <v>39</v>
      </c>
      <c r="N2" s="6" t="s">
        <v>41</v>
      </c>
      <c r="O2" s="6" t="s">
        <v>44</v>
      </c>
      <c r="P2" s="6" t="s">
        <v>45</v>
      </c>
      <c r="Q2" s="6" t="s">
        <v>48</v>
      </c>
      <c r="R2" s="6" t="s">
        <v>51</v>
      </c>
      <c r="S2" s="6" t="s">
        <v>53</v>
      </c>
      <c r="T2" s="6" t="s">
        <v>56</v>
      </c>
      <c r="U2" s="6" t="s">
        <v>59</v>
      </c>
      <c r="V2" s="6" t="s">
        <v>62</v>
      </c>
      <c r="W2" s="6"/>
      <c r="X2" s="6"/>
      <c r="Y2" s="6"/>
      <c r="Z2" s="6"/>
      <c r="AA2" s="6"/>
    </row>
    <row r="3" spans="1:27" x14ac:dyDescent="0.2">
      <c r="A3" t="s">
        <v>78</v>
      </c>
      <c r="B3" s="6"/>
      <c r="C3" s="6"/>
      <c r="D3" s="6"/>
      <c r="E3" s="6"/>
      <c r="F3" s="6"/>
      <c r="G3" s="6"/>
      <c r="H3" s="6"/>
      <c r="I3" s="6"/>
      <c r="J3" s="6"/>
      <c r="K3" s="6">
        <v>0.32563962884151176</v>
      </c>
      <c r="L3" s="6"/>
      <c r="M3" s="6"/>
      <c r="N3" s="6"/>
      <c r="O3" s="6"/>
      <c r="P3" s="6">
        <v>0.18980312973245836</v>
      </c>
      <c r="Q3" s="6"/>
      <c r="R3" s="6"/>
      <c r="S3" s="6"/>
      <c r="T3" s="6"/>
      <c r="U3" s="6"/>
      <c r="V3" s="6"/>
      <c r="W3" s="6"/>
      <c r="X3" s="6"/>
      <c r="Y3" s="6"/>
      <c r="Z3" s="6"/>
      <c r="AA3" s="6"/>
    </row>
    <row r="4" spans="1:27" x14ac:dyDescent="0.2">
      <c r="A4" t="s">
        <v>79</v>
      </c>
      <c r="B4" s="6">
        <v>1.2237929099692124</v>
      </c>
      <c r="C4" s="6">
        <v>1.7275838707890401</v>
      </c>
      <c r="D4" s="6">
        <v>1.4756883903791262</v>
      </c>
      <c r="E4" s="6">
        <v>-0.52184306174964945</v>
      </c>
      <c r="F4" s="6">
        <v>1.9975314521287757</v>
      </c>
      <c r="G4" s="6">
        <v>5.1053410822425773</v>
      </c>
      <c r="H4" s="6">
        <v>0.50234971122904426</v>
      </c>
      <c r="I4" s="6"/>
      <c r="J4" s="6">
        <v>0.50234971122904426</v>
      </c>
      <c r="K4" s="6">
        <v>0.32588561139622318</v>
      </c>
      <c r="L4" s="6">
        <v>-0.17492806152571483</v>
      </c>
      <c r="M4" s="6">
        <v>1.243506014599667</v>
      </c>
      <c r="N4" s="6">
        <v>-1.418434076125382</v>
      </c>
      <c r="O4" s="6">
        <v>-4.4675910861716899</v>
      </c>
      <c r="P4" s="6">
        <v>0.19165839126117176</v>
      </c>
      <c r="Q4" s="6">
        <v>-3.7862678273089876</v>
      </c>
      <c r="R4" s="6">
        <v>0.68132325886270229</v>
      </c>
      <c r="S4" s="6">
        <v>0.41999886764329564</v>
      </c>
      <c r="T4" s="6">
        <v>1.4387601661507476</v>
      </c>
      <c r="U4" s="6">
        <v>-4.2062666949522836</v>
      </c>
      <c r="V4" s="6">
        <v>-0.75743690728804536</v>
      </c>
      <c r="W4" s="6"/>
      <c r="X4" s="6"/>
      <c r="Y4" s="6"/>
      <c r="Z4" s="6"/>
      <c r="AA4" s="6"/>
    </row>
    <row r="5" spans="1:27" x14ac:dyDescent="0.2">
      <c r="A5" t="s">
        <v>80</v>
      </c>
      <c r="B5" s="6">
        <v>-0.93550460920202028</v>
      </c>
      <c r="C5" s="6">
        <v>0.76781955870171004</v>
      </c>
      <c r="D5" s="6">
        <v>-8.384252525015512E-2</v>
      </c>
      <c r="E5" s="6">
        <v>3.091703732045481</v>
      </c>
      <c r="F5" s="6">
        <v>-3.1755462572956361</v>
      </c>
      <c r="G5" s="6">
        <v>3.9243016930591819</v>
      </c>
      <c r="H5" s="6">
        <v>0.48196585957569482</v>
      </c>
      <c r="I5" s="6"/>
      <c r="J5" s="6">
        <v>0.48196585957569482</v>
      </c>
      <c r="K5" s="6">
        <v>0.32616550817552525</v>
      </c>
      <c r="L5" s="6">
        <v>-3.7718762144195104</v>
      </c>
      <c r="M5" s="6">
        <v>-5.3394747157810247</v>
      </c>
      <c r="N5" s="6">
        <v>1.5675985013615144</v>
      </c>
      <c r="O5" s="6">
        <v>5.972059681406904</v>
      </c>
      <c r="P5" s="6">
        <v>0.18807561803199221</v>
      </c>
      <c r="Q5" s="6">
        <v>1.0769846514828476</v>
      </c>
      <c r="R5" s="6">
        <v>-4.8950750299240564</v>
      </c>
      <c r="S5" s="6">
        <v>-9.2538220040572607</v>
      </c>
      <c r="T5" s="6">
        <v>-4.432748299153455</v>
      </c>
      <c r="U5" s="6">
        <v>10.330806655540108</v>
      </c>
      <c r="V5" s="6">
        <v>-0.46232673077060138</v>
      </c>
      <c r="W5" s="6"/>
      <c r="X5" s="6"/>
      <c r="Y5" s="6"/>
      <c r="Z5" s="6"/>
      <c r="AA5" s="6"/>
    </row>
    <row r="6" spans="1:27" x14ac:dyDescent="0.2">
      <c r="A6" t="s">
        <v>81</v>
      </c>
      <c r="B6" s="6">
        <v>8.2712394495722208</v>
      </c>
      <c r="C6" s="6">
        <v>5.457690949089411</v>
      </c>
      <c r="D6" s="6">
        <v>6.8644651993308159</v>
      </c>
      <c r="E6" s="6">
        <v>3.0172909421679606</v>
      </c>
      <c r="F6" s="6">
        <v>3.8471742571628553</v>
      </c>
      <c r="G6" s="6">
        <v>3.1354938557052217</v>
      </c>
      <c r="H6" s="6">
        <v>0.46165486069362771</v>
      </c>
      <c r="I6" s="6"/>
      <c r="J6" s="6">
        <v>0.46165486069362771</v>
      </c>
      <c r="K6" s="6">
        <v>0.32647931917943329</v>
      </c>
      <c r="L6" s="6">
        <v>3.497649354347689</v>
      </c>
      <c r="M6" s="6">
        <v>5.1602559516856248</v>
      </c>
      <c r="N6" s="6">
        <v>-1.6626065973379358</v>
      </c>
      <c r="O6" s="6">
        <v>5.1913966337041595</v>
      </c>
      <c r="P6" s="6">
        <v>0.19223659889094269</v>
      </c>
      <c r="Q6" s="6">
        <v>7.6910695556946713</v>
      </c>
      <c r="R6" s="6">
        <v>2.4996729219905123</v>
      </c>
      <c r="S6" s="6">
        <v>13.173515156566124</v>
      </c>
      <c r="T6" s="6">
        <v>3.253210282789579</v>
      </c>
      <c r="U6" s="6">
        <v>-5.4824456008714524</v>
      </c>
      <c r="V6" s="6">
        <v>-0.75353736079906675</v>
      </c>
      <c r="W6" s="6"/>
      <c r="X6" s="6"/>
      <c r="Y6" s="6"/>
      <c r="Z6" s="6"/>
      <c r="AA6" s="6"/>
    </row>
    <row r="7" spans="1:27" x14ac:dyDescent="0.2">
      <c r="A7" t="s">
        <v>82</v>
      </c>
      <c r="B7" s="6">
        <v>7.1689640199554816</v>
      </c>
      <c r="C7" s="6">
        <v>12.796246669272904</v>
      </c>
      <c r="D7" s="6">
        <v>9.9826053446141927</v>
      </c>
      <c r="E7" s="6">
        <v>-2.0623842936185355</v>
      </c>
      <c r="F7" s="6">
        <v>12.044989638232728</v>
      </c>
      <c r="G7" s="6">
        <v>3.7101955050808089</v>
      </c>
      <c r="H7" s="6">
        <v>0.44141345309505198</v>
      </c>
      <c r="I7" s="6"/>
      <c r="J7" s="6">
        <v>0.44141345309505198</v>
      </c>
      <c r="K7" s="6">
        <v>0.3268270444079453</v>
      </c>
      <c r="L7" s="6">
        <v>9.861206845156719</v>
      </c>
      <c r="M7" s="6">
        <v>-2.3810904564108024</v>
      </c>
      <c r="N7" s="6">
        <v>12.242297301567522</v>
      </c>
      <c r="O7" s="6">
        <v>4.6026593871255663</v>
      </c>
      <c r="P7" s="6">
        <v>0.19333032897701669</v>
      </c>
      <c r="Q7" s="6">
        <v>13.574032578800146</v>
      </c>
      <c r="R7" s="6">
        <v>8.97137319167458</v>
      </c>
      <c r="S7" s="6">
        <v>-6.2922733309613355</v>
      </c>
      <c r="T7" s="6">
        <v>-1.4437175775380768</v>
      </c>
      <c r="U7" s="6">
        <v>19.866305909761483</v>
      </c>
      <c r="V7" s="6">
        <v>10.415090769212657</v>
      </c>
      <c r="W7" s="6"/>
      <c r="X7" s="6"/>
      <c r="Y7" s="6"/>
      <c r="Z7" s="6"/>
      <c r="AA7" s="6"/>
    </row>
    <row r="8" spans="1:27" x14ac:dyDescent="0.2">
      <c r="A8" t="s">
        <v>83</v>
      </c>
      <c r="B8" s="6">
        <v>8.2328607302857293</v>
      </c>
      <c r="C8" s="6">
        <v>11.23855434671146</v>
      </c>
      <c r="D8" s="6">
        <v>9.7357075384985947</v>
      </c>
      <c r="E8" s="6">
        <v>0.1892526375993242</v>
      </c>
      <c r="F8" s="6">
        <v>9.5464549008992705</v>
      </c>
      <c r="G8" s="6">
        <v>4.2949912939610062</v>
      </c>
      <c r="H8" s="6">
        <v>0.32347679282480613</v>
      </c>
      <c r="I8" s="6"/>
      <c r="J8" s="6">
        <v>0.32347679282480613</v>
      </c>
      <c r="K8" s="6">
        <v>0.32665232349544082</v>
      </c>
      <c r="L8" s="6">
        <v>7.9874934822819483</v>
      </c>
      <c r="M8" s="6">
        <v>-0.61472944560213061</v>
      </c>
      <c r="N8" s="6">
        <v>8.6022229278840783</v>
      </c>
      <c r="O8" s="6">
        <v>-4.1736241780692875</v>
      </c>
      <c r="P8" s="6">
        <v>0.18747262374069204</v>
      </c>
      <c r="Q8" s="6">
        <v>4.5963095793828987</v>
      </c>
      <c r="R8" s="6">
        <v>8.7699337574521863</v>
      </c>
      <c r="S8" s="6">
        <v>-7.8177850963161903</v>
      </c>
      <c r="T8" s="6">
        <v>1.0472154700343206</v>
      </c>
      <c r="U8" s="6">
        <v>12.41409467569909</v>
      </c>
      <c r="V8" s="6">
        <v>7.7227182874178659</v>
      </c>
      <c r="W8" s="6"/>
      <c r="X8" s="6"/>
      <c r="Y8" s="6"/>
      <c r="Z8" s="6"/>
      <c r="AA8" s="6"/>
    </row>
    <row r="9" spans="1:27" x14ac:dyDescent="0.2">
      <c r="A9" t="s">
        <v>84</v>
      </c>
      <c r="B9" s="6">
        <v>1.6940564030173633</v>
      </c>
      <c r="C9" s="6">
        <v>-0.57121650143745484</v>
      </c>
      <c r="D9" s="6">
        <v>0.56141995078995421</v>
      </c>
      <c r="E9" s="6">
        <v>3.6437975523039512</v>
      </c>
      <c r="F9" s="6">
        <v>-3.082377601513997</v>
      </c>
      <c r="G9" s="6">
        <v>4.5273787690524454</v>
      </c>
      <c r="H9" s="6">
        <v>0.20582573973726426</v>
      </c>
      <c r="I9" s="6"/>
      <c r="J9" s="6">
        <v>0.20582573973726426</v>
      </c>
      <c r="K9" s="6">
        <v>0.32595515644189976</v>
      </c>
      <c r="L9" s="6">
        <v>-3.509121233789811</v>
      </c>
      <c r="M9" s="6">
        <v>-4.873656949811437</v>
      </c>
      <c r="N9" s="6">
        <v>1.364535716021626</v>
      </c>
      <c r="O9" s="6">
        <v>-8.8867129849256692</v>
      </c>
      <c r="P9" s="6">
        <v>0.19049657534246575</v>
      </c>
      <c r="Q9" s="6">
        <v>-10.702945829035718</v>
      </c>
      <c r="R9" s="6">
        <v>-1.8162328441100495</v>
      </c>
      <c r="S9" s="6">
        <v>-0.38283466524772464</v>
      </c>
      <c r="T9" s="6">
        <v>-5.9304607132333578</v>
      </c>
      <c r="U9" s="6">
        <v>-10.320111163787994</v>
      </c>
      <c r="V9" s="6">
        <v>4.1142278691233081</v>
      </c>
      <c r="W9" s="6"/>
      <c r="X9" s="6"/>
      <c r="Y9" s="6"/>
      <c r="Z9" s="6"/>
      <c r="AA9" s="6"/>
    </row>
    <row r="10" spans="1:27" x14ac:dyDescent="0.2">
      <c r="A10" t="s">
        <v>85</v>
      </c>
      <c r="B10" s="6">
        <v>-0.30440114773924165</v>
      </c>
      <c r="C10" s="6">
        <v>1.4034003314034038</v>
      </c>
      <c r="D10" s="6">
        <v>0.54949959183208108</v>
      </c>
      <c r="E10" s="6">
        <v>-2.5754732587905949</v>
      </c>
      <c r="F10" s="6">
        <v>3.1249728506226759</v>
      </c>
      <c r="G10" s="6">
        <v>4.7289361237596985</v>
      </c>
      <c r="H10" s="6">
        <v>8.8356135826828108E-2</v>
      </c>
      <c r="I10" s="6"/>
      <c r="J10" s="6">
        <v>8.8356135826828108E-2</v>
      </c>
      <c r="K10" s="6">
        <v>0.32473554324732123</v>
      </c>
      <c r="L10" s="6">
        <v>0.69330774361950731</v>
      </c>
      <c r="M10" s="6">
        <v>-2.1555389443226827</v>
      </c>
      <c r="N10" s="6">
        <v>2.8488466879421899</v>
      </c>
      <c r="O10" s="6">
        <v>-4.8530518466468155</v>
      </c>
      <c r="P10" s="6">
        <v>0.19273504273504274</v>
      </c>
      <c r="Q10" s="6">
        <v>-3.2243909479684563</v>
      </c>
      <c r="R10" s="6">
        <v>1.6286608986783593</v>
      </c>
      <c r="S10" s="6">
        <v>0.56516493634426923</v>
      </c>
      <c r="T10" s="6">
        <v>-2.8051087961918171</v>
      </c>
      <c r="U10" s="6">
        <v>-3.7895558843127253</v>
      </c>
      <c r="V10" s="6">
        <v>4.4337696948701764</v>
      </c>
      <c r="W10" s="6"/>
      <c r="X10" s="6"/>
      <c r="Y10" s="6"/>
      <c r="Z10" s="6"/>
      <c r="AA10" s="6"/>
    </row>
    <row r="11" spans="1:27" x14ac:dyDescent="0.2">
      <c r="A11" t="s">
        <v>86</v>
      </c>
      <c r="B11" s="6">
        <v>-6.8937803913648565</v>
      </c>
      <c r="C11" s="6">
        <v>-9.6668019434197561</v>
      </c>
      <c r="D11" s="6">
        <v>-8.2802911673923063</v>
      </c>
      <c r="E11" s="6">
        <v>-5.6573687264082295</v>
      </c>
      <c r="F11" s="6">
        <v>-2.6229224409840768</v>
      </c>
      <c r="G11" s="6">
        <v>4.7322027879322626</v>
      </c>
      <c r="H11" s="6">
        <v>-2.903564306073747E-2</v>
      </c>
      <c r="I11" s="6"/>
      <c r="J11" s="6">
        <v>-2.903564306073747E-2</v>
      </c>
      <c r="K11" s="6">
        <v>0.322993483911724</v>
      </c>
      <c r="L11" s="6">
        <v>-5.9590290211999859</v>
      </c>
      <c r="M11" s="6">
        <v>-4.0807463087557911</v>
      </c>
      <c r="N11" s="6">
        <v>-1.8782827124441948</v>
      </c>
      <c r="O11" s="6">
        <v>-2.3667868883799947</v>
      </c>
      <c r="P11" s="6">
        <v>0.18972332015810278</v>
      </c>
      <c r="Q11" s="6">
        <v>-7.8767812430098632</v>
      </c>
      <c r="R11" s="6">
        <v>-5.5099943546298684</v>
      </c>
      <c r="S11" s="6">
        <v>-8.4300138031338232</v>
      </c>
      <c r="T11" s="6">
        <v>-3.0623812369014223</v>
      </c>
      <c r="U11" s="6">
        <v>0.55323256012396005</v>
      </c>
      <c r="V11" s="6">
        <v>-2.4476131177284461</v>
      </c>
      <c r="W11" s="6"/>
      <c r="X11" s="6"/>
      <c r="Y11" s="6"/>
      <c r="Z11" s="6"/>
      <c r="AA11" s="6"/>
    </row>
    <row r="12" spans="1:27" x14ac:dyDescent="0.2">
      <c r="A12" t="s">
        <v>87</v>
      </c>
      <c r="B12" s="6">
        <v>-2.001557105392493</v>
      </c>
      <c r="C12" s="6">
        <v>-1.8468023675687562</v>
      </c>
      <c r="D12" s="6">
        <v>-1.9241797364806246</v>
      </c>
      <c r="E12" s="6">
        <v>-3.6307753881908766</v>
      </c>
      <c r="F12" s="6">
        <v>1.7065956517102521</v>
      </c>
      <c r="G12" s="6">
        <v>3.3166394024864205</v>
      </c>
      <c r="H12" s="6">
        <v>0.25202462285527361</v>
      </c>
      <c r="I12" s="6"/>
      <c r="J12" s="6">
        <v>0.25202462285527361</v>
      </c>
      <c r="K12" s="6">
        <v>0.32320244246833429</v>
      </c>
      <c r="L12" s="6">
        <v>-0.70939542666357014</v>
      </c>
      <c r="M12" s="6">
        <v>-6.9162316912866135</v>
      </c>
      <c r="N12" s="6">
        <v>6.2068362646230435</v>
      </c>
      <c r="O12" s="6">
        <v>-2.8495831029547114</v>
      </c>
      <c r="P12" s="6">
        <v>0.19883824843610365</v>
      </c>
      <c r="Q12" s="6">
        <v>-2.9923724166536494</v>
      </c>
      <c r="R12" s="6">
        <v>-0.1427893136989381</v>
      </c>
      <c r="S12" s="6">
        <v>-12.580493673022463</v>
      </c>
      <c r="T12" s="6">
        <v>-5.5104332630253454</v>
      </c>
      <c r="U12" s="6">
        <v>9.5881212563688134</v>
      </c>
      <c r="V12" s="6">
        <v>5.367643949326407</v>
      </c>
      <c r="W12" s="6"/>
      <c r="X12" s="6"/>
      <c r="Y12" s="6"/>
      <c r="Z12" s="6"/>
      <c r="AA12" s="6"/>
    </row>
    <row r="13" spans="1:27" x14ac:dyDescent="0.2">
      <c r="A13" t="s">
        <v>88</v>
      </c>
      <c r="B13" s="6">
        <v>4.7801798306148058</v>
      </c>
      <c r="C13" s="6">
        <v>2.645673285110739</v>
      </c>
      <c r="D13" s="6">
        <v>3.7129265578627724</v>
      </c>
      <c r="E13" s="6">
        <v>-6.5909220343467467</v>
      </c>
      <c r="F13" s="6">
        <v>10.303848592209519</v>
      </c>
      <c r="G13" s="6">
        <v>2.3845324330025526</v>
      </c>
      <c r="H13" s="6">
        <v>0.53255422091602611</v>
      </c>
      <c r="I13" s="6"/>
      <c r="J13" s="6">
        <v>0.53255422091602611</v>
      </c>
      <c r="K13" s="6">
        <v>0.32536241891716511</v>
      </c>
      <c r="L13" s="6">
        <v>7.024291924437633</v>
      </c>
      <c r="M13" s="6">
        <v>3.471228771341754</v>
      </c>
      <c r="N13" s="6">
        <v>3.5530631530958789</v>
      </c>
      <c r="O13" s="6">
        <v>0.20622114179293094</v>
      </c>
      <c r="P13" s="6">
        <v>0.19751442521082999</v>
      </c>
      <c r="Q13" s="6">
        <v>7.1897814159430116</v>
      </c>
      <c r="R13" s="6">
        <v>6.9835602741500811</v>
      </c>
      <c r="S13" s="6">
        <v>11.529796628345608</v>
      </c>
      <c r="T13" s="6">
        <v>1.4877870145017569</v>
      </c>
      <c r="U13" s="6">
        <v>-4.3400152124025961</v>
      </c>
      <c r="V13" s="6">
        <v>5.495773259648324</v>
      </c>
      <c r="W13" s="6"/>
      <c r="X13" s="6"/>
      <c r="Y13" s="6"/>
      <c r="Z13" s="6"/>
      <c r="AA13" s="6"/>
    </row>
    <row r="14" spans="1:27" x14ac:dyDescent="0.2">
      <c r="A14" t="s">
        <v>89</v>
      </c>
      <c r="B14" s="6">
        <v>-4.1924782426740137</v>
      </c>
      <c r="C14" s="6">
        <v>-7.1499170604788276</v>
      </c>
      <c r="D14" s="6">
        <v>-5.6711976515764206</v>
      </c>
      <c r="E14" s="6">
        <v>-5.1607734883535983</v>
      </c>
      <c r="F14" s="6">
        <v>-0.51042416322282236</v>
      </c>
      <c r="G14" s="6">
        <v>2.2558334712694639</v>
      </c>
      <c r="H14" s="6">
        <v>0.81196502354252686</v>
      </c>
      <c r="I14" s="6"/>
      <c r="J14" s="6">
        <v>0.81196502354252686</v>
      </c>
      <c r="K14" s="6">
        <v>0.32947341325819868</v>
      </c>
      <c r="L14" s="6">
        <v>-3.4984431087940404</v>
      </c>
      <c r="M14" s="6">
        <v>-3.6570146534141266</v>
      </c>
      <c r="N14" s="6">
        <v>0.15857154462008616</v>
      </c>
      <c r="O14" s="6">
        <v>0.59112309556246401</v>
      </c>
      <c r="P14" s="6">
        <v>0.20368705035971221</v>
      </c>
      <c r="Q14" s="6">
        <v>-3.0277241329661972</v>
      </c>
      <c r="R14" s="6">
        <v>-3.618847228528661</v>
      </c>
      <c r="S14" s="6">
        <v>-13.495806614101353</v>
      </c>
      <c r="T14" s="6">
        <v>-1.1403727797883147</v>
      </c>
      <c r="U14" s="6">
        <v>10.468082481135156</v>
      </c>
      <c r="V14" s="6">
        <v>-2.4784744487403465</v>
      </c>
      <c r="W14" s="6"/>
      <c r="X14" s="6"/>
      <c r="Y14" s="6"/>
      <c r="Z14" s="6"/>
      <c r="AA14" s="6"/>
    </row>
    <row r="15" spans="1:27" x14ac:dyDescent="0.2">
      <c r="A15" t="s">
        <v>90</v>
      </c>
      <c r="B15" s="6">
        <v>18.82621019763544</v>
      </c>
      <c r="C15" s="6">
        <v>19.281131239087834</v>
      </c>
      <c r="D15" s="6">
        <v>19.053670718361637</v>
      </c>
      <c r="E15" s="6">
        <v>1.2297243762580123</v>
      </c>
      <c r="F15" s="6">
        <v>17.823946342103625</v>
      </c>
      <c r="G15" s="6">
        <v>1.6300658188269175</v>
      </c>
      <c r="H15" s="6">
        <v>1.0896767136287622</v>
      </c>
      <c r="I15" s="6"/>
      <c r="J15" s="6">
        <v>1.0896767136287622</v>
      </c>
      <c r="K15" s="6">
        <v>0.33553542549145043</v>
      </c>
      <c r="L15" s="6">
        <v>16.965566031956193</v>
      </c>
      <c r="M15" s="6">
        <v>8.739428287053947</v>
      </c>
      <c r="N15" s="6">
        <v>8.2261377449022461</v>
      </c>
      <c r="O15" s="6">
        <v>-1.3588278583277096</v>
      </c>
      <c r="P15" s="6">
        <v>0.20034393809114359</v>
      </c>
      <c r="Q15" s="6">
        <v>15.87897109795381</v>
      </c>
      <c r="R15" s="6">
        <v>17.237798956281519</v>
      </c>
      <c r="S15" s="6">
        <v>22.548481829226176</v>
      </c>
      <c r="T15" s="6">
        <v>5.2797406791763883</v>
      </c>
      <c r="U15" s="6">
        <v>-6.669510731272366</v>
      </c>
      <c r="V15" s="6">
        <v>11.958058277105131</v>
      </c>
      <c r="W15" s="6"/>
      <c r="X15" s="6"/>
      <c r="Y15" s="6"/>
      <c r="Z15" s="6"/>
      <c r="AA15" s="6"/>
    </row>
    <row r="16" spans="1:27" x14ac:dyDescent="0.2">
      <c r="A16" t="s">
        <v>91</v>
      </c>
      <c r="B16" s="6">
        <v>13.321060881682811</v>
      </c>
      <c r="C16" s="6">
        <v>18.382490629860726</v>
      </c>
      <c r="D16" s="6">
        <v>15.851775755771769</v>
      </c>
      <c r="E16" s="6">
        <v>8.8321790196621563</v>
      </c>
      <c r="F16" s="6">
        <v>7.0195967361096123</v>
      </c>
      <c r="G16" s="6">
        <v>2.4689315572090074</v>
      </c>
      <c r="H16" s="6">
        <v>0.83895452135394066</v>
      </c>
      <c r="I16" s="6"/>
      <c r="J16" s="6">
        <v>0.83895452135394066</v>
      </c>
      <c r="K16" s="6">
        <v>0.33958846944406851</v>
      </c>
      <c r="L16" s="6">
        <v>8.6264269630637553</v>
      </c>
      <c r="M16" s="6">
        <v>9.1237453074313546</v>
      </c>
      <c r="N16" s="6">
        <v>-0.49731834436759925</v>
      </c>
      <c r="O16" s="6">
        <v>-2.7883942254122327</v>
      </c>
      <c r="P16" s="6">
        <v>0.20322847682119205</v>
      </c>
      <c r="Q16" s="6">
        <v>6.4047138488590587</v>
      </c>
      <c r="R16" s="6">
        <v>9.1931080742712918</v>
      </c>
      <c r="S16" s="6">
        <v>21.378138214732793</v>
      </c>
      <c r="T16" s="6">
        <v>5.9980793762703124</v>
      </c>
      <c r="U16" s="6">
        <v>-14.973424365873734</v>
      </c>
      <c r="V16" s="6">
        <v>3.1950286980009794</v>
      </c>
      <c r="W16" s="6"/>
      <c r="X16" s="6"/>
      <c r="Y16" s="6"/>
      <c r="Z16" s="6"/>
      <c r="AA16" s="6"/>
    </row>
    <row r="17" spans="1:27" x14ac:dyDescent="0.2">
      <c r="A17" t="s">
        <v>92</v>
      </c>
      <c r="B17" s="6">
        <v>16.456287849021933</v>
      </c>
      <c r="C17" s="6">
        <v>16.351470859947526</v>
      </c>
      <c r="D17" s="6">
        <v>16.403879354484729</v>
      </c>
      <c r="E17" s="6">
        <v>10.16423379756155</v>
      </c>
      <c r="F17" s="6">
        <v>6.239645556923179</v>
      </c>
      <c r="G17" s="6">
        <v>3.2361854886911368</v>
      </c>
      <c r="H17" s="6">
        <v>0.58980176872722723</v>
      </c>
      <c r="I17" s="6"/>
      <c r="J17" s="6">
        <v>0.58980176872722723</v>
      </c>
      <c r="K17" s="6">
        <v>0.34163254511607355</v>
      </c>
      <c r="L17" s="6">
        <v>8.2181860440067034</v>
      </c>
      <c r="M17" s="6">
        <v>8.2039245998400823</v>
      </c>
      <c r="N17" s="6">
        <v>1.4261444166621118E-2</v>
      </c>
      <c r="O17" s="6">
        <v>2.6316290721082476</v>
      </c>
      <c r="P17" s="6">
        <v>0.22921522921522924</v>
      </c>
      <c r="Q17" s="6">
        <v>10.246605655142197</v>
      </c>
      <c r="R17" s="6">
        <v>7.6149765830339504</v>
      </c>
      <c r="S17" s="6">
        <v>10.229293792658051</v>
      </c>
      <c r="T17" s="6">
        <v>7.6016222693145767</v>
      </c>
      <c r="U17" s="6">
        <v>1.7311862484145735E-2</v>
      </c>
      <c r="V17" s="6">
        <v>1.3354313719373678E-2</v>
      </c>
      <c r="W17" s="6"/>
      <c r="X17" s="6"/>
      <c r="Y17" s="6"/>
      <c r="Z17" s="6"/>
      <c r="AA17" s="6"/>
    </row>
    <row r="18" spans="1:27" x14ac:dyDescent="0.2">
      <c r="A18" t="s">
        <v>93</v>
      </c>
      <c r="B18" s="6">
        <v>4.3812714585104828</v>
      </c>
      <c r="C18" s="6">
        <v>4.2611383627839672</v>
      </c>
      <c r="D18" s="6">
        <v>4.321204910647225</v>
      </c>
      <c r="E18" s="6">
        <v>2.4361582671506454</v>
      </c>
      <c r="F18" s="6">
        <v>1.8850466434965796</v>
      </c>
      <c r="G18" s="6">
        <v>4.0406615692089138</v>
      </c>
      <c r="H18" s="6">
        <v>0.34174777330662209</v>
      </c>
      <c r="I18" s="6"/>
      <c r="J18" s="6">
        <v>0.34174777330662209</v>
      </c>
      <c r="K18" s="6">
        <v>0.34166765250744846</v>
      </c>
      <c r="L18" s="6">
        <v>1.1118561529905806</v>
      </c>
      <c r="M18" s="6">
        <v>0.37469532915734605</v>
      </c>
      <c r="N18" s="6">
        <v>0.73716082383323456</v>
      </c>
      <c r="O18" s="6">
        <v>-1.1193383102579109</v>
      </c>
      <c r="P18" s="6">
        <v>0.20744081172491541</v>
      </c>
      <c r="Q18" s="6">
        <v>0.22471429040736601</v>
      </c>
      <c r="R18" s="6">
        <v>1.3440526006652769</v>
      </c>
      <c r="S18" s="6">
        <v>-3.5235584735697398</v>
      </c>
      <c r="T18" s="6">
        <v>1.3950064240389726</v>
      </c>
      <c r="U18" s="6">
        <v>3.7482727639771056</v>
      </c>
      <c r="V18" s="6">
        <v>-5.0953823373695695E-2</v>
      </c>
      <c r="W18" s="6"/>
      <c r="X18" s="6"/>
      <c r="Y18" s="6"/>
      <c r="Z18" s="6"/>
      <c r="AA18" s="6"/>
    </row>
    <row r="19" spans="1:27" x14ac:dyDescent="0.2">
      <c r="A19" t="s">
        <v>94</v>
      </c>
      <c r="B19" s="6">
        <v>3.884548916745878</v>
      </c>
      <c r="C19" s="6">
        <v>2.4814776236503633E-2</v>
      </c>
      <c r="D19" s="6">
        <v>1.9546818464911908</v>
      </c>
      <c r="E19" s="6">
        <v>4.0919785495248107</v>
      </c>
      <c r="F19" s="6">
        <v>-2.1372967030336198</v>
      </c>
      <c r="G19" s="6">
        <v>4.7766982350689506</v>
      </c>
      <c r="H19" s="6">
        <v>9.4328700187418235E-2</v>
      </c>
      <c r="I19" s="6"/>
      <c r="J19" s="6">
        <v>9.4328700187418235E-2</v>
      </c>
      <c r="K19" s="6">
        <v>0.33969379161819691</v>
      </c>
      <c r="L19" s="6">
        <v>-2.4321775555740661</v>
      </c>
      <c r="M19" s="6">
        <v>0.49593498623828536</v>
      </c>
      <c r="N19" s="6">
        <v>-2.9281125418123515</v>
      </c>
      <c r="O19" s="6">
        <v>-0.16426714025020317</v>
      </c>
      <c r="P19" s="6">
        <v>0.20574506283662478</v>
      </c>
      <c r="Q19" s="6">
        <v>-2.5626475427314985</v>
      </c>
      <c r="R19" s="6">
        <v>-2.3983804024812954</v>
      </c>
      <c r="S19" s="6">
        <v>-2.4919004540392988</v>
      </c>
      <c r="T19" s="6">
        <v>1.2699086332902998</v>
      </c>
      <c r="U19" s="6">
        <v>-7.07470886921997E-2</v>
      </c>
      <c r="V19" s="6">
        <v>-3.6682890357715952</v>
      </c>
      <c r="W19" s="6"/>
      <c r="X19" s="6"/>
      <c r="Y19" s="6"/>
      <c r="Z19" s="6"/>
      <c r="AA19" s="6"/>
    </row>
    <row r="20" spans="1:27" x14ac:dyDescent="0.2">
      <c r="A20" t="s">
        <v>95</v>
      </c>
      <c r="B20" s="6">
        <v>3.8471871591578832</v>
      </c>
      <c r="C20" s="6">
        <v>3.9429155367436408</v>
      </c>
      <c r="D20" s="6">
        <v>3.895051347950762</v>
      </c>
      <c r="E20" s="6">
        <v>2.0624304172706331</v>
      </c>
      <c r="F20" s="6">
        <v>1.8326209306801289</v>
      </c>
      <c r="G20" s="6">
        <v>3.9864357911376276</v>
      </c>
      <c r="H20" s="6">
        <v>0.1165579013999718</v>
      </c>
      <c r="I20" s="6"/>
      <c r="J20" s="6">
        <v>0.1165579013999718</v>
      </c>
      <c r="K20" s="6">
        <v>0.33684392523796924</v>
      </c>
      <c r="L20" s="6">
        <v>1.1072353279929186</v>
      </c>
      <c r="M20" s="6">
        <v>2.9205814013755114</v>
      </c>
      <c r="N20" s="6">
        <v>-1.8133460733825928</v>
      </c>
      <c r="O20" s="6">
        <v>-0.22671990390448338</v>
      </c>
      <c r="P20" s="6">
        <v>0.18556338028169014</v>
      </c>
      <c r="Q20" s="6">
        <v>0.92258633583409111</v>
      </c>
      <c r="R20" s="6">
        <v>1.1493062397385745</v>
      </c>
      <c r="S20" s="6">
        <v>1.391979472880265</v>
      </c>
      <c r="T20" s="6">
        <v>3.2688620828787518</v>
      </c>
      <c r="U20" s="6">
        <v>-0.46939313704617391</v>
      </c>
      <c r="V20" s="6">
        <v>-2.1195558431401773</v>
      </c>
      <c r="W20" s="6"/>
      <c r="X20" s="6"/>
      <c r="Y20" s="6"/>
      <c r="Z20" s="6"/>
      <c r="AA20" s="6"/>
    </row>
    <row r="21" spans="1:27" x14ac:dyDescent="0.2">
      <c r="A21" t="s">
        <v>96</v>
      </c>
      <c r="B21" s="6">
        <v>6.4477162449456671</v>
      </c>
      <c r="C21" s="6">
        <v>4.9792014502326509</v>
      </c>
      <c r="D21" s="6">
        <v>5.713458847589159</v>
      </c>
      <c r="E21" s="6">
        <v>-4.7833584110165361</v>
      </c>
      <c r="F21" s="6">
        <v>10.496817258605695</v>
      </c>
      <c r="G21" s="6">
        <v>4.3183814035696333</v>
      </c>
      <c r="H21" s="6">
        <v>0.13876766934117768</v>
      </c>
      <c r="I21" s="6"/>
      <c r="J21" s="6">
        <v>0.13876766934117768</v>
      </c>
      <c r="K21" s="6">
        <v>0.33311805336676426</v>
      </c>
      <c r="L21" s="6">
        <v>7.372321755859975</v>
      </c>
      <c r="M21" s="6">
        <v>-3.6832148643937344</v>
      </c>
      <c r="N21" s="6">
        <v>11.05553662025371</v>
      </c>
      <c r="O21" s="6">
        <v>0.4576722673369984</v>
      </c>
      <c r="P21" s="6">
        <v>0.18295218295218293</v>
      </c>
      <c r="Q21" s="6">
        <v>7.7462618828109946</v>
      </c>
      <c r="R21" s="6">
        <v>7.2885896154739962</v>
      </c>
      <c r="S21" s="6">
        <v>-5.9750097755090099</v>
      </c>
      <c r="T21" s="6">
        <v>-3.1700394135587624</v>
      </c>
      <c r="U21" s="6">
        <v>13.721271658320005</v>
      </c>
      <c r="V21" s="6">
        <v>10.458629029032759</v>
      </c>
      <c r="W21" s="6"/>
      <c r="X21" s="6"/>
      <c r="Y21" s="6"/>
      <c r="Z21" s="6"/>
      <c r="AA21" s="6"/>
    </row>
    <row r="22" spans="1:27" x14ac:dyDescent="0.2">
      <c r="A22" t="s">
        <v>97</v>
      </c>
      <c r="B22" s="6">
        <v>0.20438702587100011</v>
      </c>
      <c r="C22" s="6">
        <v>3.4622980734720699</v>
      </c>
      <c r="D22" s="6">
        <v>1.833342549671535</v>
      </c>
      <c r="E22" s="6">
        <v>1.3735462280930477</v>
      </c>
      <c r="F22" s="6">
        <v>0.45979632157848727</v>
      </c>
      <c r="G22" s="6">
        <v>3.7903495101711306</v>
      </c>
      <c r="H22" s="6">
        <v>0.16095431825391415</v>
      </c>
      <c r="I22" s="6"/>
      <c r="J22" s="6">
        <v>0.16095431825391415</v>
      </c>
      <c r="K22" s="6">
        <v>0.32851617600457816</v>
      </c>
      <c r="L22" s="6">
        <v>-0.44224087191483286</v>
      </c>
      <c r="M22" s="6">
        <v>0.65301210110436381</v>
      </c>
      <c r="N22" s="6">
        <v>-1.0952529730191967</v>
      </c>
      <c r="O22" s="6">
        <v>0.87017406301473432</v>
      </c>
      <c r="P22" s="6">
        <v>0.18203633870414809</v>
      </c>
      <c r="Q22" s="6">
        <v>0.26952989063338662</v>
      </c>
      <c r="R22" s="6">
        <v>-0.60064417238134771</v>
      </c>
      <c r="S22" s="6">
        <v>0.24210615719053957</v>
      </c>
      <c r="T22" s="6">
        <v>0.7444584783961663</v>
      </c>
      <c r="U22" s="6">
        <v>2.7423733442847043E-2</v>
      </c>
      <c r="V22" s="6">
        <v>-1.3451026507775139</v>
      </c>
      <c r="W22" s="6"/>
      <c r="X22" s="6"/>
      <c r="Y22" s="6"/>
      <c r="Z22" s="6"/>
      <c r="AA22" s="6"/>
    </row>
    <row r="23" spans="1:27" x14ac:dyDescent="0.2">
      <c r="A23" t="s">
        <v>98</v>
      </c>
      <c r="B23" s="6">
        <v>3.7190650714027385</v>
      </c>
      <c r="C23" s="6">
        <v>1.6691708269156891</v>
      </c>
      <c r="D23" s="6">
        <v>2.6941179491592138</v>
      </c>
      <c r="E23" s="6">
        <v>1.8121779780198466</v>
      </c>
      <c r="F23" s="6">
        <v>0.88193997113936717</v>
      </c>
      <c r="G23" s="6">
        <v>3.1029915672872548</v>
      </c>
      <c r="H23" s="6">
        <v>0.18311417526497564</v>
      </c>
      <c r="I23" s="6"/>
      <c r="J23" s="6">
        <v>0.18311417526497564</v>
      </c>
      <c r="K23" s="6">
        <v>0.32303829315140187</v>
      </c>
      <c r="L23" s="6">
        <v>0.34099646785023763</v>
      </c>
      <c r="M23" s="6">
        <v>5.2582695106176347</v>
      </c>
      <c r="N23" s="6">
        <v>-4.9172730427673974</v>
      </c>
      <c r="O23" s="6">
        <v>-3.1773676459598539</v>
      </c>
      <c r="P23" s="6">
        <v>0.18377088305489259</v>
      </c>
      <c r="Q23" s="6">
        <v>-2.2524635200215286</v>
      </c>
      <c r="R23" s="6">
        <v>0.92490412593832527</v>
      </c>
      <c r="S23" s="6">
        <v>5.342946889784014</v>
      </c>
      <c r="T23" s="6">
        <v>5.2392047205714025</v>
      </c>
      <c r="U23" s="6">
        <v>-7.5954104098055426</v>
      </c>
      <c r="V23" s="6">
        <v>-4.3143005946330772</v>
      </c>
      <c r="W23" s="6"/>
      <c r="X23" s="6"/>
      <c r="Y23" s="6"/>
      <c r="Z23" s="6"/>
      <c r="AA23" s="6"/>
    </row>
    <row r="24" spans="1:27" x14ac:dyDescent="0.2">
      <c r="A24" t="s">
        <v>99</v>
      </c>
      <c r="B24" s="6">
        <v>-0.81059592045171769</v>
      </c>
      <c r="C24" s="6">
        <v>0.97533061367940377</v>
      </c>
      <c r="D24" s="6">
        <v>8.236734661384304E-2</v>
      </c>
      <c r="E24" s="6">
        <v>-4.1666295102409379</v>
      </c>
      <c r="F24" s="6">
        <v>4.2489968568547809</v>
      </c>
      <c r="G24" s="6">
        <v>3.1955612183725015</v>
      </c>
      <c r="H24" s="6">
        <v>0.35095904044908366</v>
      </c>
      <c r="I24" s="6"/>
      <c r="J24" s="6">
        <v>0.35095904044908366</v>
      </c>
      <c r="K24" s="6">
        <v>0.3183679817115348</v>
      </c>
      <c r="L24" s="6">
        <v>1.6658861345328544</v>
      </c>
      <c r="M24" s="6">
        <v>-6.0861613908907373</v>
      </c>
      <c r="N24" s="6">
        <v>7.7520475254235919</v>
      </c>
      <c r="O24" s="6">
        <v>3.8550671265635397</v>
      </c>
      <c r="P24" s="6">
        <v>0.18681693989071038</v>
      </c>
      <c r="Q24" s="6">
        <v>4.8007614174385198</v>
      </c>
      <c r="R24" s="6">
        <v>0.94569429087498003</v>
      </c>
      <c r="S24" s="6">
        <v>-11.507115417013541</v>
      </c>
      <c r="T24" s="6">
        <v>-4.8407763206306891</v>
      </c>
      <c r="U24" s="6">
        <v>16.30787683445206</v>
      </c>
      <c r="V24" s="6">
        <v>5.7864706115056688</v>
      </c>
      <c r="W24" s="6"/>
      <c r="X24" s="6"/>
      <c r="Y24" s="6"/>
      <c r="Z24" s="6"/>
      <c r="AA24" s="6"/>
    </row>
    <row r="25" spans="1:27" x14ac:dyDescent="0.2">
      <c r="A25" t="s">
        <v>100</v>
      </c>
      <c r="B25" s="6">
        <v>2.2540155006122831</v>
      </c>
      <c r="C25" s="6">
        <v>3.2562610982729723</v>
      </c>
      <c r="D25" s="6">
        <v>2.7551382994426277</v>
      </c>
      <c r="E25" s="6">
        <v>1.2905446437841306</v>
      </c>
      <c r="F25" s="6">
        <v>1.4645936556584971</v>
      </c>
      <c r="G25" s="6">
        <v>2.7205984287375968</v>
      </c>
      <c r="H25" s="6">
        <v>0.51836250909929049</v>
      </c>
      <c r="I25" s="6"/>
      <c r="J25" s="6">
        <v>0.51836250909929049</v>
      </c>
      <c r="K25" s="6">
        <v>0.31450524168496585</v>
      </c>
      <c r="L25" s="6">
        <v>0.65949946150461436</v>
      </c>
      <c r="M25" s="6">
        <v>3.8143805542869536</v>
      </c>
      <c r="N25" s="6">
        <v>-3.1548810927823392</v>
      </c>
      <c r="O25" s="6">
        <v>0.84903727098799964</v>
      </c>
      <c r="P25" s="6">
        <v>0.16890530557421085</v>
      </c>
      <c r="Q25" s="6">
        <v>1.3651298327924919</v>
      </c>
      <c r="R25" s="6">
        <v>0.51609256180449226</v>
      </c>
      <c r="S25" s="6">
        <v>0.19166872625360115</v>
      </c>
      <c r="T25" s="6">
        <v>4.550632695499389</v>
      </c>
      <c r="U25" s="6">
        <v>1.1734611065388907</v>
      </c>
      <c r="V25" s="6">
        <v>-4.0345401336948967</v>
      </c>
      <c r="W25" s="6"/>
      <c r="X25" s="6"/>
      <c r="Y25" s="6"/>
      <c r="Z25" s="6"/>
      <c r="AA25" s="6"/>
    </row>
    <row r="26" spans="1:27" x14ac:dyDescent="0.2">
      <c r="A26" t="s">
        <v>101</v>
      </c>
      <c r="B26" s="6">
        <v>15.986312781708811</v>
      </c>
      <c r="C26" s="6">
        <v>15.037382745606287</v>
      </c>
      <c r="D26" s="6">
        <v>15.511847763657549</v>
      </c>
      <c r="E26" s="6">
        <v>9.6505031955874898</v>
      </c>
      <c r="F26" s="6">
        <v>5.8613445680700593</v>
      </c>
      <c r="G26" s="6">
        <v>2.4233430992204075</v>
      </c>
      <c r="H26" s="6">
        <v>0.68511569051850074</v>
      </c>
      <c r="I26" s="6"/>
      <c r="J26" s="6">
        <v>0.68511569051850074</v>
      </c>
      <c r="K26" s="6">
        <v>0.31145007307171058</v>
      </c>
      <c r="L26" s="6">
        <v>7.6405077495405989</v>
      </c>
      <c r="M26" s="6">
        <v>7.5092267656942644</v>
      </c>
      <c r="N26" s="6">
        <v>0.13128098384633446</v>
      </c>
      <c r="O26" s="6">
        <v>7.5113583779293043</v>
      </c>
      <c r="P26" s="6">
        <v>0.18354838709677418</v>
      </c>
      <c r="Q26" s="6">
        <v>13.773168412295139</v>
      </c>
      <c r="R26" s="6">
        <v>6.2618100343658334</v>
      </c>
      <c r="S26" s="6">
        <v>20.871582111288685</v>
      </c>
      <c r="T26" s="6">
        <v>4.5052045643338445</v>
      </c>
      <c r="U26" s="6">
        <v>-7.0984136989935465</v>
      </c>
      <c r="V26" s="6">
        <v>1.7566054700319889</v>
      </c>
      <c r="W26" s="6"/>
      <c r="X26" s="6"/>
      <c r="Y26" s="6"/>
      <c r="Z26" s="6"/>
      <c r="AA26" s="6"/>
    </row>
    <row r="27" spans="1:27" x14ac:dyDescent="0.2">
      <c r="A27" t="s">
        <v>102</v>
      </c>
      <c r="B27" s="6">
        <v>8.4109807659466185</v>
      </c>
      <c r="C27" s="6">
        <v>7.9632028170252056</v>
      </c>
      <c r="D27" s="6">
        <v>8.187091791485912</v>
      </c>
      <c r="E27" s="6">
        <v>1.9975685247420216</v>
      </c>
      <c r="F27" s="6">
        <v>6.1895232667438904</v>
      </c>
      <c r="G27" s="6">
        <v>3.1201775123645739</v>
      </c>
      <c r="H27" s="6">
        <v>0.85101240369773734</v>
      </c>
      <c r="I27" s="6"/>
      <c r="J27" s="6">
        <v>0.85101240369773734</v>
      </c>
      <c r="K27" s="6">
        <v>0.30920247587174532</v>
      </c>
      <c r="L27" s="6">
        <v>5.2545325268582914</v>
      </c>
      <c r="M27" s="6">
        <v>-3.8408809824958965</v>
      </c>
      <c r="N27" s="6">
        <v>9.0954135093541879</v>
      </c>
      <c r="O27" s="6">
        <v>-3.2770377711935326</v>
      </c>
      <c r="P27" s="6">
        <v>0.18949699462195507</v>
      </c>
      <c r="Q27" s="6">
        <v>2.5984835645685638</v>
      </c>
      <c r="R27" s="6">
        <v>5.8755213357620963</v>
      </c>
      <c r="S27" s="6">
        <v>-3.8825057873889399</v>
      </c>
      <c r="T27" s="6">
        <v>-3.8311490316251189</v>
      </c>
      <c r="U27" s="6">
        <v>6.4809893519575041</v>
      </c>
      <c r="V27" s="6">
        <v>9.7066703673872148</v>
      </c>
      <c r="W27" s="6"/>
      <c r="X27" s="6"/>
      <c r="Y27" s="6"/>
      <c r="Z27" s="6"/>
      <c r="AA27" s="6"/>
    </row>
    <row r="28" spans="1:27" x14ac:dyDescent="0.2">
      <c r="A28" t="s">
        <v>103</v>
      </c>
      <c r="B28" s="6">
        <v>2.7558366353176211</v>
      </c>
      <c r="C28" s="6">
        <v>2.2777663073135557</v>
      </c>
      <c r="D28" s="6">
        <v>2.5168014713155884</v>
      </c>
      <c r="E28" s="6">
        <v>-0.54571222149029097</v>
      </c>
      <c r="F28" s="6">
        <v>3.0625136928058794</v>
      </c>
      <c r="G28" s="6">
        <v>3.4166570471977455</v>
      </c>
      <c r="H28" s="6">
        <v>0.85486294767740389</v>
      </c>
      <c r="I28" s="6"/>
      <c r="J28" s="6">
        <v>0.85486294767740389</v>
      </c>
      <c r="K28" s="6">
        <v>0.30748803913429468</v>
      </c>
      <c r="L28" s="6">
        <v>1.2521297198834902</v>
      </c>
      <c r="M28" s="6">
        <v>-3.2872110277404785</v>
      </c>
      <c r="N28" s="6">
        <v>4.5393407476239691</v>
      </c>
      <c r="O28" s="6">
        <v>-0.61750799925870314</v>
      </c>
      <c r="P28" s="6">
        <v>0.18832391713747645</v>
      </c>
      <c r="Q28" s="6">
        <v>0.75091324590891184</v>
      </c>
      <c r="R28" s="6">
        <v>1.368421245167615</v>
      </c>
      <c r="S28" s="6">
        <v>-2.8341165082094455</v>
      </c>
      <c r="T28" s="6">
        <v>-3.392337366378769</v>
      </c>
      <c r="U28" s="6">
        <v>3.5850297541183576</v>
      </c>
      <c r="V28" s="6">
        <v>4.7607586115463842</v>
      </c>
      <c r="W28" s="6"/>
      <c r="X28" s="6"/>
      <c r="Y28" s="6"/>
      <c r="Z28" s="6"/>
      <c r="AA28" s="6"/>
    </row>
    <row r="29" spans="1:27" x14ac:dyDescent="0.2">
      <c r="A29" t="s">
        <v>104</v>
      </c>
      <c r="B29" s="6">
        <v>-3.6786842998697722</v>
      </c>
      <c r="C29" s="6">
        <v>-4.0767390472471021</v>
      </c>
      <c r="D29" s="6">
        <v>-3.8777116735584372</v>
      </c>
      <c r="E29" s="6">
        <v>-3.5230127446631343</v>
      </c>
      <c r="F29" s="6">
        <v>-0.35469892889530286</v>
      </c>
      <c r="G29" s="6">
        <v>3.3646629631254954</v>
      </c>
      <c r="H29" s="6">
        <v>0.85868499112358165</v>
      </c>
      <c r="I29" s="6"/>
      <c r="J29" s="6">
        <v>0.85868499112358165</v>
      </c>
      <c r="K29" s="6">
        <v>0.30630676285940339</v>
      </c>
      <c r="L29" s="6">
        <v>-3.0601045497499499</v>
      </c>
      <c r="M29" s="6">
        <v>-8.2660874446055068</v>
      </c>
      <c r="N29" s="6">
        <v>5.2059828948555573</v>
      </c>
      <c r="O29" s="6">
        <v>3.2503507871497832</v>
      </c>
      <c r="P29" s="6">
        <v>0.19029615626969126</v>
      </c>
      <c r="Q29" s="6">
        <v>-0.42828302392293605</v>
      </c>
      <c r="R29" s="6">
        <v>-3.6786338110727193</v>
      </c>
      <c r="S29" s="6">
        <v>-9.8346917622517687</v>
      </c>
      <c r="T29" s="6">
        <v>-7.8974349123649059</v>
      </c>
      <c r="U29" s="6">
        <v>9.4064087383288317</v>
      </c>
      <c r="V29" s="6">
        <v>4.2188011012921862</v>
      </c>
      <c r="W29" s="6"/>
      <c r="X29" s="6"/>
      <c r="Y29" s="6"/>
      <c r="Z29" s="6"/>
      <c r="AA29" s="6"/>
    </row>
    <row r="30" spans="1:27" x14ac:dyDescent="0.2">
      <c r="A30" t="s">
        <v>105</v>
      </c>
      <c r="B30" s="6">
        <v>-7.5712039542075615</v>
      </c>
      <c r="C30" s="6">
        <v>-10.131804054947224</v>
      </c>
      <c r="D30" s="6">
        <v>-8.8515040045773929</v>
      </c>
      <c r="E30" s="6">
        <v>-6.6805911520468442</v>
      </c>
      <c r="F30" s="6">
        <v>-2.1709128525305488</v>
      </c>
      <c r="G30" s="6">
        <v>3.3885146996706426</v>
      </c>
      <c r="H30" s="6">
        <v>0.86247855487187053</v>
      </c>
      <c r="I30" s="6"/>
      <c r="J30" s="6">
        <v>0.86247855487187053</v>
      </c>
      <c r="K30" s="6">
        <v>0.30565864704703216</v>
      </c>
      <c r="L30" s="6">
        <v>-5.8474766508225251</v>
      </c>
      <c r="M30" s="6">
        <v>-8.042026623328713</v>
      </c>
      <c r="N30" s="6">
        <v>2.1945499725061879</v>
      </c>
      <c r="O30" s="6">
        <v>0.83234894197679199</v>
      </c>
      <c r="P30" s="6">
        <v>0.18902439024390241</v>
      </c>
      <c r="Q30" s="6">
        <v>-5.1724619600730533</v>
      </c>
      <c r="R30" s="6">
        <v>-6.0048109020498455</v>
      </c>
      <c r="S30" s="6">
        <v>-12.812962130050156</v>
      </c>
      <c r="T30" s="6">
        <v>-6.9300040616116849</v>
      </c>
      <c r="U30" s="6">
        <v>7.6405001699771029</v>
      </c>
      <c r="V30" s="6">
        <v>0.92519315956183945</v>
      </c>
      <c r="W30" s="6"/>
      <c r="X30" s="6"/>
      <c r="Y30" s="6"/>
      <c r="Z30" s="6"/>
      <c r="AA30" s="6"/>
    </row>
    <row r="31" spans="1:27" x14ac:dyDescent="0.2">
      <c r="A31" t="s">
        <v>106</v>
      </c>
      <c r="B31" s="6">
        <v>-2.5001817629325629</v>
      </c>
      <c r="C31" s="6">
        <v>0.99975783694308262</v>
      </c>
      <c r="D31" s="6">
        <v>-0.75021196299474013</v>
      </c>
      <c r="E31" s="6">
        <v>-2.5143948573045805</v>
      </c>
      <c r="F31" s="6">
        <v>1.7641828943098403</v>
      </c>
      <c r="G31" s="6">
        <v>2.8431239701777313</v>
      </c>
      <c r="H31" s="6">
        <v>0.86624366208170045</v>
      </c>
      <c r="I31" s="6"/>
      <c r="J31" s="6">
        <v>0.86624366208170045</v>
      </c>
      <c r="K31" s="6">
        <v>0.30554369169718676</v>
      </c>
      <c r="L31" s="6">
        <v>-0.47434156223625601</v>
      </c>
      <c r="M31" s="6">
        <v>-5.7586615443520444</v>
      </c>
      <c r="N31" s="6">
        <v>5.2843199821157887</v>
      </c>
      <c r="O31" s="6">
        <v>-3.2854829930575304</v>
      </c>
      <c r="P31" s="6">
        <v>0.18454106280193236</v>
      </c>
      <c r="Q31" s="6">
        <v>-3.153518031937276</v>
      </c>
      <c r="R31" s="6">
        <v>0.13196496112025446</v>
      </c>
      <c r="S31" s="6">
        <v>-7.1945621756741236</v>
      </c>
      <c r="T31" s="6">
        <v>-5.4337124678324749</v>
      </c>
      <c r="U31" s="6">
        <v>4.0410441437368476</v>
      </c>
      <c r="V31" s="6">
        <v>5.5656774289527293</v>
      </c>
      <c r="W31" s="6"/>
      <c r="X31" s="6"/>
      <c r="Y31" s="6"/>
      <c r="Z31" s="6"/>
      <c r="AA31" s="6"/>
    </row>
    <row r="32" spans="1:27" x14ac:dyDescent="0.2">
      <c r="A32" t="s">
        <v>107</v>
      </c>
      <c r="B32" s="6">
        <v>-8.3609127634076685E-2</v>
      </c>
      <c r="C32" s="6">
        <v>0.29885495204915458</v>
      </c>
      <c r="D32" s="6">
        <v>0.10762291220753895</v>
      </c>
      <c r="E32" s="6">
        <v>-5.5600924343645275</v>
      </c>
      <c r="F32" s="6">
        <v>5.6677153465720664</v>
      </c>
      <c r="G32" s="6">
        <v>2.4411383254248276</v>
      </c>
      <c r="H32" s="6">
        <v>0.65758687779400304</v>
      </c>
      <c r="I32" s="6"/>
      <c r="J32" s="6">
        <v>0.65758687779400304</v>
      </c>
      <c r="K32" s="6">
        <v>0.30773216385713564</v>
      </c>
      <c r="L32" s="6">
        <v>2.750253046375418</v>
      </c>
      <c r="M32" s="6">
        <v>-0.42108228491141847</v>
      </c>
      <c r="N32" s="6">
        <v>3.1713353312868366</v>
      </c>
      <c r="O32" s="6">
        <v>4.2834112569237348</v>
      </c>
      <c r="P32" s="6">
        <v>0.18689477081988379</v>
      </c>
      <c r="Q32" s="6">
        <v>6.2331171381090815</v>
      </c>
      <c r="R32" s="6">
        <v>1.9497058811853463</v>
      </c>
      <c r="S32" s="6">
        <v>-0.64586542781275513</v>
      </c>
      <c r="T32" s="6">
        <v>-0.36941517902024185</v>
      </c>
      <c r="U32" s="6">
        <v>6.8789825659218362</v>
      </c>
      <c r="V32" s="6">
        <v>2.3191210602055881</v>
      </c>
      <c r="W32" s="6"/>
      <c r="X32" s="6"/>
      <c r="Y32" s="6"/>
      <c r="Z32" s="6"/>
      <c r="AA32" s="6"/>
    </row>
    <row r="33" spans="1:27" x14ac:dyDescent="0.2">
      <c r="A33" t="s">
        <v>108</v>
      </c>
      <c r="B33" s="6">
        <v>4.7380459077041692</v>
      </c>
      <c r="C33" s="6">
        <v>3.6186143527102033</v>
      </c>
      <c r="D33" s="6">
        <v>4.1783301302071862</v>
      </c>
      <c r="E33" s="6">
        <v>-1.5198674636527798</v>
      </c>
      <c r="F33" s="6">
        <v>5.698197593859966</v>
      </c>
      <c r="G33" s="6">
        <v>2.1128242783635374</v>
      </c>
      <c r="H33" s="6">
        <v>0.44995512748151612</v>
      </c>
      <c r="I33" s="6"/>
      <c r="J33" s="6">
        <v>0.44995512748151612</v>
      </c>
      <c r="K33" s="6">
        <v>0.31222406352681631</v>
      </c>
      <c r="L33" s="6">
        <v>4.2545155074528118</v>
      </c>
      <c r="M33" s="6">
        <v>0.40963012327189174</v>
      </c>
      <c r="N33" s="6">
        <v>3.8448853841809201</v>
      </c>
      <c r="O33" s="6">
        <v>5.7243971499185902</v>
      </c>
      <c r="P33" s="6">
        <v>0.18558673469387754</v>
      </c>
      <c r="Q33" s="6">
        <v>8.916540482227072</v>
      </c>
      <c r="R33" s="6">
        <v>3.1921433323084818</v>
      </c>
      <c r="S33" s="6">
        <v>0.86057914335939767</v>
      </c>
      <c r="T33" s="6">
        <v>0.30686883521749531</v>
      </c>
      <c r="U33" s="6">
        <v>8.0559613388676752</v>
      </c>
      <c r="V33" s="6">
        <v>2.8852744970909865</v>
      </c>
      <c r="W33" s="6"/>
      <c r="X33" s="6"/>
      <c r="Y33" s="6"/>
      <c r="Z33" s="6"/>
      <c r="AA33" s="6"/>
    </row>
    <row r="34" spans="1:27" x14ac:dyDescent="0.2">
      <c r="A34" t="s">
        <v>109</v>
      </c>
      <c r="B34" s="6">
        <v>8.5298051138920528</v>
      </c>
      <c r="C34" s="6">
        <v>9.2578169771766028</v>
      </c>
      <c r="D34" s="6">
        <v>8.8938110455343278</v>
      </c>
      <c r="E34" s="6">
        <v>2.7856797275497058</v>
      </c>
      <c r="F34" s="6">
        <v>6.1081313179846219</v>
      </c>
      <c r="G34" s="6">
        <v>2.3229733324770825</v>
      </c>
      <c r="H34" s="6">
        <v>0.24302249571306334</v>
      </c>
      <c r="I34" s="6"/>
      <c r="J34" s="6">
        <v>0.24302249571306334</v>
      </c>
      <c r="K34" s="6">
        <v>0.31901939070629204</v>
      </c>
      <c r="L34" s="6">
        <v>6.0902500230138354</v>
      </c>
      <c r="M34" s="6">
        <v>4.1498083287560137</v>
      </c>
      <c r="N34" s="6">
        <v>1.9404416942578218</v>
      </c>
      <c r="O34" s="6">
        <v>1.1176496673379672</v>
      </c>
      <c r="P34" s="6">
        <v>0.18765586034912718</v>
      </c>
      <c r="Q34" s="6">
        <v>6.9981661804585809</v>
      </c>
      <c r="R34" s="6">
        <v>5.8805165131206136</v>
      </c>
      <c r="S34" s="6">
        <v>9.1559323829935444</v>
      </c>
      <c r="T34" s="6">
        <v>2.993366778237597</v>
      </c>
      <c r="U34" s="6">
        <v>-2.1577662025349635</v>
      </c>
      <c r="V34" s="6">
        <v>2.8871497348830166</v>
      </c>
      <c r="W34" s="6"/>
      <c r="X34" s="6"/>
      <c r="Y34" s="6"/>
      <c r="Z34" s="6"/>
      <c r="AA34" s="6"/>
    </row>
    <row r="35" spans="1:27" x14ac:dyDescent="0.2">
      <c r="A35" t="s">
        <v>110</v>
      </c>
      <c r="B35" s="6">
        <v>13.41589164794037</v>
      </c>
      <c r="C35" s="6">
        <v>12.948168535714188</v>
      </c>
      <c r="D35" s="6">
        <v>13.182030091827279</v>
      </c>
      <c r="E35" s="6">
        <v>7.3541329200587313</v>
      </c>
      <c r="F35" s="6">
        <v>5.8278971717685479</v>
      </c>
      <c r="G35" s="6">
        <v>2.4441480412907342</v>
      </c>
      <c r="H35" s="6">
        <v>3.6466697736159404E-2</v>
      </c>
      <c r="I35" s="6"/>
      <c r="J35" s="6">
        <v>3.6466697736159404E-2</v>
      </c>
      <c r="K35" s="6">
        <v>0.3281181453955393</v>
      </c>
      <c r="L35" s="6">
        <v>7.4144509916037737</v>
      </c>
      <c r="M35" s="6">
        <v>8.9966543255163582</v>
      </c>
      <c r="N35" s="6">
        <v>-1.5822033339125845</v>
      </c>
      <c r="O35" s="6">
        <v>0.91893338700445626</v>
      </c>
      <c r="P35" s="6">
        <v>0.19076184763047394</v>
      </c>
      <c r="Q35" s="6">
        <v>8.1580869478539313</v>
      </c>
      <c r="R35" s="6">
        <v>7.2391535608494744</v>
      </c>
      <c r="S35" s="6">
        <v>17.316795253785429</v>
      </c>
      <c r="T35" s="6">
        <v>7.0353460859392163</v>
      </c>
      <c r="U35" s="6">
        <v>-9.1587083059314978</v>
      </c>
      <c r="V35" s="6">
        <v>0.20380747491025808</v>
      </c>
      <c r="W35" s="6"/>
      <c r="X35" s="6"/>
      <c r="Y35" s="6"/>
      <c r="Z35" s="6"/>
      <c r="AA35" s="6"/>
    </row>
    <row r="36" spans="1:27" x14ac:dyDescent="0.2">
      <c r="A36" t="s">
        <v>111</v>
      </c>
      <c r="B36" s="6">
        <v>7.8489577032836877</v>
      </c>
      <c r="C36" s="6">
        <v>9.7088423757114128</v>
      </c>
      <c r="D36" s="6">
        <v>8.7789000394975503</v>
      </c>
      <c r="E36" s="6">
        <v>4.1880716850258182</v>
      </c>
      <c r="F36" s="6">
        <v>4.5908283544717321</v>
      </c>
      <c r="G36" s="6">
        <v>2.8851384606517394</v>
      </c>
      <c r="H36" s="6">
        <v>5.8900782329374124E-2</v>
      </c>
      <c r="I36" s="6"/>
      <c r="J36" s="6">
        <v>5.8900782329374124E-2</v>
      </c>
      <c r="K36" s="6">
        <v>0.33318614565818061</v>
      </c>
      <c r="L36" s="6">
        <v>4.9856717958621184</v>
      </c>
      <c r="M36" s="6">
        <v>3.6441167511178296</v>
      </c>
      <c r="N36" s="6">
        <v>1.3415550447442888</v>
      </c>
      <c r="O36" s="6">
        <v>-1.2467523824184004</v>
      </c>
      <c r="P36" s="6">
        <v>0.19988242210464433</v>
      </c>
      <c r="Q36" s="6">
        <v>3.9881232994062441</v>
      </c>
      <c r="R36" s="6">
        <v>5.2348756818246445</v>
      </c>
      <c r="S36" s="6">
        <v>3.2887032304968673</v>
      </c>
      <c r="T36" s="6">
        <v>3.7329048459092529</v>
      </c>
      <c r="U36" s="6">
        <v>0.6994200689093768</v>
      </c>
      <c r="V36" s="6">
        <v>1.5019708359153916</v>
      </c>
      <c r="W36" s="6"/>
      <c r="X36" s="6"/>
      <c r="Y36" s="6"/>
      <c r="Z36" s="6"/>
      <c r="AA36" s="6"/>
    </row>
    <row r="37" spans="1:27" x14ac:dyDescent="0.2">
      <c r="A37" t="s">
        <v>112</v>
      </c>
      <c r="B37" s="6">
        <v>5.4595356343424939</v>
      </c>
      <c r="C37" s="6">
        <v>5.3909685855332512</v>
      </c>
      <c r="D37" s="6">
        <v>5.4252521099378725</v>
      </c>
      <c r="E37" s="6">
        <v>6.0297693769580718</v>
      </c>
      <c r="F37" s="6">
        <v>-0.60451726702019926</v>
      </c>
      <c r="G37" s="6">
        <v>3.430799489196156</v>
      </c>
      <c r="H37" s="6">
        <v>8.1324957725925628E-2</v>
      </c>
      <c r="I37" s="6"/>
      <c r="J37" s="6">
        <v>8.1324957725925628E-2</v>
      </c>
      <c r="K37" s="6">
        <v>0.33422339149419</v>
      </c>
      <c r="L37" s="6">
        <v>0.20997500871721747</v>
      </c>
      <c r="M37" s="6">
        <v>-1.3376897592270898</v>
      </c>
      <c r="N37" s="6">
        <v>1.5476647679443072</v>
      </c>
      <c r="O37" s="6">
        <v>-2.3731922366838436</v>
      </c>
      <c r="P37" s="6">
        <v>0.20661870503597121</v>
      </c>
      <c r="Q37" s="6">
        <v>-1.6728713212215902</v>
      </c>
      <c r="R37" s="6">
        <v>0.70032091546225339</v>
      </c>
      <c r="S37" s="6">
        <v>-2.3515978604868182</v>
      </c>
      <c r="T37" s="6">
        <v>-1.0736396987611903</v>
      </c>
      <c r="U37" s="6">
        <v>0.67872653926522797</v>
      </c>
      <c r="V37" s="6">
        <v>1.7739606142234436</v>
      </c>
      <c r="W37" s="6"/>
      <c r="X37" s="6"/>
      <c r="Y37" s="6"/>
      <c r="Z37" s="6"/>
      <c r="AA37" s="6"/>
    </row>
    <row r="38" spans="1:27" x14ac:dyDescent="0.2">
      <c r="A38" t="s">
        <v>113</v>
      </c>
      <c r="B38" s="6">
        <v>1.8368855606681223</v>
      </c>
      <c r="C38" s="6">
        <v>2.6686296839130819</v>
      </c>
      <c r="D38" s="6">
        <v>2.2527576222906021</v>
      </c>
      <c r="E38" s="6">
        <v>4.45650265818891</v>
      </c>
      <c r="F38" s="6">
        <v>-2.2037450358983079</v>
      </c>
      <c r="G38" s="6">
        <v>3.7000585923347309</v>
      </c>
      <c r="H38" s="6">
        <v>0.10373545698136866</v>
      </c>
      <c r="I38" s="6"/>
      <c r="J38" s="6">
        <v>0.10373545698136866</v>
      </c>
      <c r="K38" s="6">
        <v>0.33122988290360622</v>
      </c>
      <c r="L38" s="6">
        <v>-2.0225633302547781</v>
      </c>
      <c r="M38" s="6">
        <v>3.6592966478070337</v>
      </c>
      <c r="N38" s="6">
        <v>-5.6818599780618122</v>
      </c>
      <c r="O38" s="6">
        <v>-1.5460783958850772</v>
      </c>
      <c r="P38" s="6">
        <v>0.20499007655231075</v>
      </c>
      <c r="Q38" s="6">
        <v>-3.2517109974114993</v>
      </c>
      <c r="R38" s="6">
        <v>-1.7056326015264223</v>
      </c>
      <c r="S38" s="6">
        <v>1.8146786600033802</v>
      </c>
      <c r="T38" s="6">
        <v>4.1349238964454225</v>
      </c>
      <c r="U38" s="6">
        <v>-5.066389657414879</v>
      </c>
      <c r="V38" s="6">
        <v>-5.8405564979718445</v>
      </c>
      <c r="W38" s="6"/>
      <c r="X38" s="6"/>
      <c r="Y38" s="6"/>
      <c r="Z38" s="6"/>
      <c r="AA38" s="6"/>
    </row>
    <row r="39" spans="1:27" x14ac:dyDescent="0.2">
      <c r="A39" t="s">
        <v>114</v>
      </c>
      <c r="B39" s="6">
        <v>-2.467900047107463</v>
      </c>
      <c r="C39" s="6">
        <v>-8.7900530843754154E-2</v>
      </c>
      <c r="D39" s="6">
        <v>-1.2779002889756086</v>
      </c>
      <c r="E39" s="6">
        <v>-1.0661503767590119</v>
      </c>
      <c r="F39" s="6">
        <v>-0.21174991221659667</v>
      </c>
      <c r="G39" s="6">
        <v>3.9605870282805706</v>
      </c>
      <c r="H39" s="6">
        <v>0.12612852081126391</v>
      </c>
      <c r="I39" s="6"/>
      <c r="J39" s="6">
        <v>0.12612852081126391</v>
      </c>
      <c r="K39" s="6">
        <v>0.32420561988639363</v>
      </c>
      <c r="L39" s="6">
        <v>-1.9266833741598706</v>
      </c>
      <c r="M39" s="6">
        <v>-4.0358494534995204</v>
      </c>
      <c r="N39" s="6">
        <v>2.1091660793396496</v>
      </c>
      <c r="O39" s="6">
        <v>5.2096544968083247E-2</v>
      </c>
      <c r="P39" s="6">
        <v>0.19774011299435029</v>
      </c>
      <c r="Q39" s="6">
        <v>-1.8848884058803914</v>
      </c>
      <c r="R39" s="6">
        <v>-1.9369849508484747</v>
      </c>
      <c r="S39" s="6">
        <v>-12.787559768021156</v>
      </c>
      <c r="T39" s="6">
        <v>-1.8787377562582723</v>
      </c>
      <c r="U39" s="6">
        <v>10.902671362140765</v>
      </c>
      <c r="V39" s="6">
        <v>-5.8247194590202334E-2</v>
      </c>
      <c r="W39" s="6"/>
      <c r="X39" s="6"/>
      <c r="Y39" s="6"/>
      <c r="Z39" s="6"/>
      <c r="AA39" s="6"/>
    </row>
    <row r="40" spans="1:27" x14ac:dyDescent="0.2">
      <c r="A40" t="s">
        <v>115</v>
      </c>
      <c r="B40" s="6">
        <v>3.4207590734276039</v>
      </c>
      <c r="C40" s="6">
        <v>4.4096067859737076</v>
      </c>
      <c r="D40" s="6">
        <v>3.9151829297006557</v>
      </c>
      <c r="E40" s="6">
        <v>1.1214572435402914</v>
      </c>
      <c r="F40" s="6">
        <v>2.7937256861603643</v>
      </c>
      <c r="G40" s="6">
        <v>3.6138376363782956</v>
      </c>
      <c r="H40" s="6">
        <v>0.21504126918259203</v>
      </c>
      <c r="I40" s="6"/>
      <c r="J40" s="6">
        <v>0.21504126918259203</v>
      </c>
      <c r="K40" s="6">
        <v>0.31912548244761085</v>
      </c>
      <c r="L40" s="6">
        <v>1.8519274704444195</v>
      </c>
      <c r="M40" s="6">
        <v>-4.5960419008486886</v>
      </c>
      <c r="N40" s="6">
        <v>6.4479693712931079</v>
      </c>
      <c r="O40" s="6">
        <v>0.39450004140774642</v>
      </c>
      <c r="P40" s="6">
        <v>0.1977133296151701</v>
      </c>
      <c r="Q40" s="6">
        <v>2.168429595132118</v>
      </c>
      <c r="R40" s="6">
        <v>1.7739295537243716</v>
      </c>
      <c r="S40" s="6">
        <v>-7.598584860903788</v>
      </c>
      <c r="T40" s="6">
        <v>-3.8561034376303831</v>
      </c>
      <c r="U40" s="6">
        <v>9.7670144560359056</v>
      </c>
      <c r="V40" s="6">
        <v>5.6300329913547547</v>
      </c>
      <c r="W40" s="6"/>
      <c r="X40" s="6"/>
      <c r="Y40" s="6"/>
      <c r="Z40" s="6"/>
      <c r="AA40" s="6"/>
    </row>
    <row r="41" spans="1:27" x14ac:dyDescent="0.2">
      <c r="A41" t="s">
        <v>116</v>
      </c>
      <c r="B41" s="6">
        <v>-1.7067228001574009</v>
      </c>
      <c r="C41" s="6">
        <v>-0.73584526584671295</v>
      </c>
      <c r="D41" s="6">
        <v>-1.2212840330020569</v>
      </c>
      <c r="E41" s="6">
        <v>-1.6486584713767627</v>
      </c>
      <c r="F41" s="6">
        <v>0.42737443837470579</v>
      </c>
      <c r="G41" s="6">
        <v>3.5628088115276042</v>
      </c>
      <c r="H41" s="6">
        <v>0.30381068762395103</v>
      </c>
      <c r="I41" s="6"/>
      <c r="J41" s="6">
        <v>0.30381068762395103</v>
      </c>
      <c r="K41" s="6">
        <v>0.31598947058725202</v>
      </c>
      <c r="L41" s="6">
        <v>-1.4272040586159396</v>
      </c>
      <c r="M41" s="6">
        <v>0.71648371183554793</v>
      </c>
      <c r="N41" s="6">
        <v>-2.1436877704514874</v>
      </c>
      <c r="O41" s="6">
        <v>-2.9960516826504531</v>
      </c>
      <c r="P41" s="6">
        <v>0.19834254143646407</v>
      </c>
      <c r="Q41" s="6">
        <v>-3.829011236254507</v>
      </c>
      <c r="R41" s="6">
        <v>-0.83295955360405416</v>
      </c>
      <c r="S41" s="6">
        <v>5.1674507297202457</v>
      </c>
      <c r="T41" s="6">
        <v>-0.3847548542710037</v>
      </c>
      <c r="U41" s="6">
        <v>-8.9964619659747527</v>
      </c>
      <c r="V41" s="6">
        <v>-0.44820469933305046</v>
      </c>
      <c r="W41" s="6"/>
      <c r="X41" s="6"/>
      <c r="Y41" s="6"/>
      <c r="Z41" s="6"/>
      <c r="AA41" s="6"/>
    </row>
    <row r="42" spans="1:27" x14ac:dyDescent="0.2">
      <c r="A42" t="s">
        <v>117</v>
      </c>
      <c r="B42" s="6">
        <v>7.2038089725104726</v>
      </c>
      <c r="C42" s="6">
        <v>7.6812355525337495</v>
      </c>
      <c r="D42" s="6">
        <v>7.442522262522111</v>
      </c>
      <c r="E42" s="6">
        <v>-1.0912920673359139</v>
      </c>
      <c r="F42" s="6">
        <v>8.5338143298580249</v>
      </c>
      <c r="G42" s="6">
        <v>3.5286575969570926</v>
      </c>
      <c r="H42" s="6">
        <v>0.39237791541602007</v>
      </c>
      <c r="I42" s="6"/>
      <c r="J42" s="6">
        <v>0.39237791541602007</v>
      </c>
      <c r="K42" s="6">
        <v>0.31479758430530147</v>
      </c>
      <c r="L42" s="6">
        <v>6.8106070404181906</v>
      </c>
      <c r="M42" s="6">
        <v>3.8996142740360957</v>
      </c>
      <c r="N42" s="6">
        <v>2.9109927663820949</v>
      </c>
      <c r="O42" s="6">
        <v>-3.9077231226496023</v>
      </c>
      <c r="P42" s="6">
        <v>0.20070327292399245</v>
      </c>
      <c r="Q42" s="6">
        <v>3.6871767381651273</v>
      </c>
      <c r="R42" s="6">
        <v>7.5948998608147296</v>
      </c>
      <c r="S42" s="6">
        <v>9.4372248457168748</v>
      </c>
      <c r="T42" s="6">
        <v>2.5091211964769964</v>
      </c>
      <c r="U42" s="6">
        <v>-5.7500481075517476</v>
      </c>
      <c r="V42" s="6">
        <v>5.0857786643377327</v>
      </c>
      <c r="W42" s="6"/>
      <c r="X42" s="6"/>
      <c r="Y42" s="6"/>
      <c r="Z42" s="6"/>
      <c r="AA42" s="6"/>
    </row>
    <row r="43" spans="1:27" x14ac:dyDescent="0.2">
      <c r="A43" t="s">
        <v>118</v>
      </c>
      <c r="B43" s="6">
        <v>2.4382059915909693</v>
      </c>
      <c r="C43" s="6">
        <v>0.47396396603378577</v>
      </c>
      <c r="D43" s="6">
        <v>1.4560849788123775</v>
      </c>
      <c r="E43" s="6">
        <v>-0.19493856340169202</v>
      </c>
      <c r="F43" s="6">
        <v>1.6510235422140696</v>
      </c>
      <c r="G43" s="6">
        <v>3.4588037922598542</v>
      </c>
      <c r="H43" s="6">
        <v>0.48068453948353351</v>
      </c>
      <c r="I43" s="6"/>
      <c r="J43" s="6">
        <v>0.48068453948353351</v>
      </c>
      <c r="K43" s="6">
        <v>0.31554982360177208</v>
      </c>
      <c r="L43" s="6">
        <v>0.1690811685573399</v>
      </c>
      <c r="M43" s="6">
        <v>-3.6594451221523778</v>
      </c>
      <c r="N43" s="6">
        <v>3.8285262907097177</v>
      </c>
      <c r="O43" s="6">
        <v>-0.44723372058946609</v>
      </c>
      <c r="P43" s="6">
        <v>0.20222634508348794</v>
      </c>
      <c r="Q43" s="6">
        <v>-0.1877101113192286</v>
      </c>
      <c r="R43" s="6">
        <v>0.25952360927023749</v>
      </c>
      <c r="S43" s="6">
        <v>-6.4701176579786388</v>
      </c>
      <c r="T43" s="6">
        <v>-2.9469723165592092</v>
      </c>
      <c r="U43" s="6">
        <v>6.2824075466594103</v>
      </c>
      <c r="V43" s="6">
        <v>3.2064959258294468</v>
      </c>
      <c r="W43" s="6"/>
      <c r="X43" s="6"/>
      <c r="Y43" s="6"/>
      <c r="Z43" s="6"/>
      <c r="AA43" s="6"/>
    </row>
    <row r="44" spans="1:27" x14ac:dyDescent="0.2">
      <c r="A44" t="s">
        <v>119</v>
      </c>
      <c r="B44" s="6">
        <v>-2.0925056181996027</v>
      </c>
      <c r="C44" s="6">
        <v>-1.4612155332377696</v>
      </c>
      <c r="D44" s="6">
        <v>-1.7768605757186862</v>
      </c>
      <c r="E44" s="6">
        <v>-2.1926280833437062</v>
      </c>
      <c r="F44" s="6">
        <v>0.41576750762502002</v>
      </c>
      <c r="G44" s="6">
        <v>3.3807993181256517</v>
      </c>
      <c r="H44" s="6">
        <v>0.47983003917302369</v>
      </c>
      <c r="I44" s="6"/>
      <c r="J44" s="6">
        <v>0.47983003917302369</v>
      </c>
      <c r="K44" s="6">
        <v>0.31541325261348274</v>
      </c>
      <c r="L44" s="6">
        <v>-1.6706506430933465</v>
      </c>
      <c r="M44" s="6">
        <v>-7.5815660289408786</v>
      </c>
      <c r="N44" s="6">
        <v>5.9109153858475318</v>
      </c>
      <c r="O44" s="6">
        <v>-0.89965698479037792</v>
      </c>
      <c r="P44" s="6">
        <v>0.20068837701879802</v>
      </c>
      <c r="Q44" s="6">
        <v>-2.3897569277325181</v>
      </c>
      <c r="R44" s="6">
        <v>-1.4900999429421402</v>
      </c>
      <c r="S44" s="6">
        <v>-15.158748677363551</v>
      </c>
      <c r="T44" s="6">
        <v>-5.6791134130069976</v>
      </c>
      <c r="U44" s="6">
        <v>12.768991749631033</v>
      </c>
      <c r="V44" s="6">
        <v>4.1890134700648574</v>
      </c>
      <c r="W44" s="6"/>
      <c r="X44" s="6"/>
      <c r="Y44" s="6"/>
      <c r="Z44" s="6"/>
      <c r="AA44" s="6"/>
    </row>
    <row r="45" spans="1:27" x14ac:dyDescent="0.2">
      <c r="A45" t="s">
        <v>120</v>
      </c>
      <c r="B45" s="6">
        <v>3.7342121096996195</v>
      </c>
      <c r="C45" s="6">
        <v>0.99610203079993909</v>
      </c>
      <c r="D45" s="6">
        <v>2.3651570702497793</v>
      </c>
      <c r="E45" s="6">
        <v>-0.33624043169346862</v>
      </c>
      <c r="F45" s="6">
        <v>2.7013975019432479</v>
      </c>
      <c r="G45" s="6">
        <v>3.3030008601558016</v>
      </c>
      <c r="H45" s="6">
        <v>0.47897791912312471</v>
      </c>
      <c r="I45" s="6"/>
      <c r="J45" s="6">
        <v>0.47897791912312471</v>
      </c>
      <c r="K45" s="6">
        <v>0.31438787134043822</v>
      </c>
      <c r="L45" s="6">
        <v>1.2288711081935966</v>
      </c>
      <c r="M45" s="6">
        <v>-3.1189061405671494</v>
      </c>
      <c r="N45" s="6">
        <v>4.347777248760746</v>
      </c>
      <c r="O45" s="6">
        <v>2.1844920506434993</v>
      </c>
      <c r="P45" s="6">
        <v>0.20031298904538342</v>
      </c>
      <c r="Q45" s="6">
        <v>2.9757810266268176</v>
      </c>
      <c r="R45" s="6">
        <v>0.79128897598331815</v>
      </c>
      <c r="S45" s="6">
        <v>-3.3586351563466716</v>
      </c>
      <c r="T45" s="6">
        <v>-3.0588566023679737</v>
      </c>
      <c r="U45" s="6">
        <v>6.3344161829734897</v>
      </c>
      <c r="V45" s="6">
        <v>3.8501455783512917</v>
      </c>
      <c r="W45" s="6"/>
      <c r="X45" s="6"/>
      <c r="Y45" s="6"/>
      <c r="Z45" s="6"/>
      <c r="AA45" s="6"/>
    </row>
    <row r="46" spans="1:27" x14ac:dyDescent="0.2">
      <c r="A46" t="s">
        <v>121</v>
      </c>
      <c r="B46" s="6">
        <v>-5.2674442806118549</v>
      </c>
      <c r="C46" s="6">
        <v>-5.8090045463998763</v>
      </c>
      <c r="D46" s="6">
        <v>-5.5382244135058656</v>
      </c>
      <c r="E46" s="6">
        <v>-9.4452378260580616</v>
      </c>
      <c r="F46" s="6">
        <v>3.907013412552196</v>
      </c>
      <c r="G46" s="6">
        <v>3.5075748782487679</v>
      </c>
      <c r="H46" s="6">
        <v>0.47812816922530033</v>
      </c>
      <c r="I46" s="6"/>
      <c r="J46" s="6">
        <v>0.47812816922530033</v>
      </c>
      <c r="K46" s="6">
        <v>0.31247367978263274</v>
      </c>
      <c r="L46" s="6">
        <v>-0.46912533747753093</v>
      </c>
      <c r="M46" s="6">
        <v>-9.2941474591640816</v>
      </c>
      <c r="N46" s="6">
        <v>8.8250221216865512</v>
      </c>
      <c r="O46" s="6">
        <v>-0.98447672637379813</v>
      </c>
      <c r="P46" s="6">
        <v>0.20063525674960297</v>
      </c>
      <c r="Q46" s="6">
        <v>-1.2560813230913135</v>
      </c>
      <c r="R46" s="6">
        <v>-0.2716045967175153</v>
      </c>
      <c r="S46" s="6">
        <v>-11.237469777178786</v>
      </c>
      <c r="T46" s="6">
        <v>-8.8063864270266166</v>
      </c>
      <c r="U46" s="6">
        <v>9.9813884540874724</v>
      </c>
      <c r="V46" s="6">
        <v>8.5347818303091021</v>
      </c>
      <c r="W46" s="6"/>
      <c r="X46" s="6"/>
      <c r="Y46" s="6"/>
      <c r="Z46" s="6"/>
      <c r="AA46" s="6"/>
    </row>
    <row r="47" spans="1:27" x14ac:dyDescent="0.2">
      <c r="A47" t="s">
        <v>122</v>
      </c>
      <c r="B47" s="6">
        <v>-13.634104060883168</v>
      </c>
      <c r="C47" s="6">
        <v>-11.71080916051519</v>
      </c>
      <c r="D47" s="6">
        <v>-12.672456610699179</v>
      </c>
      <c r="E47" s="6">
        <v>-10.814712643521496</v>
      </c>
      <c r="F47" s="6">
        <v>-1.857743967177683</v>
      </c>
      <c r="G47" s="6">
        <v>2.9442925755103309</v>
      </c>
      <c r="H47" s="6">
        <v>0.47728077902533528</v>
      </c>
      <c r="I47" s="6"/>
      <c r="J47" s="6">
        <v>0.47728077902533528</v>
      </c>
      <c r="K47" s="6">
        <v>0.30967067794009129</v>
      </c>
      <c r="L47" s="6">
        <v>-6.4479853577533079</v>
      </c>
      <c r="M47" s="6">
        <v>-7.7912589890699584</v>
      </c>
      <c r="N47" s="6">
        <v>1.3432736313166505</v>
      </c>
      <c r="O47" s="6">
        <v>-1.9877486420318391</v>
      </c>
      <c r="P47" s="6">
        <v>0.19185888738127541</v>
      </c>
      <c r="Q47" s="6">
        <v>-8.0543667569312767</v>
      </c>
      <c r="R47" s="6">
        <v>-6.0666181148994385</v>
      </c>
      <c r="S47" s="6">
        <v>-16.354994300498166</v>
      </c>
      <c r="T47" s="6">
        <v>-5.75816266093707</v>
      </c>
      <c r="U47" s="6">
        <v>8.3006275435668897</v>
      </c>
      <c r="V47" s="6">
        <v>-0.30845545396236851</v>
      </c>
      <c r="W47" s="6"/>
      <c r="X47" s="6"/>
      <c r="Y47" s="6"/>
      <c r="Z47" s="6"/>
      <c r="AA47" s="6"/>
    </row>
    <row r="48" spans="1:27" x14ac:dyDescent="0.2">
      <c r="A48" t="s">
        <v>123</v>
      </c>
      <c r="B48" s="6">
        <v>1.8670707513360085</v>
      </c>
      <c r="C48" s="6">
        <v>2.7282003509832009E-2</v>
      </c>
      <c r="D48" s="6">
        <v>0.94717637742292027</v>
      </c>
      <c r="E48" s="6">
        <v>-3.7105536546041762</v>
      </c>
      <c r="F48" s="6">
        <v>4.6577300320270965</v>
      </c>
      <c r="G48" s="6">
        <v>2.2197539286578003</v>
      </c>
      <c r="H48" s="6">
        <v>0.33621685301135074</v>
      </c>
      <c r="I48" s="6"/>
      <c r="J48" s="6">
        <v>0.33621685301135074</v>
      </c>
      <c r="K48" s="6">
        <v>0.30925628648826897</v>
      </c>
      <c r="L48" s="6">
        <v>2.5915054534999884</v>
      </c>
      <c r="M48" s="6">
        <v>1.730510179541269</v>
      </c>
      <c r="N48" s="6">
        <v>0.86099527395871944</v>
      </c>
      <c r="O48" s="6">
        <v>1.1571162896912488</v>
      </c>
      <c r="P48" s="6">
        <v>0.18591473286562332</v>
      </c>
      <c r="Q48" s="6">
        <v>3.5334967772988275</v>
      </c>
      <c r="R48" s="6">
        <v>2.3763804876075785</v>
      </c>
      <c r="S48" s="6">
        <v>5.5855543930473139</v>
      </c>
      <c r="T48" s="6">
        <v>0.85012388086521151</v>
      </c>
      <c r="U48" s="6">
        <v>-2.0520576157484864</v>
      </c>
      <c r="V48" s="6">
        <v>1.5262566067423671</v>
      </c>
      <c r="W48" s="6"/>
      <c r="X48" s="6"/>
      <c r="Y48" s="6"/>
      <c r="Z48" s="6"/>
      <c r="AA48" s="6"/>
    </row>
    <row r="49" spans="1:27" x14ac:dyDescent="0.2">
      <c r="A49" t="s">
        <v>124</v>
      </c>
      <c r="B49" s="6">
        <v>10.203028213800991</v>
      </c>
      <c r="C49" s="6">
        <v>10.240676455992315</v>
      </c>
      <c r="D49" s="6">
        <v>10.221852334896653</v>
      </c>
      <c r="E49" s="6">
        <v>2.9800541848413076</v>
      </c>
      <c r="F49" s="6">
        <v>7.2417981500553452</v>
      </c>
      <c r="G49" s="6">
        <v>1.8917111735505414</v>
      </c>
      <c r="H49" s="6">
        <v>0.19550801450058941</v>
      </c>
      <c r="I49" s="6"/>
      <c r="J49" s="6">
        <v>0.19550801450058941</v>
      </c>
      <c r="K49" s="6">
        <v>0.31123050542733222</v>
      </c>
      <c r="L49" s="6">
        <v>7.4458637392051985</v>
      </c>
      <c r="M49" s="6">
        <v>7.4849134462914328</v>
      </c>
      <c r="N49" s="6">
        <v>-3.9049707086234342E-2</v>
      </c>
      <c r="O49" s="6">
        <v>0.92771999585575515</v>
      </c>
      <c r="P49" s="6">
        <v>0.18160438986151034</v>
      </c>
      <c r="Q49" s="6">
        <v>8.205105711251246</v>
      </c>
      <c r="R49" s="6">
        <v>7.2773857153954911</v>
      </c>
      <c r="S49" s="6">
        <v>9.0771032365832696</v>
      </c>
      <c r="T49" s="6">
        <v>7.1316018548952549</v>
      </c>
      <c r="U49" s="6">
        <v>-0.87199752533202357</v>
      </c>
      <c r="V49" s="6">
        <v>0.14578386050023617</v>
      </c>
      <c r="W49" s="6"/>
      <c r="X49" s="6"/>
      <c r="Y49" s="6"/>
      <c r="Z49" s="6"/>
      <c r="AA49" s="6"/>
    </row>
    <row r="50" spans="1:27" x14ac:dyDescent="0.2">
      <c r="A50" t="s">
        <v>125</v>
      </c>
      <c r="B50" s="6">
        <v>10.870167465052205</v>
      </c>
      <c r="C50" s="6">
        <v>10.804817631868247</v>
      </c>
      <c r="D50" s="6">
        <v>10.837492548460226</v>
      </c>
      <c r="E50" s="6">
        <v>6.148949857991326</v>
      </c>
      <c r="F50" s="6">
        <v>4.6885426904688998</v>
      </c>
      <c r="G50" s="6">
        <v>2.0394383100791895</v>
      </c>
      <c r="H50" s="6">
        <v>5.5005337201663451E-2</v>
      </c>
      <c r="I50" s="6"/>
      <c r="J50" s="6">
        <v>5.5005337201663451E-2</v>
      </c>
      <c r="K50" s="6">
        <v>0.31559333475712281</v>
      </c>
      <c r="L50" s="6">
        <v>5.9478311246926463</v>
      </c>
      <c r="M50" s="6">
        <v>4.9704007376403538</v>
      </c>
      <c r="N50" s="6">
        <v>0.97743038705229246</v>
      </c>
      <c r="O50" s="6">
        <v>0.77285828903881959</v>
      </c>
      <c r="P50" s="6">
        <v>0.18349784864591243</v>
      </c>
      <c r="Q50" s="6">
        <v>6.578871580384682</v>
      </c>
      <c r="R50" s="6">
        <v>5.8060132913458622</v>
      </c>
      <c r="S50" s="6">
        <v>8.5387534782378616</v>
      </c>
      <c r="T50" s="6">
        <v>4.1684615755407899</v>
      </c>
      <c r="U50" s="6">
        <v>-1.9598818978531796</v>
      </c>
      <c r="V50" s="6">
        <v>1.6375517158050723</v>
      </c>
      <c r="W50" s="6"/>
      <c r="X50" s="6"/>
      <c r="Y50" s="6"/>
      <c r="Z50" s="6"/>
      <c r="AA50" s="6"/>
    </row>
    <row r="51" spans="1:27" x14ac:dyDescent="0.2">
      <c r="A51" t="s">
        <v>126</v>
      </c>
      <c r="B51" s="6">
        <v>9.3784200302897247</v>
      </c>
      <c r="C51" s="6">
        <v>10.298525112282242</v>
      </c>
      <c r="D51" s="6">
        <v>9.8384725712859833</v>
      </c>
      <c r="E51" s="6">
        <v>6.1131597158123441</v>
      </c>
      <c r="F51" s="6">
        <v>3.7253128554736392</v>
      </c>
      <c r="G51" s="6">
        <v>2.3892919085272353</v>
      </c>
      <c r="H51" s="6">
        <v>-8.5439379855500874E-2</v>
      </c>
      <c r="I51" s="6"/>
      <c r="J51" s="6">
        <v>-8.5439379855500874E-2</v>
      </c>
      <c r="K51" s="6">
        <v>0.3223447744777943</v>
      </c>
      <c r="L51" s="6">
        <v>4.9835806262225324</v>
      </c>
      <c r="M51" s="6">
        <v>8.9991356665809246</v>
      </c>
      <c r="N51" s="6">
        <v>-4.0155550403583922</v>
      </c>
      <c r="O51" s="6">
        <v>-4.3923475953469397</v>
      </c>
      <c r="P51" s="6">
        <v>0.1907585866073635</v>
      </c>
      <c r="Q51" s="6">
        <v>1.429111050052227</v>
      </c>
      <c r="R51" s="6">
        <v>5.8214586453991668</v>
      </c>
      <c r="S51" s="6">
        <v>15.807366589953014</v>
      </c>
      <c r="T51" s="6">
        <v>7.3942641328883285</v>
      </c>
      <c r="U51" s="6">
        <v>-14.378255539900788</v>
      </c>
      <c r="V51" s="6">
        <v>-1.5728054874891617</v>
      </c>
      <c r="W51" s="6"/>
      <c r="X51" s="6"/>
      <c r="Y51" s="6"/>
      <c r="Z51" s="6"/>
      <c r="AA51" s="6"/>
    </row>
    <row r="52" spans="1:27" x14ac:dyDescent="0.2">
      <c r="A52" t="s">
        <v>127</v>
      </c>
      <c r="B52" s="6">
        <v>10.317430244724335</v>
      </c>
      <c r="C52" s="6">
        <v>12.725892097882863</v>
      </c>
      <c r="D52" s="6">
        <v>11.521661171303599</v>
      </c>
      <c r="E52" s="6">
        <v>9.3375681821619594</v>
      </c>
      <c r="F52" s="6">
        <v>2.1840929891416394</v>
      </c>
      <c r="G52" s="6">
        <v>2.5814924138392561</v>
      </c>
      <c r="H52" s="6">
        <v>0.10645351778784118</v>
      </c>
      <c r="I52" s="6"/>
      <c r="J52" s="6">
        <v>0.10645351778784118</v>
      </c>
      <c r="K52" s="6">
        <v>0.32586592352033683</v>
      </c>
      <c r="L52" s="6">
        <v>4.3139039148575691</v>
      </c>
      <c r="M52" s="6">
        <v>4.284473021475586</v>
      </c>
      <c r="N52" s="6">
        <v>2.9430893381983125E-2</v>
      </c>
      <c r="O52" s="6">
        <v>-1.239590421450071</v>
      </c>
      <c r="P52" s="6">
        <v>0.19297401347449469</v>
      </c>
      <c r="Q52" s="6">
        <v>3.3135222320992588</v>
      </c>
      <c r="R52" s="6">
        <v>4.5531126535493298</v>
      </c>
      <c r="S52" s="6">
        <v>5.0116034686125959</v>
      </c>
      <c r="T52" s="6">
        <v>4.1106034273778276</v>
      </c>
      <c r="U52" s="6">
        <v>-1.6980812365133371</v>
      </c>
      <c r="V52" s="6">
        <v>0.44250922617150223</v>
      </c>
      <c r="W52" s="6"/>
      <c r="X52" s="6"/>
      <c r="Y52" s="6"/>
      <c r="Z52" s="6"/>
      <c r="AA52" s="6"/>
    </row>
    <row r="53" spans="1:27" x14ac:dyDescent="0.2">
      <c r="A53" t="s">
        <v>128</v>
      </c>
      <c r="B53" s="6">
        <v>-0.73809270164186813</v>
      </c>
      <c r="C53" s="6">
        <v>-5.162630839096316</v>
      </c>
      <c r="D53" s="6">
        <v>-2.9503617703690921</v>
      </c>
      <c r="E53" s="6">
        <v>-3.7329245692284019</v>
      </c>
      <c r="F53" s="6">
        <v>0.78256279885930979</v>
      </c>
      <c r="G53" s="6">
        <v>2.9528148600570088</v>
      </c>
      <c r="H53" s="6">
        <v>0.29819329795799376</v>
      </c>
      <c r="I53" s="6"/>
      <c r="J53" s="6">
        <v>0.29819329795799376</v>
      </c>
      <c r="K53" s="6">
        <v>0.32615678188485631</v>
      </c>
      <c r="L53" s="6">
        <v>-1.5989719894334979</v>
      </c>
      <c r="M53" s="6">
        <v>-5.2238487450930116</v>
      </c>
      <c r="N53" s="6">
        <v>3.6248767556595136</v>
      </c>
      <c r="O53" s="6">
        <v>0.96266418298135514</v>
      </c>
      <c r="P53" s="6">
        <v>0.19721354792217149</v>
      </c>
      <c r="Q53" s="6">
        <v>-0.82615822543549444</v>
      </c>
      <c r="R53" s="6">
        <v>-1.7888224084168496</v>
      </c>
      <c r="S53" s="6">
        <v>-7.6669076097524131</v>
      </c>
      <c r="T53" s="6">
        <v>-4.6236837756479581</v>
      </c>
      <c r="U53" s="6">
        <v>6.8407493843169185</v>
      </c>
      <c r="V53" s="6">
        <v>2.8348613672311087</v>
      </c>
      <c r="W53" s="6"/>
      <c r="X53" s="6"/>
      <c r="Y53" s="6"/>
      <c r="Z53" s="6"/>
      <c r="AA53" s="6"/>
    </row>
    <row r="54" spans="1:27" x14ac:dyDescent="0.2">
      <c r="A54" t="s">
        <v>129</v>
      </c>
      <c r="B54" s="6">
        <v>0.1615741964899442</v>
      </c>
      <c r="C54" s="6">
        <v>2.0913179924564318</v>
      </c>
      <c r="D54" s="6">
        <v>1.126446094473188</v>
      </c>
      <c r="E54" s="6">
        <v>-0.35330073486932179</v>
      </c>
      <c r="F54" s="6">
        <v>1.4797468293425098</v>
      </c>
      <c r="G54" s="6">
        <v>2.8587134843700421</v>
      </c>
      <c r="H54" s="6">
        <v>0.48950467822166388</v>
      </c>
      <c r="I54" s="6"/>
      <c r="J54" s="6">
        <v>0.48950467822166388</v>
      </c>
      <c r="K54" s="6">
        <v>0.32321734957126536</v>
      </c>
      <c r="L54" s="6">
        <v>0.11027983309062284</v>
      </c>
      <c r="M54" s="6">
        <v>-3.4916212984104251</v>
      </c>
      <c r="N54" s="6">
        <v>3.6019011315010481</v>
      </c>
      <c r="O54" s="6">
        <v>1.1827484518262719</v>
      </c>
      <c r="P54" s="6">
        <v>0.19138755980861244</v>
      </c>
      <c r="Q54" s="6">
        <v>1.0666649448544503</v>
      </c>
      <c r="R54" s="6">
        <v>-0.11608350697182154</v>
      </c>
      <c r="S54" s="6">
        <v>-9.0624338605705219</v>
      </c>
      <c r="T54" s="6">
        <v>-2.1730857807393962</v>
      </c>
      <c r="U54" s="6">
        <v>10.129098805424972</v>
      </c>
      <c r="V54" s="6">
        <v>2.0570022737675746</v>
      </c>
      <c r="W54" s="6"/>
      <c r="X54" s="6"/>
      <c r="Y54" s="6"/>
      <c r="Z54" s="6"/>
      <c r="AA54" s="6"/>
    </row>
    <row r="55" spans="1:27" x14ac:dyDescent="0.2">
      <c r="A55" t="s">
        <v>130</v>
      </c>
      <c r="B55" s="6">
        <v>9.847212205526823</v>
      </c>
      <c r="C55" s="6">
        <v>9.7645669968995819</v>
      </c>
      <c r="D55" s="6">
        <v>9.8058896012132024</v>
      </c>
      <c r="E55" s="6">
        <v>-1.0476027931112242</v>
      </c>
      <c r="F55" s="6">
        <v>10.853492394324427</v>
      </c>
      <c r="G55" s="6">
        <v>2.9206211209498938</v>
      </c>
      <c r="H55" s="6">
        <v>0.68011442324156235</v>
      </c>
      <c r="I55" s="6"/>
      <c r="J55" s="6">
        <v>0.68011442324156235</v>
      </c>
      <c r="K55" s="6">
        <v>0.31704762657937313</v>
      </c>
      <c r="L55" s="6">
        <v>9.130890661085413</v>
      </c>
      <c r="M55" s="6">
        <v>2.8085716412895927</v>
      </c>
      <c r="N55" s="6">
        <v>6.3223190197958203</v>
      </c>
      <c r="O55" s="6">
        <v>0.92227548412009153</v>
      </c>
      <c r="P55" s="6">
        <v>0.1919497440670079</v>
      </c>
      <c r="Q55" s="6">
        <v>9.8761356020693789</v>
      </c>
      <c r="R55" s="6">
        <v>8.9538601179492865</v>
      </c>
      <c r="S55" s="6">
        <v>16.101495439209327</v>
      </c>
      <c r="T55" s="6">
        <v>-0.34911973022891568</v>
      </c>
      <c r="U55" s="6">
        <v>-6.2253598371399477</v>
      </c>
      <c r="V55" s="6">
        <v>9.302979848178202</v>
      </c>
      <c r="W55" s="6"/>
      <c r="X55" s="6"/>
      <c r="Y55" s="6"/>
      <c r="Z55" s="6"/>
      <c r="AA55" s="6"/>
    </row>
    <row r="56" spans="1:27" x14ac:dyDescent="0.2">
      <c r="A56" t="s">
        <v>131</v>
      </c>
      <c r="B56" s="6">
        <v>-4.5743252133567225</v>
      </c>
      <c r="C56" s="6">
        <v>-1.9544019316329653</v>
      </c>
      <c r="D56" s="6">
        <v>-3.2643635724948439</v>
      </c>
      <c r="E56" s="6">
        <v>3.9214617425358256</v>
      </c>
      <c r="F56" s="6">
        <v>-7.1858253150306695</v>
      </c>
      <c r="G56" s="6">
        <v>3.3048580479760061</v>
      </c>
      <c r="H56" s="6">
        <v>0.59749480022475154</v>
      </c>
      <c r="I56" s="6"/>
      <c r="J56" s="6">
        <v>0.59749480022475154</v>
      </c>
      <c r="K56" s="6">
        <v>0.31288983347827237</v>
      </c>
      <c r="L56" s="6">
        <v>-7.4034410393960552</v>
      </c>
      <c r="M56" s="6">
        <v>-6.6924650619396839</v>
      </c>
      <c r="N56" s="6">
        <v>-0.71097597745637131</v>
      </c>
      <c r="O56" s="6">
        <v>1.1680405100188842</v>
      </c>
      <c r="P56" s="6">
        <v>0.19746419347264615</v>
      </c>
      <c r="Q56" s="6">
        <v>-6.4660467066314284</v>
      </c>
      <c r="R56" s="6">
        <v>-7.6340872166503129</v>
      </c>
      <c r="S56" s="6">
        <v>-16.327037021173645</v>
      </c>
      <c r="T56" s="6">
        <v>-4.3218755307179872</v>
      </c>
      <c r="U56" s="6">
        <v>9.8609903145422173</v>
      </c>
      <c r="V56" s="6">
        <v>-3.3122116859323256</v>
      </c>
      <c r="W56" s="6"/>
      <c r="X56" s="6"/>
      <c r="Y56" s="6"/>
      <c r="Z56" s="6"/>
      <c r="AA56" s="6"/>
    </row>
    <row r="57" spans="1:27" x14ac:dyDescent="0.2">
      <c r="A57" t="s">
        <v>132</v>
      </c>
      <c r="B57" s="6">
        <v>1.5910919944751356</v>
      </c>
      <c r="C57" s="6">
        <v>-0.7500999256048857</v>
      </c>
      <c r="D57" s="6">
        <v>0.42049603443512495</v>
      </c>
      <c r="E57" s="6">
        <v>-0.58999132733212889</v>
      </c>
      <c r="F57" s="6">
        <v>1.0104873617672538</v>
      </c>
      <c r="G57" s="6">
        <v>2.9235352701088844</v>
      </c>
      <c r="H57" s="6">
        <v>0.51524329239143185</v>
      </c>
      <c r="I57" s="6"/>
      <c r="J57" s="6">
        <v>0.51524329239143185</v>
      </c>
      <c r="K57" s="6">
        <v>0.31074397026851286</v>
      </c>
      <c r="L57" s="6">
        <v>-0.43645438882508353</v>
      </c>
      <c r="M57" s="6">
        <v>-2.5588447819782836</v>
      </c>
      <c r="N57" s="6">
        <v>2.1223903931532</v>
      </c>
      <c r="O57" s="6">
        <v>1.7003747994443774</v>
      </c>
      <c r="P57" s="6">
        <v>0.19313404950957494</v>
      </c>
      <c r="Q57" s="6">
        <v>0.93552013991856997</v>
      </c>
      <c r="R57" s="6">
        <v>-0.76485465952580745</v>
      </c>
      <c r="S57" s="6">
        <v>-3.822073718770024</v>
      </c>
      <c r="T57" s="6">
        <v>-2.2564742086854412</v>
      </c>
      <c r="U57" s="6">
        <v>4.757593858688594</v>
      </c>
      <c r="V57" s="6">
        <v>1.4916195491596338</v>
      </c>
      <c r="W57" s="6"/>
      <c r="X57" s="6"/>
      <c r="Y57" s="6"/>
      <c r="Z57" s="6"/>
      <c r="AA57" s="6"/>
    </row>
    <row r="58" spans="1:27" x14ac:dyDescent="0.2">
      <c r="A58" t="s">
        <v>133</v>
      </c>
      <c r="B58" s="6">
        <v>-7.741881614661672</v>
      </c>
      <c r="C58" s="6">
        <v>-4.0540999880951389</v>
      </c>
      <c r="D58" s="6">
        <v>-5.8979908013784055</v>
      </c>
      <c r="E58" s="6">
        <v>-4.5666308493508723</v>
      </c>
      <c r="F58" s="6">
        <v>-1.3313599520275332</v>
      </c>
      <c r="G58" s="6">
        <v>2.6363690032931362</v>
      </c>
      <c r="H58" s="6">
        <v>0.43330819683298216</v>
      </c>
      <c r="I58" s="6"/>
      <c r="J58" s="6">
        <v>0.43330819683298216</v>
      </c>
      <c r="K58" s="6">
        <v>0.31061003694921641</v>
      </c>
      <c r="L58" s="6">
        <v>-3.8674023242067803</v>
      </c>
      <c r="M58" s="6">
        <v>-7.0538069114049486</v>
      </c>
      <c r="N58" s="6">
        <v>3.1864045871981683</v>
      </c>
      <c r="O58" s="6">
        <v>2.5294378677986047</v>
      </c>
      <c r="P58" s="6">
        <v>0.19149441672606318</v>
      </c>
      <c r="Q58" s="6">
        <v>-1.8223376855470863</v>
      </c>
      <c r="R58" s="6">
        <v>-4.351775553345691</v>
      </c>
      <c r="S58" s="6">
        <v>-11.750150151776031</v>
      </c>
      <c r="T58" s="6">
        <v>-5.9414787739559056</v>
      </c>
      <c r="U58" s="6">
        <v>9.9278124662289446</v>
      </c>
      <c r="V58" s="6">
        <v>1.5897032206102146</v>
      </c>
      <c r="W58" s="6"/>
      <c r="X58" s="6"/>
      <c r="Y58" s="6"/>
      <c r="Z58" s="6"/>
      <c r="AA58" s="6"/>
    </row>
    <row r="59" spans="1:27" x14ac:dyDescent="0.2">
      <c r="A59" t="s">
        <v>134</v>
      </c>
      <c r="B59" s="6">
        <v>2.283150711376436</v>
      </c>
      <c r="C59" s="6">
        <v>-8.7548374058599165E-2</v>
      </c>
      <c r="D59" s="6">
        <v>1.0978011686589184</v>
      </c>
      <c r="E59" s="6">
        <v>-2.1886221582210652</v>
      </c>
      <c r="F59" s="6">
        <v>3.2864233268799836</v>
      </c>
      <c r="G59" s="6">
        <v>2.0432841490569822</v>
      </c>
      <c r="H59" s="6">
        <v>0.35163846204255833</v>
      </c>
      <c r="I59" s="6"/>
      <c r="J59" s="6">
        <v>0.35163846204255833</v>
      </c>
      <c r="K59" s="6">
        <v>0.31248803352032661</v>
      </c>
      <c r="L59" s="6">
        <v>1.7222475963476325</v>
      </c>
      <c r="M59" s="6">
        <v>2.3237592887802352</v>
      </c>
      <c r="N59" s="6">
        <v>-0.60151169243260272</v>
      </c>
      <c r="O59" s="6">
        <v>0.6159438378325095</v>
      </c>
      <c r="P59" s="6">
        <v>0.18226833294034428</v>
      </c>
      <c r="Q59" s="6">
        <v>2.2259243776735325</v>
      </c>
      <c r="R59" s="6">
        <v>1.6099805398410232</v>
      </c>
      <c r="S59" s="6">
        <v>-3.6382553423971649</v>
      </c>
      <c r="T59" s="6">
        <v>3.6526627806776197</v>
      </c>
      <c r="U59" s="6">
        <v>5.8641797200706973</v>
      </c>
      <c r="V59" s="6">
        <v>-2.0426822408365966</v>
      </c>
      <c r="W59" s="6"/>
      <c r="X59" s="6"/>
      <c r="Y59" s="6"/>
      <c r="Z59" s="6"/>
      <c r="AA59" s="6"/>
    </row>
    <row r="60" spans="1:27" x14ac:dyDescent="0.2">
      <c r="A60" t="s">
        <v>135</v>
      </c>
      <c r="B60" s="6">
        <v>8.1040787015405513</v>
      </c>
      <c r="C60" s="6">
        <v>7.9882781554998061</v>
      </c>
      <c r="D60" s="6">
        <v>8.0461784285201787</v>
      </c>
      <c r="E60" s="6">
        <v>-4.6159335978703808</v>
      </c>
      <c r="F60" s="6">
        <v>12.66211202639056</v>
      </c>
      <c r="G60" s="6">
        <v>2.035967495985548</v>
      </c>
      <c r="H60" s="6">
        <v>0.58765070821600318</v>
      </c>
      <c r="I60" s="6"/>
      <c r="J60" s="6">
        <v>0.58765070821600318</v>
      </c>
      <c r="K60" s="6">
        <v>0.31423425527392723</v>
      </c>
      <c r="L60" s="6">
        <v>10.168866114448369</v>
      </c>
      <c r="M60" s="6">
        <v>7.5924795327775785</v>
      </c>
      <c r="N60" s="6">
        <v>2.57638658167079</v>
      </c>
      <c r="O60" s="6">
        <v>-0.46046536942083943</v>
      </c>
      <c r="P60" s="6">
        <v>0.18421052631578946</v>
      </c>
      <c r="Q60" s="6">
        <v>9.7932233130787356</v>
      </c>
      <c r="R60" s="6">
        <v>10.253688682499575</v>
      </c>
      <c r="S60" s="6">
        <v>14.465631029262896</v>
      </c>
      <c r="T60" s="6">
        <v>6.0404775819583127</v>
      </c>
      <c r="U60" s="6">
        <v>-4.6724077161841606</v>
      </c>
      <c r="V60" s="6">
        <v>4.2132111005412627</v>
      </c>
      <c r="W60" s="6"/>
      <c r="X60" s="6"/>
      <c r="Y60" s="6"/>
      <c r="Z60" s="6"/>
      <c r="AA60" s="6"/>
    </row>
    <row r="61" spans="1:27" x14ac:dyDescent="0.2">
      <c r="A61" t="s">
        <v>136</v>
      </c>
      <c r="B61" s="6">
        <v>8.3406043533868157</v>
      </c>
      <c r="C61" s="6">
        <v>6.8747782211998398</v>
      </c>
      <c r="D61" s="6">
        <v>7.6076912872933278</v>
      </c>
      <c r="E61" s="6">
        <v>2.8391400045013171</v>
      </c>
      <c r="F61" s="6">
        <v>4.7685512827920107</v>
      </c>
      <c r="G61" s="6">
        <v>2.4426895689876655</v>
      </c>
      <c r="H61" s="6">
        <v>0.82262408753344118</v>
      </c>
      <c r="I61" s="6"/>
      <c r="J61" s="6">
        <v>0.82262408753344118</v>
      </c>
      <c r="K61" s="6">
        <v>0.31584870220923034</v>
      </c>
      <c r="L61" s="6">
        <v>4.3309703012593301</v>
      </c>
      <c r="M61" s="6">
        <v>1.8176103840714781</v>
      </c>
      <c r="N61" s="6">
        <v>2.5133599171878522</v>
      </c>
      <c r="O61" s="6">
        <v>-7.8734619019420249E-2</v>
      </c>
      <c r="P61" s="6">
        <v>0.18407399052560341</v>
      </c>
      <c r="Q61" s="6">
        <v>4.266728677755327</v>
      </c>
      <c r="R61" s="6">
        <v>4.3454632967747475</v>
      </c>
      <c r="S61" s="6">
        <v>-2.2511948561137216</v>
      </c>
      <c r="T61" s="6">
        <v>2.7355382458329167</v>
      </c>
      <c r="U61" s="6">
        <v>6.5179235338690482</v>
      </c>
      <c r="V61" s="6">
        <v>1.6099250509418308</v>
      </c>
      <c r="W61" s="6"/>
      <c r="X61" s="6"/>
      <c r="Y61" s="6"/>
      <c r="Z61" s="6"/>
      <c r="AA61" s="6"/>
    </row>
    <row r="62" spans="1:27" x14ac:dyDescent="0.2">
      <c r="A62" t="s">
        <v>137</v>
      </c>
      <c r="B62" s="6">
        <v>7.7158754272497632</v>
      </c>
      <c r="C62" s="6">
        <v>9.7524986241770861</v>
      </c>
      <c r="D62" s="6">
        <v>8.7341870257134246</v>
      </c>
      <c r="E62" s="6">
        <v>3.894313488573431</v>
      </c>
      <c r="F62" s="6">
        <v>4.8398735371399937</v>
      </c>
      <c r="G62" s="6">
        <v>2.7153768469969766</v>
      </c>
      <c r="H62" s="6">
        <v>1.0561491744002893</v>
      </c>
      <c r="I62" s="6"/>
      <c r="J62" s="6">
        <v>1.0561491744002893</v>
      </c>
      <c r="K62" s="6">
        <v>0.31733137432645919</v>
      </c>
      <c r="L62" s="6">
        <v>4.4929872164611799</v>
      </c>
      <c r="M62" s="6">
        <v>7.7321828248316233</v>
      </c>
      <c r="N62" s="6">
        <v>-3.2391956083704434</v>
      </c>
      <c r="O62" s="6">
        <v>1.5295371777940505</v>
      </c>
      <c r="P62" s="6">
        <v>0.18861681005956321</v>
      </c>
      <c r="Q62" s="6">
        <v>5.7340279709122104</v>
      </c>
      <c r="R62" s="6">
        <v>4.2044907931181594</v>
      </c>
      <c r="S62" s="6">
        <v>23.382463890500201</v>
      </c>
      <c r="T62" s="6">
        <v>4.0940669164176384</v>
      </c>
      <c r="U62" s="6">
        <v>-17.648435919587989</v>
      </c>
      <c r="V62" s="6">
        <v>0.11042387670052101</v>
      </c>
      <c r="W62" s="6"/>
      <c r="X62" s="6"/>
      <c r="Y62" s="6"/>
      <c r="Z62" s="6"/>
      <c r="AA62" s="6"/>
    </row>
    <row r="63" spans="1:27" x14ac:dyDescent="0.2">
      <c r="A63" t="s">
        <v>138</v>
      </c>
      <c r="B63" s="6">
        <v>7.8671381859114931</v>
      </c>
      <c r="C63" s="6">
        <v>4.9878506409902101</v>
      </c>
      <c r="D63" s="6">
        <v>6.4274944134508516</v>
      </c>
      <c r="E63" s="6">
        <v>4.0891037204115577</v>
      </c>
      <c r="F63" s="6">
        <v>2.3383906930392939</v>
      </c>
      <c r="G63" s="6">
        <v>2.9538323409449805</v>
      </c>
      <c r="H63" s="6">
        <v>1.2878249919666018</v>
      </c>
      <c r="I63" s="6"/>
      <c r="J63" s="6">
        <v>1.2878249919666018</v>
      </c>
      <c r="K63" s="6">
        <v>0.3186822716256974</v>
      </c>
      <c r="L63" s="6">
        <v>1.8227635570890022</v>
      </c>
      <c r="M63" s="6">
        <v>-1.938662643698061</v>
      </c>
      <c r="N63" s="6">
        <v>3.7614262007870631</v>
      </c>
      <c r="O63" s="6">
        <v>2.1310052757612468</v>
      </c>
      <c r="P63" s="6">
        <v>0.18798449612403104</v>
      </c>
      <c r="Q63" s="6">
        <v>3.5531728798486193</v>
      </c>
      <c r="R63" s="6">
        <v>1.4221676040873725</v>
      </c>
      <c r="S63" s="6">
        <v>-2.5876033338260185</v>
      </c>
      <c r="T63" s="6">
        <v>-1.788430550756744</v>
      </c>
      <c r="U63" s="6">
        <v>6.1407762136746378</v>
      </c>
      <c r="V63" s="6">
        <v>3.2105981548441163</v>
      </c>
      <c r="W63" s="6"/>
      <c r="X63" s="6"/>
      <c r="Y63" s="6"/>
      <c r="Z63" s="6"/>
      <c r="AA63" s="6"/>
    </row>
    <row r="64" spans="1:27" x14ac:dyDescent="0.2">
      <c r="A64" t="s">
        <v>139</v>
      </c>
      <c r="B64" s="6">
        <v>3.4240631805314337</v>
      </c>
      <c r="C64" s="6">
        <v>4.4621438863977403</v>
      </c>
      <c r="D64" s="6">
        <v>3.943103533464587</v>
      </c>
      <c r="E64" s="6">
        <v>2.1200098765405073</v>
      </c>
      <c r="F64" s="6">
        <v>1.8230936569240797</v>
      </c>
      <c r="G64" s="6">
        <v>3.2324163473278689</v>
      </c>
      <c r="H64" s="6">
        <v>0.96277962089033053</v>
      </c>
      <c r="I64" s="6"/>
      <c r="J64" s="6">
        <v>0.96277962089033053</v>
      </c>
      <c r="K64" s="6">
        <v>0.32021179285563417</v>
      </c>
      <c r="L64" s="6">
        <v>0.81240175416887983</v>
      </c>
      <c r="M64" s="6">
        <v>2.4213813489668192</v>
      </c>
      <c r="N64" s="6">
        <v>-1.6089795947979395</v>
      </c>
      <c r="O64" s="6">
        <v>0.80569751857053729</v>
      </c>
      <c r="P64" s="6">
        <v>0.1908722542119855</v>
      </c>
      <c r="Q64" s="6">
        <v>1.4643139711568556</v>
      </c>
      <c r="R64" s="6">
        <v>0.65861645258631829</v>
      </c>
      <c r="S64" s="6">
        <v>4.0996071475019571</v>
      </c>
      <c r="T64" s="6">
        <v>2.025489917841635</v>
      </c>
      <c r="U64" s="6">
        <v>-2.6352931763451015</v>
      </c>
      <c r="V64" s="6">
        <v>-1.3668734652553167</v>
      </c>
      <c r="W64" s="6"/>
      <c r="X64" s="6"/>
      <c r="Y64" s="6"/>
      <c r="Z64" s="6"/>
      <c r="AA64" s="6"/>
    </row>
    <row r="65" spans="1:27" x14ac:dyDescent="0.2">
      <c r="A65" t="s">
        <v>140</v>
      </c>
      <c r="B65" s="6">
        <v>5.1233154589459318</v>
      </c>
      <c r="C65" s="6">
        <v>4.03137821906423</v>
      </c>
      <c r="D65" s="6">
        <v>4.5773468390050809</v>
      </c>
      <c r="E65" s="6">
        <v>-2.1129714024816337</v>
      </c>
      <c r="F65" s="6">
        <v>6.6903182414867146</v>
      </c>
      <c r="G65" s="6">
        <v>3.2554361930009441</v>
      </c>
      <c r="H65" s="6">
        <v>0.64006828054239406</v>
      </c>
      <c r="I65" s="6"/>
      <c r="J65" s="6">
        <v>0.64006828054239406</v>
      </c>
      <c r="K65" s="6">
        <v>0.32191993801628316</v>
      </c>
      <c r="L65" s="6">
        <v>4.5281032617588215</v>
      </c>
      <c r="M65" s="6">
        <v>-0.35941055670908217</v>
      </c>
      <c r="N65" s="6">
        <v>4.8875138184679034</v>
      </c>
      <c r="O65" s="6">
        <v>-0.10224748163998731</v>
      </c>
      <c r="P65" s="6">
        <v>0.18986543313708998</v>
      </c>
      <c r="Q65" s="6">
        <v>4.4452690425075865</v>
      </c>
      <c r="R65" s="6">
        <v>4.5475165241475741</v>
      </c>
      <c r="S65" s="6">
        <v>0.31935421595649022</v>
      </c>
      <c r="T65" s="6">
        <v>-0.51848779255569821</v>
      </c>
      <c r="U65" s="6">
        <v>4.1259148265510959</v>
      </c>
      <c r="V65" s="6">
        <v>5.066004316703272</v>
      </c>
      <c r="W65" s="6"/>
      <c r="X65" s="6"/>
      <c r="Y65" s="6"/>
      <c r="Z65" s="6"/>
      <c r="AA65" s="6"/>
    </row>
    <row r="66" spans="1:27" x14ac:dyDescent="0.2">
      <c r="A66" t="s">
        <v>141</v>
      </c>
      <c r="B66" s="6">
        <v>0.7887911222459465</v>
      </c>
      <c r="C66" s="6">
        <v>4.9819286513473671</v>
      </c>
      <c r="D66" s="6">
        <v>2.8853598867966568</v>
      </c>
      <c r="E66" s="6">
        <v>-2.8040550975561018</v>
      </c>
      <c r="F66" s="6">
        <v>5.6894149843527586</v>
      </c>
      <c r="G66" s="6">
        <v>3.3298529359512927</v>
      </c>
      <c r="H66" s="6">
        <v>0.31890139175700938</v>
      </c>
      <c r="I66" s="6"/>
      <c r="J66" s="6">
        <v>0.31890139175700938</v>
      </c>
      <c r="K66" s="6">
        <v>0.32380670710762804</v>
      </c>
      <c r="L66" s="6">
        <v>3.4875754401215704</v>
      </c>
      <c r="M66" s="6">
        <v>-1.1883577054936592</v>
      </c>
      <c r="N66" s="6">
        <v>4.6759331456152298</v>
      </c>
      <c r="O66" s="6">
        <v>1.6799345249083908</v>
      </c>
      <c r="P66" s="6">
        <v>0.19399538106235567</v>
      </c>
      <c r="Q66" s="6">
        <v>4.8416104267105506</v>
      </c>
      <c r="R66" s="6">
        <v>3.1616759018021598</v>
      </c>
      <c r="S66" s="6">
        <v>-1.9263061500626752</v>
      </c>
      <c r="T66" s="6">
        <v>-1.0107426070873631</v>
      </c>
      <c r="U66" s="6">
        <v>6.7679165767732261</v>
      </c>
      <c r="V66" s="6">
        <v>4.1724185088895229</v>
      </c>
      <c r="W66" s="6"/>
      <c r="X66" s="6"/>
      <c r="Y66" s="6"/>
      <c r="Z66" s="6"/>
      <c r="AA66" s="6"/>
    </row>
    <row r="67" spans="1:27" x14ac:dyDescent="0.2">
      <c r="A67" t="s">
        <v>142</v>
      </c>
      <c r="B67" s="6">
        <v>4.6593661561900035</v>
      </c>
      <c r="C67" s="6">
        <v>3.7128383086347583</v>
      </c>
      <c r="D67" s="6">
        <v>4.1861022324123809</v>
      </c>
      <c r="E67" s="6">
        <v>3.0010821047941505</v>
      </c>
      <c r="F67" s="6">
        <v>1.1850201276182304</v>
      </c>
      <c r="G67" s="6">
        <v>3.1405103101313472</v>
      </c>
      <c r="H67" s="6">
        <v>-1.4981559456117566E-3</v>
      </c>
      <c r="I67" s="6"/>
      <c r="J67" s="6">
        <v>-1.4981559456117566E-3</v>
      </c>
      <c r="K67" s="6">
        <v>0.32587210012971612</v>
      </c>
      <c r="L67" s="6">
        <v>1.1405943142489741</v>
      </c>
      <c r="M67" s="6">
        <v>1.7842284716460191</v>
      </c>
      <c r="N67" s="6">
        <v>-0.64363415739704499</v>
      </c>
      <c r="O67" s="6">
        <v>2.140091743635566</v>
      </c>
      <c r="P67" s="6">
        <v>0.19528340918494003</v>
      </c>
      <c r="Q67" s="6">
        <v>2.8627616462188441</v>
      </c>
      <c r="R67" s="6">
        <v>0.72266990258327812</v>
      </c>
      <c r="S67" s="6">
        <v>0.43961771304227276</v>
      </c>
      <c r="T67" s="6">
        <v>2.1105298999550004</v>
      </c>
      <c r="U67" s="6">
        <v>2.4231439331765712</v>
      </c>
      <c r="V67" s="6">
        <v>-1.3878599973717223</v>
      </c>
      <c r="W67" s="6"/>
      <c r="X67" s="6"/>
      <c r="Y67" s="6"/>
      <c r="Z67" s="6"/>
      <c r="AA67" s="6"/>
    </row>
    <row r="68" spans="1:27" x14ac:dyDescent="0.2">
      <c r="A68" t="s">
        <v>143</v>
      </c>
      <c r="B68" s="6">
        <v>4.5854533491029414</v>
      </c>
      <c r="C68" s="6">
        <v>6.1852268923823672</v>
      </c>
      <c r="D68" s="6">
        <v>5.3853401207426543</v>
      </c>
      <c r="E68" s="6">
        <v>2.5106152058718578</v>
      </c>
      <c r="F68" s="6">
        <v>2.8747249148707965</v>
      </c>
      <c r="G68" s="6">
        <v>3.2568585459172179</v>
      </c>
      <c r="H68" s="6">
        <v>2.7016164418114386E-2</v>
      </c>
      <c r="I68" s="6"/>
      <c r="J68" s="6">
        <v>2.7016164418114386E-2</v>
      </c>
      <c r="K68" s="6">
        <v>0.32744486333054879</v>
      </c>
      <c r="L68" s="6">
        <v>2.6122015062258024</v>
      </c>
      <c r="M68" s="6">
        <v>2.2842590416258148</v>
      </c>
      <c r="N68" s="6">
        <v>0.32794246459998755</v>
      </c>
      <c r="O68" s="6">
        <v>-0.60998746358357336</v>
      </c>
      <c r="P68" s="6">
        <v>0.19734422880490296</v>
      </c>
      <c r="Q68" s="6">
        <v>2.122591548223788</v>
      </c>
      <c r="R68" s="6">
        <v>2.7325790118073616</v>
      </c>
      <c r="S68" s="6">
        <v>1.1236212162854404</v>
      </c>
      <c r="T68" s="6">
        <v>2.5696182015338835</v>
      </c>
      <c r="U68" s="6">
        <v>0.99897033193834761</v>
      </c>
      <c r="V68" s="6">
        <v>0.16296081027347809</v>
      </c>
      <c r="W68" s="6"/>
      <c r="X68" s="6"/>
      <c r="Y68" s="6"/>
      <c r="Z68" s="6"/>
      <c r="AA68" s="6"/>
    </row>
    <row r="69" spans="1:27" x14ac:dyDescent="0.2">
      <c r="A69" t="s">
        <v>144</v>
      </c>
      <c r="B69" s="6">
        <v>9.8276189959765503</v>
      </c>
      <c r="C69" s="6">
        <v>5.6116840381598365</v>
      </c>
      <c r="D69" s="6">
        <v>7.7196515170681934</v>
      </c>
      <c r="E69" s="6">
        <v>-0.14683646254063376</v>
      </c>
      <c r="F69" s="6">
        <v>7.8664879796088272</v>
      </c>
      <c r="G69" s="6">
        <v>3.2579029557616903</v>
      </c>
      <c r="H69" s="6">
        <v>5.5524707927290251E-2</v>
      </c>
      <c r="I69" s="6"/>
      <c r="J69" s="6">
        <v>5.5524707927290251E-2</v>
      </c>
      <c r="K69" s="6">
        <v>0.32852499671013924</v>
      </c>
      <c r="L69" s="6">
        <v>6.7106625199740284</v>
      </c>
      <c r="M69" s="6">
        <v>1.0513155605859807</v>
      </c>
      <c r="N69" s="6">
        <v>5.6593469593880474</v>
      </c>
      <c r="O69" s="6">
        <v>-0.50005519094960382</v>
      </c>
      <c r="P69" s="6">
        <v>0.1971326164874552</v>
      </c>
      <c r="Q69" s="6">
        <v>6.3091845172044536</v>
      </c>
      <c r="R69" s="6">
        <v>6.8092397081540579</v>
      </c>
      <c r="S69" s="6">
        <v>1.5034911295999072</v>
      </c>
      <c r="T69" s="6">
        <v>0.94029030926559698</v>
      </c>
      <c r="U69" s="6">
        <v>4.8056933876045465</v>
      </c>
      <c r="V69" s="6">
        <v>5.8689493988884607</v>
      </c>
      <c r="W69" s="6"/>
      <c r="X69" s="6"/>
      <c r="Y69" s="6"/>
      <c r="Z69" s="6"/>
      <c r="AA69" s="6"/>
    </row>
    <row r="70" spans="1:27" x14ac:dyDescent="0.2">
      <c r="A70" t="s">
        <v>145</v>
      </c>
      <c r="B70" s="6">
        <v>2.6210218179251399</v>
      </c>
      <c r="C70" s="6">
        <v>3.6528526624714175</v>
      </c>
      <c r="D70" s="6">
        <v>3.1369372401982787</v>
      </c>
      <c r="E70" s="6">
        <v>2.1412617938945999</v>
      </c>
      <c r="F70" s="6">
        <v>0.99567544630367877</v>
      </c>
      <c r="G70" s="6">
        <v>3.4326246949170374</v>
      </c>
      <c r="H70" s="6">
        <v>8.4021381246657256E-2</v>
      </c>
      <c r="I70" s="6"/>
      <c r="J70" s="6">
        <v>8.4021381246657256E-2</v>
      </c>
      <c r="K70" s="6">
        <v>0.32911250026842953</v>
      </c>
      <c r="L70" s="6">
        <v>0.51430287880572889</v>
      </c>
      <c r="M70" s="6">
        <v>0.80816653023875884</v>
      </c>
      <c r="N70" s="6">
        <v>-0.29386365143302995</v>
      </c>
      <c r="O70" s="6">
        <v>1.2779443658578145</v>
      </c>
      <c r="P70" s="6">
        <v>0.19929245283018868</v>
      </c>
      <c r="Q70" s="6">
        <v>1.5375625774112196</v>
      </c>
      <c r="R70" s="6">
        <v>0.25961821155340503</v>
      </c>
      <c r="S70" s="6">
        <v>3.1940060632455287</v>
      </c>
      <c r="T70" s="6">
        <v>0.21434196311336257</v>
      </c>
      <c r="U70" s="6">
        <v>-1.6564434858343091</v>
      </c>
      <c r="V70" s="6">
        <v>4.5276248440042466E-2</v>
      </c>
      <c r="W70" s="6"/>
      <c r="X70" s="6"/>
      <c r="Y70" s="6"/>
      <c r="Z70" s="6"/>
      <c r="AA70" s="6"/>
    </row>
    <row r="71" spans="1:27" x14ac:dyDescent="0.2">
      <c r="A71" t="s">
        <v>146</v>
      </c>
      <c r="B71" s="6">
        <v>9.7026198816610787</v>
      </c>
      <c r="C71" s="6">
        <v>7.4683357707009179</v>
      </c>
      <c r="D71" s="6">
        <v>8.5854778261809983</v>
      </c>
      <c r="E71" s="6">
        <v>5.0803769136393839</v>
      </c>
      <c r="F71" s="6">
        <v>3.5051009125416144</v>
      </c>
      <c r="G71" s="6">
        <v>3.4907599484914855</v>
      </c>
      <c r="H71" s="6">
        <v>0.11250009968009067</v>
      </c>
      <c r="I71" s="6"/>
      <c r="J71" s="6">
        <v>0.11250009968009067</v>
      </c>
      <c r="K71" s="6">
        <v>0.32920737400547107</v>
      </c>
      <c r="L71" s="6">
        <v>3.9529503020234458</v>
      </c>
      <c r="M71" s="6">
        <v>-2.0625489940431208</v>
      </c>
      <c r="N71" s="6">
        <v>6.015499296066567</v>
      </c>
      <c r="O71" s="6">
        <v>0.51755607096922507</v>
      </c>
      <c r="P71" s="6">
        <v>0.20034476153993486</v>
      </c>
      <c r="Q71" s="6">
        <v>4.3668167253707963</v>
      </c>
      <c r="R71" s="6">
        <v>3.8492606544015708</v>
      </c>
      <c r="S71" s="6">
        <v>-3.3451515489884058</v>
      </c>
      <c r="T71" s="6">
        <v>-1.7412071323729965</v>
      </c>
      <c r="U71" s="6">
        <v>7.7119682743592026</v>
      </c>
      <c r="V71" s="6">
        <v>5.5904677867745676</v>
      </c>
      <c r="W71" s="6"/>
      <c r="X71" s="6"/>
      <c r="Y71" s="6"/>
      <c r="Z71" s="6"/>
      <c r="AA71" s="6"/>
    </row>
    <row r="72" spans="1:27" x14ac:dyDescent="0.2">
      <c r="A72" t="s">
        <v>147</v>
      </c>
      <c r="B72" s="6">
        <v>4.2336509642062481</v>
      </c>
      <c r="C72" s="6">
        <v>6.2292719561895638</v>
      </c>
      <c r="D72" s="6">
        <v>5.2314614601979059</v>
      </c>
      <c r="E72" s="6">
        <v>3.5420851318932023</v>
      </c>
      <c r="F72" s="6">
        <v>1.6893763283047036</v>
      </c>
      <c r="G72" s="6">
        <v>3.5882314890133138</v>
      </c>
      <c r="H72" s="6">
        <v>4.7539519772499261E-2</v>
      </c>
      <c r="I72" s="6"/>
      <c r="J72" s="6">
        <v>4.7539519772499261E-2</v>
      </c>
      <c r="K72" s="6">
        <v>0.33013040245991554</v>
      </c>
      <c r="L72" s="6">
        <v>1.6422967338793293</v>
      </c>
      <c r="M72" s="6">
        <v>4.5280283600965241</v>
      </c>
      <c r="N72" s="6">
        <v>-2.8857316262171948</v>
      </c>
      <c r="O72" s="6">
        <v>1.0288262848500045</v>
      </c>
      <c r="P72" s="6">
        <v>0.20264900662251656</v>
      </c>
      <c r="Q72" s="6">
        <v>2.462632394117346</v>
      </c>
      <c r="R72" s="6">
        <v>1.4338061092673415</v>
      </c>
      <c r="S72" s="6">
        <v>8.6063451731076412</v>
      </c>
      <c r="T72" s="6">
        <v>3.4915126252282502</v>
      </c>
      <c r="U72" s="6">
        <v>-6.1437127789902952</v>
      </c>
      <c r="V72" s="6">
        <v>-2.0577065159609087</v>
      </c>
      <c r="W72" s="6"/>
      <c r="X72" s="6"/>
      <c r="Y72" s="6"/>
      <c r="Z72" s="6"/>
      <c r="AA72" s="6"/>
    </row>
    <row r="73" spans="1:27" x14ac:dyDescent="0.2">
      <c r="A73" t="s">
        <v>148</v>
      </c>
      <c r="B73" s="6">
        <v>6.9020730318442247</v>
      </c>
      <c r="C73" s="6">
        <v>6.158552559609376</v>
      </c>
      <c r="D73" s="6">
        <v>6.5303127957268003</v>
      </c>
      <c r="E73" s="6">
        <v>2.1996728776041863</v>
      </c>
      <c r="F73" s="6">
        <v>4.3306399181226141</v>
      </c>
      <c r="G73" s="6">
        <v>3.6680585511896342</v>
      </c>
      <c r="H73" s="6">
        <v>-1.7397901604709887E-2</v>
      </c>
      <c r="I73" s="6"/>
      <c r="J73" s="6">
        <v>-1.7397901604709887E-2</v>
      </c>
      <c r="K73" s="6">
        <v>0.33188158563163239</v>
      </c>
      <c r="L73" s="6">
        <v>3.8549336108877785</v>
      </c>
      <c r="M73" s="6">
        <v>0.26745111867269639</v>
      </c>
      <c r="N73" s="6">
        <v>3.5874824922150821</v>
      </c>
      <c r="O73" s="6">
        <v>2.4930401835202556</v>
      </c>
      <c r="P73" s="6">
        <v>0.20500463392029655</v>
      </c>
      <c r="Q73" s="6">
        <v>5.8368890042368751</v>
      </c>
      <c r="R73" s="6">
        <v>3.3438488207166195</v>
      </c>
      <c r="S73" s="6">
        <v>2.0809316880820066</v>
      </c>
      <c r="T73" s="6">
        <v>-0.20018924266250923</v>
      </c>
      <c r="U73" s="6">
        <v>3.7559573161548685</v>
      </c>
      <c r="V73" s="6">
        <v>3.5440380633791286</v>
      </c>
      <c r="W73" s="6"/>
      <c r="X73" s="6"/>
      <c r="Y73" s="6"/>
      <c r="Z73" s="6"/>
      <c r="AA73" s="6"/>
    </row>
    <row r="74" spans="1:27" x14ac:dyDescent="0.2">
      <c r="A74" t="s">
        <v>149</v>
      </c>
      <c r="B74" s="6">
        <v>0.54035177659468303</v>
      </c>
      <c r="C74" s="6">
        <v>3.8538030022683856</v>
      </c>
      <c r="D74" s="6">
        <v>2.1970773894315343</v>
      </c>
      <c r="E74" s="6">
        <v>2.5443618188564443</v>
      </c>
      <c r="F74" s="6">
        <v>-0.34728442942491</v>
      </c>
      <c r="G74" s="6">
        <v>3.871049888103764</v>
      </c>
      <c r="H74" s="6">
        <v>-8.2343797529205176E-2</v>
      </c>
      <c r="I74" s="6"/>
      <c r="J74" s="6">
        <v>-8.2343797529205176E-2</v>
      </c>
      <c r="K74" s="6">
        <v>0.33446092352071688</v>
      </c>
      <c r="L74" s="6">
        <v>-0.73620673132790104</v>
      </c>
      <c r="M74" s="6">
        <v>0.12814992756761484</v>
      </c>
      <c r="N74" s="6">
        <v>-0.86435665889551583</v>
      </c>
      <c r="O74" s="6">
        <v>2.5957535228095567</v>
      </c>
      <c r="P74" s="6">
        <v>0.20258064516129035</v>
      </c>
      <c r="Q74" s="6">
        <v>1.3336973681512037</v>
      </c>
      <c r="R74" s="6">
        <v>-1.2620561546583531</v>
      </c>
      <c r="S74" s="6">
        <v>-5.2665895533773908</v>
      </c>
      <c r="T74" s="6">
        <v>1.4986581775811521</v>
      </c>
      <c r="U74" s="6">
        <v>6.6002869215285944</v>
      </c>
      <c r="V74" s="6">
        <v>-2.7607143322395054</v>
      </c>
      <c r="W74" s="6"/>
      <c r="X74" s="6"/>
      <c r="Y74" s="6"/>
      <c r="Z74" s="6"/>
      <c r="AA74" s="6"/>
    </row>
    <row r="75" spans="1:27" x14ac:dyDescent="0.2">
      <c r="A75" t="s">
        <v>150</v>
      </c>
      <c r="B75" s="6">
        <v>11.616294457773968</v>
      </c>
      <c r="C75" s="6">
        <v>10.678264928207248</v>
      </c>
      <c r="D75" s="6">
        <v>11.147279692990608</v>
      </c>
      <c r="E75" s="6">
        <v>4.8878538745245947</v>
      </c>
      <c r="F75" s="6">
        <v>6.2594258184660134</v>
      </c>
      <c r="G75" s="6">
        <v>3.9060389222721192</v>
      </c>
      <c r="H75" s="6">
        <v>-0.14732981476583973</v>
      </c>
      <c r="I75" s="6"/>
      <c r="J75" s="6">
        <v>-0.14732981476583973</v>
      </c>
      <c r="K75" s="6">
        <v>0.33786841612717866</v>
      </c>
      <c r="L75" s="6">
        <v>6.6887018049161338</v>
      </c>
      <c r="M75" s="6">
        <v>7.1747450503317518</v>
      </c>
      <c r="N75" s="6">
        <v>-0.48604324541561805</v>
      </c>
      <c r="O75" s="6">
        <v>1.4557236382863648</v>
      </c>
      <c r="P75" s="6">
        <v>0.21194295900178253</v>
      </c>
      <c r="Q75" s="6">
        <v>7.8358950678152457</v>
      </c>
      <c r="R75" s="6">
        <v>6.3801714295288807</v>
      </c>
      <c r="S75" s="6">
        <v>17.99618663695745</v>
      </c>
      <c r="T75" s="6">
        <v>4.2643867498345891</v>
      </c>
      <c r="U75" s="6">
        <v>-10.160291569142204</v>
      </c>
      <c r="V75" s="6">
        <v>2.1157846796942916</v>
      </c>
      <c r="W75" s="6"/>
      <c r="X75" s="6"/>
      <c r="Y75" s="6"/>
      <c r="Z75" s="6"/>
      <c r="AA75" s="6"/>
    </row>
    <row r="76" spans="1:27" x14ac:dyDescent="0.2">
      <c r="A76" t="s">
        <v>151</v>
      </c>
      <c r="B76" s="6">
        <v>5.0683640000173114</v>
      </c>
      <c r="C76" s="6">
        <v>5.1101089579649539</v>
      </c>
      <c r="D76" s="6">
        <v>5.0892364789911326</v>
      </c>
      <c r="E76" s="6">
        <v>5.1766982011855589</v>
      </c>
      <c r="F76" s="6">
        <v>-8.7461722194426272E-2</v>
      </c>
      <c r="G76" s="6">
        <v>4.869111453353236</v>
      </c>
      <c r="H76" s="6">
        <v>-0.13170568053268994</v>
      </c>
      <c r="I76" s="6"/>
      <c r="J76" s="6">
        <v>-0.13170568053268994</v>
      </c>
      <c r="K76" s="6">
        <v>0.3399473869843449</v>
      </c>
      <c r="L76" s="6">
        <v>0.1040342675867916</v>
      </c>
      <c r="M76" s="6">
        <v>-1.0824754704212989</v>
      </c>
      <c r="N76" s="6">
        <v>1.1865097380080905</v>
      </c>
      <c r="O76" s="6">
        <v>2.9836418708691745</v>
      </c>
      <c r="P76" s="6">
        <v>0.21037868162692849</v>
      </c>
      <c r="Q76" s="6">
        <v>2.4599814952156067</v>
      </c>
      <c r="R76" s="6">
        <v>-0.52366037565356782</v>
      </c>
      <c r="S76" s="6">
        <v>-4.6067549570768449</v>
      </c>
      <c r="T76" s="6">
        <v>-0.14350225017559373</v>
      </c>
      <c r="U76" s="6">
        <v>7.0667364522924512</v>
      </c>
      <c r="V76" s="6">
        <v>-0.38015812547797412</v>
      </c>
      <c r="W76" s="6"/>
      <c r="X76" s="6"/>
      <c r="Y76" s="6"/>
      <c r="Z76" s="6"/>
      <c r="AA76" s="6"/>
    </row>
    <row r="77" spans="1:27" x14ac:dyDescent="0.2">
      <c r="A77" t="s">
        <v>152</v>
      </c>
      <c r="B77" s="6">
        <v>9.5820361523564657</v>
      </c>
      <c r="C77" s="6">
        <v>5.5035386923467655</v>
      </c>
      <c r="D77" s="6">
        <v>7.5427874223516156</v>
      </c>
      <c r="E77" s="6">
        <v>-0.66971995750506608</v>
      </c>
      <c r="F77" s="6">
        <v>8.2125073798566817</v>
      </c>
      <c r="G77" s="6">
        <v>4.7941748165456364</v>
      </c>
      <c r="H77" s="6">
        <v>-0.11606609130296874</v>
      </c>
      <c r="I77" s="6"/>
      <c r="J77" s="6">
        <v>-0.11606609130296874</v>
      </c>
      <c r="K77" s="6">
        <v>0.34069783609225135</v>
      </c>
      <c r="L77" s="6">
        <v>6.4274928788542081</v>
      </c>
      <c r="M77" s="6">
        <v>-1.9386793965943629</v>
      </c>
      <c r="N77" s="6">
        <v>8.3661722754485712</v>
      </c>
      <c r="O77" s="6">
        <v>2.1094464246670146</v>
      </c>
      <c r="P77" s="6">
        <v>0.21311475409836064</v>
      </c>
      <c r="Q77" s="6">
        <v>8.0873851474446461</v>
      </c>
      <c r="R77" s="6">
        <v>5.9779387227776315</v>
      </c>
      <c r="S77" s="6">
        <v>-7.1314588844083708</v>
      </c>
      <c r="T77" s="6">
        <v>-0.5323016186447358</v>
      </c>
      <c r="U77" s="6">
        <v>15.218844031853017</v>
      </c>
      <c r="V77" s="6">
        <v>6.5102403414223673</v>
      </c>
      <c r="W77" s="6"/>
      <c r="X77" s="6"/>
      <c r="Y77" s="6"/>
      <c r="Z77" s="6"/>
      <c r="AA77" s="6"/>
    </row>
    <row r="78" spans="1:27" x14ac:dyDescent="0.2">
      <c r="A78" t="s">
        <v>153</v>
      </c>
      <c r="B78" s="6">
        <v>9.9535894799997138</v>
      </c>
      <c r="C78" s="6">
        <v>9.3557574351484263</v>
      </c>
      <c r="D78" s="6">
        <v>9.65467345757407</v>
      </c>
      <c r="E78" s="6">
        <v>4.14470833679772</v>
      </c>
      <c r="F78" s="6">
        <v>5.50996512077635</v>
      </c>
      <c r="G78" s="6">
        <v>5.0232498097837679</v>
      </c>
      <c r="H78" s="6">
        <v>-0.1004128724449771</v>
      </c>
      <c r="I78" s="6"/>
      <c r="J78" s="6">
        <v>-0.1004128724449771</v>
      </c>
      <c r="K78" s="6">
        <v>0.34011976345092487</v>
      </c>
      <c r="L78" s="6">
        <v>5.2774162728240723</v>
      </c>
      <c r="M78" s="6">
        <v>2.6664606812142746</v>
      </c>
      <c r="N78" s="6">
        <v>2.6109555916097977</v>
      </c>
      <c r="O78" s="6">
        <v>4.5789895005523409</v>
      </c>
      <c r="P78" s="6">
        <v>0.21425020712510359</v>
      </c>
      <c r="Q78" s="6">
        <v>8.8753563244593998</v>
      </c>
      <c r="R78" s="6">
        <v>4.2963668239070589</v>
      </c>
      <c r="S78" s="6">
        <v>6.4228020639398764</v>
      </c>
      <c r="T78" s="6">
        <v>1.6422199794293308</v>
      </c>
      <c r="U78" s="6">
        <v>2.4525542605195234</v>
      </c>
      <c r="V78" s="6">
        <v>2.6541468444777281</v>
      </c>
      <c r="W78" s="6"/>
      <c r="X78" s="6"/>
      <c r="Y78" s="6"/>
      <c r="Z78" s="6"/>
      <c r="AA78" s="6"/>
    </row>
    <row r="79" spans="1:27" x14ac:dyDescent="0.2">
      <c r="A79" t="s">
        <v>154</v>
      </c>
      <c r="B79" s="6">
        <v>11.004636014416569</v>
      </c>
      <c r="C79" s="6">
        <v>9.8065637512418036</v>
      </c>
      <c r="D79" s="6">
        <v>10.405599882829186</v>
      </c>
      <c r="E79" s="6">
        <v>3.9476772069310329</v>
      </c>
      <c r="F79" s="6">
        <v>6.4579226758981534</v>
      </c>
      <c r="G79" s="6">
        <v>5.0976652256162884</v>
      </c>
      <c r="H79" s="6">
        <v>-8.4747854643651976E-2</v>
      </c>
      <c r="I79" s="6"/>
      <c r="J79" s="6">
        <v>-8.4747854643651976E-2</v>
      </c>
      <c r="K79" s="6">
        <v>0.33821316906032539</v>
      </c>
      <c r="L79" s="6">
        <v>6.1250665978707675</v>
      </c>
      <c r="M79" s="6">
        <v>2.8684876726226181</v>
      </c>
      <c r="N79" s="6">
        <v>3.2565789252481494</v>
      </c>
      <c r="O79" s="6">
        <v>2.9142667336050176</v>
      </c>
      <c r="P79" s="6">
        <v>0.21737736453991666</v>
      </c>
      <c r="Q79" s="6">
        <v>8.4058377093583747</v>
      </c>
      <c r="R79" s="6">
        <v>5.4915709757533575</v>
      </c>
      <c r="S79" s="6">
        <v>3.4230596271341036</v>
      </c>
      <c r="T79" s="6">
        <v>2.7144525291737085</v>
      </c>
      <c r="U79" s="6">
        <v>4.9827780822242715</v>
      </c>
      <c r="V79" s="6">
        <v>2.777118446579649</v>
      </c>
      <c r="W79" s="6"/>
      <c r="X79" s="6"/>
      <c r="Y79" s="6"/>
      <c r="Z79" s="6"/>
      <c r="AA79" s="6"/>
    </row>
    <row r="80" spans="1:27" x14ac:dyDescent="0.2">
      <c r="A80" t="s">
        <v>155</v>
      </c>
      <c r="B80" s="6">
        <v>0.34732992320662959</v>
      </c>
      <c r="C80" s="6">
        <v>1.9857485618054227</v>
      </c>
      <c r="D80" s="6">
        <v>1.1665392425060261</v>
      </c>
      <c r="E80" s="6">
        <v>2.8554820357651778</v>
      </c>
      <c r="F80" s="6">
        <v>-1.6889427932591516</v>
      </c>
      <c r="G80" s="6">
        <v>5.7439469163955232</v>
      </c>
      <c r="H80" s="6">
        <v>3.0428489658618219E-2</v>
      </c>
      <c r="I80" s="6"/>
      <c r="J80" s="6">
        <v>3.0428489658618219E-2</v>
      </c>
      <c r="K80" s="6">
        <v>0.33611507962652765</v>
      </c>
      <c r="L80" s="6">
        <v>-2.6800004120447456</v>
      </c>
      <c r="M80" s="6">
        <v>-0.62709307648809109</v>
      </c>
      <c r="N80" s="6">
        <v>-2.0529073355566547</v>
      </c>
      <c r="O80" s="6">
        <v>2.6774447488929991</v>
      </c>
      <c r="P80" s="6">
        <v>0.21500079453360882</v>
      </c>
      <c r="Q80" s="6">
        <v>-0.57820841148358015</v>
      </c>
      <c r="R80" s="6">
        <v>-3.2556531603765793</v>
      </c>
      <c r="S80" s="6">
        <v>-2.9335319927728123</v>
      </c>
      <c r="T80" s="6">
        <v>4.6097279113479252E-3</v>
      </c>
      <c r="U80" s="6">
        <v>2.3553235812892321</v>
      </c>
      <c r="V80" s="6">
        <v>-3.2602628882879272</v>
      </c>
      <c r="W80" s="6"/>
      <c r="X80" s="6"/>
      <c r="Y80" s="6"/>
      <c r="Z80" s="6"/>
      <c r="AA80" s="6"/>
    </row>
    <row r="81" spans="1:27" x14ac:dyDescent="0.2">
      <c r="A81" t="s">
        <v>156</v>
      </c>
      <c r="B81" s="6">
        <v>2.192780051912635</v>
      </c>
      <c r="C81" s="6">
        <v>1.4089797851145391</v>
      </c>
      <c r="D81" s="6">
        <v>1.8008799185135871</v>
      </c>
      <c r="E81" s="6">
        <v>0.77292241330084721</v>
      </c>
      <c r="F81" s="6">
        <v>1.0279575052127399</v>
      </c>
      <c r="G81" s="6">
        <v>5.7544387741555356</v>
      </c>
      <c r="H81" s="6">
        <v>0.14557855574039991</v>
      </c>
      <c r="I81" s="6"/>
      <c r="J81" s="6">
        <v>0.14557855574039991</v>
      </c>
      <c r="K81" s="6">
        <v>0.3338254951496118</v>
      </c>
      <c r="L81" s="6">
        <v>-0.7319803828326642</v>
      </c>
      <c r="M81" s="6">
        <v>-1.6828663058484912</v>
      </c>
      <c r="N81" s="6">
        <v>0.95088592301582697</v>
      </c>
      <c r="O81" s="6">
        <v>2.2958044932406847</v>
      </c>
      <c r="P81" s="6">
        <v>0.21719386157218915</v>
      </c>
      <c r="Q81" s="6">
        <v>1.0651894671062934</v>
      </c>
      <c r="R81" s="6">
        <v>-1.2306150261343913</v>
      </c>
      <c r="S81" s="6">
        <v>-4.1388704754436692</v>
      </c>
      <c r="T81" s="6">
        <v>-1.001434462834186</v>
      </c>
      <c r="U81" s="6">
        <v>5.2040599425499625</v>
      </c>
      <c r="V81" s="6">
        <v>-0.22918056330020531</v>
      </c>
      <c r="W81" s="6"/>
      <c r="X81" s="6"/>
      <c r="Y81" s="6"/>
      <c r="Z81" s="6"/>
      <c r="AA81" s="6"/>
    </row>
    <row r="82" spans="1:27" x14ac:dyDescent="0.2">
      <c r="A82" t="s">
        <v>157</v>
      </c>
      <c r="B82" s="6">
        <v>2.3443170445958117</v>
      </c>
      <c r="C82" s="6">
        <v>2.6412447083661306</v>
      </c>
      <c r="D82" s="6">
        <v>2.4927808764809711</v>
      </c>
      <c r="E82" s="6">
        <v>-0.88163457454406569</v>
      </c>
      <c r="F82" s="6">
        <v>3.3744154510250368</v>
      </c>
      <c r="G82" s="6">
        <v>5.9198676841044522</v>
      </c>
      <c r="H82" s="6">
        <v>0.2606029638968721</v>
      </c>
      <c r="I82" s="6"/>
      <c r="J82" s="6">
        <v>0.2606029638968721</v>
      </c>
      <c r="K82" s="6">
        <v>0.331344415629517</v>
      </c>
      <c r="L82" s="6">
        <v>0.94652203261716084</v>
      </c>
      <c r="M82" s="6">
        <v>-2.7752823995501532</v>
      </c>
      <c r="N82" s="6">
        <v>3.721804432167314</v>
      </c>
      <c r="O82" s="6">
        <v>1.5372774782035656</v>
      </c>
      <c r="P82" s="6">
        <v>0.21694182996451164</v>
      </c>
      <c r="Q82" s="6">
        <v>2.1502997215360153</v>
      </c>
      <c r="R82" s="6">
        <v>0.6130222433324497</v>
      </c>
      <c r="S82" s="6">
        <v>-6.3623020292997063</v>
      </c>
      <c r="T82" s="6">
        <v>-1.7815189316825921</v>
      </c>
      <c r="U82" s="6">
        <v>8.5126017508357208</v>
      </c>
      <c r="V82" s="6">
        <v>2.3945411750150418</v>
      </c>
      <c r="W82" s="6"/>
      <c r="X82" s="6"/>
      <c r="Y82" s="6"/>
      <c r="Z82" s="6"/>
      <c r="AA82" s="6"/>
    </row>
    <row r="83" spans="1:27" x14ac:dyDescent="0.2">
      <c r="A83" t="s">
        <v>158</v>
      </c>
      <c r="B83" s="6">
        <v>3.2883141399555171</v>
      </c>
      <c r="C83" s="6">
        <v>1.7205258386081113</v>
      </c>
      <c r="D83" s="6">
        <v>2.5044199892818142</v>
      </c>
      <c r="E83" s="6">
        <v>-0.25590992843724791</v>
      </c>
      <c r="F83" s="6">
        <v>2.7603299177190621</v>
      </c>
      <c r="G83" s="6">
        <v>6.0102243827216038</v>
      </c>
      <c r="H83" s="6">
        <v>0.37540269556366468</v>
      </c>
      <c r="I83" s="6"/>
      <c r="J83" s="6">
        <v>0.37540269556366468</v>
      </c>
      <c r="K83" s="6">
        <v>0.32867184106624892</v>
      </c>
      <c r="L83" s="6">
        <v>0.44880961683056841</v>
      </c>
      <c r="M83" s="6">
        <v>-7.3100008247414889</v>
      </c>
      <c r="N83" s="6">
        <v>7.7588104415720576</v>
      </c>
      <c r="O83" s="6">
        <v>1.0211996846484543</v>
      </c>
      <c r="P83" s="6">
        <v>0.20961098398169334</v>
      </c>
      <c r="Q83" s="6">
        <v>1.2559546307380653</v>
      </c>
      <c r="R83" s="6">
        <v>0.23475494608961095</v>
      </c>
      <c r="S83" s="6">
        <v>-15.007425324384508</v>
      </c>
      <c r="T83" s="6">
        <v>-5.2686456302791251</v>
      </c>
      <c r="U83" s="6">
        <v>16.263379955122574</v>
      </c>
      <c r="V83" s="6">
        <v>5.5034005763687359</v>
      </c>
      <c r="W83" s="6"/>
      <c r="X83" s="6"/>
      <c r="Y83" s="6"/>
      <c r="Z83" s="6"/>
      <c r="AA83" s="6"/>
    </row>
    <row r="84" spans="1:27" x14ac:dyDescent="0.2">
      <c r="A84" t="s">
        <v>159</v>
      </c>
      <c r="B84" s="6">
        <v>-0.58406013216174557</v>
      </c>
      <c r="C84" s="6">
        <v>1.9427564348186266</v>
      </c>
      <c r="D84" s="6">
        <v>0.67934815132844051</v>
      </c>
      <c r="E84" s="6">
        <v>-3.9812203079318209</v>
      </c>
      <c r="F84" s="6">
        <v>4.6605684592602614</v>
      </c>
      <c r="G84" s="6">
        <v>5.3832382931770297</v>
      </c>
      <c r="H84" s="6">
        <v>0.15108663723033544</v>
      </c>
      <c r="I84" s="6"/>
      <c r="J84" s="6">
        <v>0.15108663723033544</v>
      </c>
      <c r="K84" s="6">
        <v>0.32681245759795408</v>
      </c>
      <c r="L84" s="6">
        <v>1.4984370877506998</v>
      </c>
      <c r="M84" s="6">
        <v>-2.9600282779823579</v>
      </c>
      <c r="N84" s="6">
        <v>4.4584653657330575</v>
      </c>
      <c r="O84" s="6">
        <v>-8.5222150080792813E-2</v>
      </c>
      <c r="P84" s="6">
        <v>0.21601461409651396</v>
      </c>
      <c r="Q84" s="6">
        <v>1.4316241675320847</v>
      </c>
      <c r="R84" s="6">
        <v>1.5168463176128775</v>
      </c>
      <c r="S84" s="6">
        <v>-3.2809601675719189</v>
      </c>
      <c r="T84" s="6">
        <v>-2.8716006369478753</v>
      </c>
      <c r="U84" s="6">
        <v>4.7125843351040038</v>
      </c>
      <c r="V84" s="6">
        <v>4.3884469545607523</v>
      </c>
      <c r="W84" s="6"/>
      <c r="X84" s="6"/>
      <c r="Y84" s="6"/>
      <c r="Z84" s="6"/>
      <c r="AA84" s="6"/>
    </row>
    <row r="85" spans="1:27" x14ac:dyDescent="0.2">
      <c r="A85" t="s">
        <v>160</v>
      </c>
      <c r="B85" s="6">
        <v>3.346758676407724</v>
      </c>
      <c r="C85" s="6">
        <v>3.8632443366610758</v>
      </c>
      <c r="D85" s="6">
        <v>3.6050015065343999</v>
      </c>
      <c r="E85" s="6">
        <v>2.4680099882655071</v>
      </c>
      <c r="F85" s="6">
        <v>1.1369915182688928</v>
      </c>
      <c r="G85" s="6">
        <v>4.7530844505503653</v>
      </c>
      <c r="H85" s="6">
        <v>-7.2975331772795471E-2</v>
      </c>
      <c r="I85" s="6"/>
      <c r="J85" s="6">
        <v>-7.2975331772795471E-2</v>
      </c>
      <c r="K85" s="6">
        <v>0.32576626522465624</v>
      </c>
      <c r="L85" s="6">
        <v>0.44179377541775666</v>
      </c>
      <c r="M85" s="6">
        <v>2.057567267840394</v>
      </c>
      <c r="N85" s="6">
        <v>-1.6157734924226372</v>
      </c>
      <c r="O85" s="6">
        <v>-1.1515750942071801E-2</v>
      </c>
      <c r="P85" s="6">
        <v>0.21232057416267944</v>
      </c>
      <c r="Q85" s="6">
        <v>0.43272305532761995</v>
      </c>
      <c r="R85" s="6">
        <v>0.44423880626969176</v>
      </c>
      <c r="S85" s="6">
        <v>7.6929131801377952</v>
      </c>
      <c r="T85" s="6">
        <v>0.5385484380259844</v>
      </c>
      <c r="U85" s="6">
        <v>-7.2601901248101752</v>
      </c>
      <c r="V85" s="6">
        <v>-9.4309631756292644E-2</v>
      </c>
      <c r="W85" s="6"/>
      <c r="X85" s="6"/>
      <c r="Y85" s="6"/>
      <c r="Z85" s="6"/>
      <c r="AA85" s="6"/>
    </row>
    <row r="86" spans="1:27" x14ac:dyDescent="0.2">
      <c r="A86" t="s">
        <v>161</v>
      </c>
      <c r="B86" s="6">
        <v>2.7277573718631487</v>
      </c>
      <c r="C86" s="6">
        <v>3.9902723324075851</v>
      </c>
      <c r="D86" s="6">
        <v>3.3590148521353669</v>
      </c>
      <c r="E86" s="6">
        <v>1.8202825926877608</v>
      </c>
      <c r="F86" s="6">
        <v>1.5387322594476061</v>
      </c>
      <c r="G86" s="6">
        <v>4.5533985192765769</v>
      </c>
      <c r="H86" s="6">
        <v>-0.29715999879478261</v>
      </c>
      <c r="I86" s="6"/>
      <c r="J86" s="6">
        <v>-0.29715999879478261</v>
      </c>
      <c r="K86" s="6">
        <v>0.3255332639463191</v>
      </c>
      <c r="L86" s="6">
        <v>0.84943664559431331</v>
      </c>
      <c r="M86" s="6">
        <v>-2.7303805657234728</v>
      </c>
      <c r="N86" s="6">
        <v>3.5798172113177862</v>
      </c>
      <c r="O86" s="6">
        <v>0.10144926904028395</v>
      </c>
      <c r="P86" s="6">
        <v>0.2139493819894055</v>
      </c>
      <c r="Q86" s="6">
        <v>0.92918090622015159</v>
      </c>
      <c r="R86" s="6">
        <v>0.82773163717986764</v>
      </c>
      <c r="S86" s="6">
        <v>-8.5914916008378661</v>
      </c>
      <c r="T86" s="6">
        <v>-1.135087520973131</v>
      </c>
      <c r="U86" s="6">
        <v>9.520672507058018</v>
      </c>
      <c r="V86" s="6">
        <v>1.9628191581529988</v>
      </c>
      <c r="W86" s="6"/>
      <c r="X86" s="6"/>
      <c r="Y86" s="6"/>
      <c r="Z86" s="6"/>
      <c r="AA86" s="6"/>
    </row>
    <row r="87" spans="1:27" x14ac:dyDescent="0.2">
      <c r="A87" t="s">
        <v>162</v>
      </c>
      <c r="B87" s="6">
        <v>8.9500512095927576</v>
      </c>
      <c r="C87" s="6">
        <v>6.1567508879438293</v>
      </c>
      <c r="D87" s="6">
        <v>7.5534010487682934</v>
      </c>
      <c r="E87" s="6">
        <v>0.34517476613444842</v>
      </c>
      <c r="F87" s="6">
        <v>7.208226282633845</v>
      </c>
      <c r="G87" s="6">
        <v>4.5169737003251047</v>
      </c>
      <c r="H87" s="6">
        <v>-0.52184483951442928</v>
      </c>
      <c r="I87" s="6"/>
      <c r="J87" s="6">
        <v>-0.52184483951442928</v>
      </c>
      <c r="K87" s="6">
        <v>0.32611345376296541</v>
      </c>
      <c r="L87" s="6">
        <v>6.1994107403722705</v>
      </c>
      <c r="M87" s="6">
        <v>0.33491983606947751</v>
      </c>
      <c r="N87" s="6">
        <v>5.8644909043027926</v>
      </c>
      <c r="O87" s="6">
        <v>2.4273942039795067</v>
      </c>
      <c r="P87" s="6">
        <v>0.2183319100483917</v>
      </c>
      <c r="Q87" s="6">
        <v>8.0968273313565362</v>
      </c>
      <c r="R87" s="6">
        <v>5.6694331273770295</v>
      </c>
      <c r="S87" s="6">
        <v>9.4812617730518109</v>
      </c>
      <c r="T87" s="6">
        <v>-2.2197940261539202</v>
      </c>
      <c r="U87" s="6">
        <v>-1.3844344416952747</v>
      </c>
      <c r="V87" s="6">
        <v>7.8892271535309497</v>
      </c>
      <c r="W87" s="6"/>
      <c r="X87" s="6"/>
      <c r="Y87" s="6"/>
      <c r="Z87" s="6"/>
      <c r="AA87" s="6"/>
    </row>
    <row r="88" spans="1:27" x14ac:dyDescent="0.2">
      <c r="A88" t="s">
        <v>163</v>
      </c>
      <c r="B88" s="6">
        <v>7.1445691640294129</v>
      </c>
      <c r="C88" s="6">
        <v>6.3918890512153936</v>
      </c>
      <c r="D88" s="6">
        <v>6.7682291076224033</v>
      </c>
      <c r="E88" s="6">
        <v>3.074220922568216</v>
      </c>
      <c r="F88" s="6">
        <v>3.6940081850541873</v>
      </c>
      <c r="G88" s="6">
        <v>4.7021787100192212</v>
      </c>
      <c r="H88" s="6">
        <v>-0.27600122573687713</v>
      </c>
      <c r="I88" s="6"/>
      <c r="J88" s="6">
        <v>-0.27600122573687713</v>
      </c>
      <c r="K88" s="6">
        <v>0.32557744556917811</v>
      </c>
      <c r="L88" s="6">
        <v>3.3501232988089407</v>
      </c>
      <c r="M88" s="6">
        <v>0.80128319547233717</v>
      </c>
      <c r="N88" s="6">
        <v>2.5488401033366035</v>
      </c>
      <c r="O88" s="6">
        <v>2.1131768351120415</v>
      </c>
      <c r="P88" s="6">
        <v>0.21475024214750238</v>
      </c>
      <c r="Q88" s="6">
        <v>5.0094948968801791</v>
      </c>
      <c r="R88" s="6">
        <v>2.8963180617681372</v>
      </c>
      <c r="S88" s="6">
        <v>2.5125650382566618</v>
      </c>
      <c r="T88" s="6">
        <v>0.333281535560219</v>
      </c>
      <c r="U88" s="6">
        <v>2.4969298586235174</v>
      </c>
      <c r="V88" s="6">
        <v>2.5630365262079184</v>
      </c>
      <c r="W88" s="6"/>
      <c r="X88" s="6"/>
      <c r="Y88" s="6"/>
      <c r="Z88" s="6"/>
      <c r="AA88" s="6"/>
    </row>
    <row r="89" spans="1:27" x14ac:dyDescent="0.2">
      <c r="A89" t="s">
        <v>164</v>
      </c>
      <c r="B89" s="6">
        <v>2.892629927204915</v>
      </c>
      <c r="C89" s="6">
        <v>5.8005110610759303</v>
      </c>
      <c r="D89" s="6">
        <v>4.3465704941404226</v>
      </c>
      <c r="E89" s="6">
        <v>2.2130245187877762</v>
      </c>
      <c r="F89" s="6">
        <v>2.1335459753526465</v>
      </c>
      <c r="G89" s="6">
        <v>4.8577555718028895</v>
      </c>
      <c r="H89" s="6">
        <v>-2.9648211693000803E-2</v>
      </c>
      <c r="I89" s="6"/>
      <c r="J89" s="6">
        <v>-2.9648211693000803E-2</v>
      </c>
      <c r="K89" s="6">
        <v>0.32392523936493267</v>
      </c>
      <c r="L89" s="6">
        <v>1.2968952435724588</v>
      </c>
      <c r="M89" s="6">
        <v>1.9421881354511616</v>
      </c>
      <c r="N89" s="6">
        <v>-0.64529289187870287</v>
      </c>
      <c r="O89" s="6">
        <v>-0.57549892241479617</v>
      </c>
      <c r="P89" s="6">
        <v>0.22075265884919554</v>
      </c>
      <c r="Q89" s="6">
        <v>0.84843923844557567</v>
      </c>
      <c r="R89" s="6">
        <v>1.4239381608603718</v>
      </c>
      <c r="S89" s="6">
        <v>0.89231067335915126</v>
      </c>
      <c r="T89" s="6">
        <v>2.2396074899790643</v>
      </c>
      <c r="U89" s="6">
        <v>-4.3871434913575591E-2</v>
      </c>
      <c r="V89" s="6">
        <v>-0.8156693291186925</v>
      </c>
      <c r="W89" s="6"/>
      <c r="X89" s="6"/>
      <c r="Y89" s="6"/>
      <c r="Z89" s="6"/>
      <c r="AA89" s="6"/>
    </row>
    <row r="90" spans="1:27" x14ac:dyDescent="0.2">
      <c r="A90" t="s">
        <v>165</v>
      </c>
      <c r="B90" s="6">
        <v>1.5676446448660286</v>
      </c>
      <c r="C90" s="6">
        <v>3.0303081583967995</v>
      </c>
      <c r="D90" s="6">
        <v>2.298976401631414</v>
      </c>
      <c r="E90" s="6">
        <v>2.3513207402604763</v>
      </c>
      <c r="F90" s="6">
        <v>-5.2344338629062293E-2</v>
      </c>
      <c r="G90" s="6">
        <v>4.7173409542665983</v>
      </c>
      <c r="H90" s="6">
        <v>0.21675957117217592</v>
      </c>
      <c r="I90" s="6"/>
      <c r="J90" s="6">
        <v>0.21675957117217592</v>
      </c>
      <c r="K90" s="6">
        <v>0.3211568351502524</v>
      </c>
      <c r="L90" s="6">
        <v>-0.95935365576678533</v>
      </c>
      <c r="M90" s="6">
        <v>1.0508869738212148</v>
      </c>
      <c r="N90" s="6">
        <v>-2.010240629588</v>
      </c>
      <c r="O90" s="6">
        <v>1.9689352793674599</v>
      </c>
      <c r="P90" s="6">
        <v>0.22132904608788853</v>
      </c>
      <c r="Q90" s="6">
        <v>0.57379905640948436</v>
      </c>
      <c r="R90" s="6">
        <v>-1.3951362229579756</v>
      </c>
      <c r="S90" s="6">
        <v>1.9449957463240237</v>
      </c>
      <c r="T90" s="6">
        <v>0.79674593937960425</v>
      </c>
      <c r="U90" s="6">
        <v>-1.3711966899145394</v>
      </c>
      <c r="V90" s="6">
        <v>-2.1918821623375799</v>
      </c>
      <c r="W90" s="6"/>
      <c r="X90" s="6"/>
      <c r="Y90" s="6"/>
      <c r="Z90" s="6"/>
      <c r="AA90" s="6"/>
    </row>
    <row r="91" spans="1:27" x14ac:dyDescent="0.2">
      <c r="A91" t="s">
        <v>166</v>
      </c>
      <c r="B91" s="6">
        <v>6.9420305455386355</v>
      </c>
      <c r="C91" s="6">
        <v>3.9483609067881176</v>
      </c>
      <c r="D91" s="6">
        <v>5.4451957261633765</v>
      </c>
      <c r="E91" s="6">
        <v>5.6825945021056867</v>
      </c>
      <c r="F91" s="6">
        <v>-0.23739877594231018</v>
      </c>
      <c r="G91" s="6">
        <v>4.8807936919405233</v>
      </c>
      <c r="H91" s="6">
        <v>0.46276715465580764</v>
      </c>
      <c r="I91" s="6"/>
      <c r="J91" s="6">
        <v>0.46276715465580764</v>
      </c>
      <c r="K91" s="6">
        <v>0.31727223292505624</v>
      </c>
      <c r="L91" s="6">
        <v>-0.29895362871387438</v>
      </c>
      <c r="M91" s="6">
        <v>0.35408168382015415</v>
      </c>
      <c r="N91" s="6">
        <v>-0.65303531253402847</v>
      </c>
      <c r="O91" s="6">
        <v>2.3427406813019056</v>
      </c>
      <c r="P91" s="6">
        <v>0.22175895765472312</v>
      </c>
      <c r="Q91" s="6">
        <v>1.5242633210472047</v>
      </c>
      <c r="R91" s="6">
        <v>-0.81847736025470086</v>
      </c>
      <c r="S91" s="6">
        <v>-5.1431804658268305</v>
      </c>
      <c r="T91" s="6">
        <v>1.9205206891272306</v>
      </c>
      <c r="U91" s="6">
        <v>6.6674437868740348</v>
      </c>
      <c r="V91" s="6">
        <v>-2.7389980493819315</v>
      </c>
      <c r="W91" s="6"/>
      <c r="X91" s="6"/>
      <c r="Y91" s="6"/>
      <c r="Z91" s="6"/>
      <c r="AA91" s="6"/>
    </row>
    <row r="92" spans="1:27" x14ac:dyDescent="0.2">
      <c r="A92" t="s">
        <v>167</v>
      </c>
      <c r="B92" s="6">
        <v>0.46252266478727933</v>
      </c>
      <c r="C92" s="6">
        <v>2.0437667971973994</v>
      </c>
      <c r="D92" s="6">
        <v>1.2531447309923394</v>
      </c>
      <c r="E92" s="6">
        <v>0.83961013664399786</v>
      </c>
      <c r="F92" s="6">
        <v>0.4135345943483415</v>
      </c>
      <c r="G92" s="6">
        <v>5.2489510639494421</v>
      </c>
      <c r="H92" s="6">
        <v>0.52374950656108865</v>
      </c>
      <c r="I92" s="6"/>
      <c r="J92" s="6">
        <v>0.52374950656108865</v>
      </c>
      <c r="K92" s="6">
        <v>0.31288131008722231</v>
      </c>
      <c r="L92" s="6">
        <v>-1.3259438463989124</v>
      </c>
      <c r="M92" s="6">
        <v>1.6458133355582687</v>
      </c>
      <c r="N92" s="6">
        <v>-2.9717571819571811</v>
      </c>
      <c r="O92" s="6">
        <v>3.2144722199800047</v>
      </c>
      <c r="P92" s="6">
        <v>0.22117979694126721</v>
      </c>
      <c r="Q92" s="6">
        <v>1.1775520606925705</v>
      </c>
      <c r="R92" s="6">
        <v>-2.0369201592874342</v>
      </c>
      <c r="S92" s="6">
        <v>-0.45813071990187737</v>
      </c>
      <c r="T92" s="6">
        <v>2.2433195598894424</v>
      </c>
      <c r="U92" s="6">
        <v>1.6356827805944478</v>
      </c>
      <c r="V92" s="6">
        <v>-4.2802397191768762</v>
      </c>
      <c r="W92" s="6"/>
      <c r="X92" s="6"/>
      <c r="Y92" s="6"/>
      <c r="Z92" s="6"/>
      <c r="AA92" s="6"/>
    </row>
    <row r="93" spans="1:27" x14ac:dyDescent="0.2">
      <c r="A93" t="s">
        <v>168</v>
      </c>
      <c r="B93" s="6">
        <v>2.4824949147401298</v>
      </c>
      <c r="C93" s="6">
        <v>2.5466044996143467</v>
      </c>
      <c r="D93" s="6">
        <v>2.5145497071772382</v>
      </c>
      <c r="E93" s="6">
        <v>1.1823396748120274</v>
      </c>
      <c r="F93" s="6">
        <v>1.3322100323652109</v>
      </c>
      <c r="G93" s="6">
        <v>5.1657404509528009</v>
      </c>
      <c r="H93" s="6">
        <v>0.58449190439588961</v>
      </c>
      <c r="I93" s="6"/>
      <c r="J93" s="6">
        <v>0.58449190439588961</v>
      </c>
      <c r="K93" s="6">
        <v>0.30798406663668654</v>
      </c>
      <c r="L93" s="6">
        <v>-0.29909164847818015</v>
      </c>
      <c r="M93" s="6">
        <v>0.47516673011422406</v>
      </c>
      <c r="N93" s="6">
        <v>-0.77425837859240421</v>
      </c>
      <c r="O93" s="6">
        <v>1.7359142510775007</v>
      </c>
      <c r="P93" s="6">
        <v>0.22010113780025284</v>
      </c>
      <c r="Q93" s="6">
        <v>1.054745900813489</v>
      </c>
      <c r="R93" s="6">
        <v>-0.68116835026401179</v>
      </c>
      <c r="S93" s="6">
        <v>0.93090471555144061</v>
      </c>
      <c r="T93" s="6">
        <v>0.34654947729428665</v>
      </c>
      <c r="U93" s="6">
        <v>0.12384118526204835</v>
      </c>
      <c r="V93" s="6">
        <v>-1.0277178275582983</v>
      </c>
      <c r="W93" s="6"/>
      <c r="X93" s="6"/>
      <c r="Y93" s="6"/>
      <c r="Z93" s="6"/>
      <c r="AA93" s="6"/>
    </row>
    <row r="94" spans="1:27" x14ac:dyDescent="0.2">
      <c r="A94" t="s">
        <v>169</v>
      </c>
      <c r="B94" s="6">
        <v>-3.0943325986191539</v>
      </c>
      <c r="C94" s="6">
        <v>-1.6808673375601657</v>
      </c>
      <c r="D94" s="6">
        <v>-2.3875999680896598</v>
      </c>
      <c r="E94" s="6">
        <v>-1.9539746222363874</v>
      </c>
      <c r="F94" s="6">
        <v>-0.43362534585327239</v>
      </c>
      <c r="G94" s="6">
        <v>5.4430955096034292</v>
      </c>
      <c r="H94" s="6">
        <v>0.64496738419812516</v>
      </c>
      <c r="I94" s="6"/>
      <c r="J94" s="6">
        <v>0.64496738419812516</v>
      </c>
      <c r="K94" s="6">
        <v>0.302580502573504</v>
      </c>
      <c r="L94" s="6">
        <v>-3.1216473728607577</v>
      </c>
      <c r="M94" s="6">
        <v>-2.3844526436877969</v>
      </c>
      <c r="N94" s="6">
        <v>-0.73719472917296081</v>
      </c>
      <c r="O94" s="6">
        <v>1.8341449362017523</v>
      </c>
      <c r="P94" s="6">
        <v>0.21984386804331402</v>
      </c>
      <c r="Q94" s="6">
        <v>-1.6907279539856561</v>
      </c>
      <c r="R94" s="6">
        <v>-3.5248728901874085</v>
      </c>
      <c r="S94" s="6">
        <v>-5.1241061937022705</v>
      </c>
      <c r="T94" s="6">
        <v>-1.6124327763015363</v>
      </c>
      <c r="U94" s="6">
        <v>3.4333782397166144</v>
      </c>
      <c r="V94" s="6">
        <v>-1.9124401138858722</v>
      </c>
      <c r="W94" s="6"/>
      <c r="X94" s="6"/>
      <c r="Y94" s="6"/>
      <c r="Z94" s="6"/>
      <c r="AA94" s="6"/>
    </row>
    <row r="95" spans="1:27" x14ac:dyDescent="0.2">
      <c r="A95" t="s">
        <v>170</v>
      </c>
      <c r="B95" s="6">
        <v>-0.29879735459772405</v>
      </c>
      <c r="C95" s="6">
        <v>-3.0051939299877262</v>
      </c>
      <c r="D95" s="6">
        <v>-1.6519956422927251</v>
      </c>
      <c r="E95" s="6">
        <v>-2.1250446876713625</v>
      </c>
      <c r="F95" s="6">
        <v>0.47304904537863735</v>
      </c>
      <c r="G95" s="6">
        <v>5.046441209438659</v>
      </c>
      <c r="H95" s="6">
        <v>0.70514938448127396</v>
      </c>
      <c r="I95" s="6"/>
      <c r="J95" s="6">
        <v>0.70514938448127396</v>
      </c>
      <c r="K95" s="6">
        <v>0.29667061789759663</v>
      </c>
      <c r="L95" s="6">
        <v>-2.1504723878379974</v>
      </c>
      <c r="M95" s="6">
        <v>-6.6501068557289003</v>
      </c>
      <c r="N95" s="6">
        <v>4.4996344678909033</v>
      </c>
      <c r="O95" s="6">
        <v>1.3755555893998181</v>
      </c>
      <c r="P95" s="6">
        <v>0.21704942586120818</v>
      </c>
      <c r="Q95" s="6">
        <v>-1.0734803493575855</v>
      </c>
      <c r="R95" s="6">
        <v>-2.4490359387574037</v>
      </c>
      <c r="S95" s="6">
        <v>-12.04590932527239</v>
      </c>
      <c r="T95" s="6">
        <v>-5.1542834068948284</v>
      </c>
      <c r="U95" s="6">
        <v>10.972428975914806</v>
      </c>
      <c r="V95" s="6">
        <v>2.7052474681374248</v>
      </c>
      <c r="W95" s="6"/>
      <c r="X95" s="6"/>
      <c r="Y95" s="6"/>
      <c r="Z95" s="6"/>
      <c r="AA95" s="6"/>
    </row>
    <row r="96" spans="1:27" x14ac:dyDescent="0.2">
      <c r="A96" t="s">
        <v>171</v>
      </c>
      <c r="B96" s="6">
        <v>0.68690053091895464</v>
      </c>
      <c r="C96" s="6">
        <v>2.2857986129132257E-2</v>
      </c>
      <c r="D96" s="6">
        <v>0.35487925852404345</v>
      </c>
      <c r="E96" s="6">
        <v>-3.9390734472636524</v>
      </c>
      <c r="F96" s="6">
        <v>4.2939527057876958</v>
      </c>
      <c r="G96" s="6">
        <v>4.920828890832925</v>
      </c>
      <c r="H96" s="6">
        <v>0.36256880694907068</v>
      </c>
      <c r="I96" s="6"/>
      <c r="J96" s="6">
        <v>0.36256880694907068</v>
      </c>
      <c r="K96" s="6">
        <v>0.29366232335130438</v>
      </c>
      <c r="L96" s="6">
        <v>1.4360371917909047</v>
      </c>
      <c r="M96" s="6">
        <v>-5.7005420646177605</v>
      </c>
      <c r="N96" s="6">
        <v>7.1365792564086652</v>
      </c>
      <c r="O96" s="6">
        <v>3.3766734317537126</v>
      </c>
      <c r="P96" s="6">
        <v>0.21606989048849515</v>
      </c>
      <c r="Q96" s="6">
        <v>4.0831131649301815</v>
      </c>
      <c r="R96" s="6">
        <v>0.70643973317646891</v>
      </c>
      <c r="S96" s="6">
        <v>-5.1747455086640093</v>
      </c>
      <c r="T96" s="6">
        <v>-5.8454641729610008</v>
      </c>
      <c r="U96" s="6">
        <v>9.2578586735941908</v>
      </c>
      <c r="V96" s="6">
        <v>6.5519039061374702</v>
      </c>
      <c r="W96" s="6"/>
      <c r="X96" s="6"/>
      <c r="Y96" s="6"/>
      <c r="Z96" s="6"/>
      <c r="AA96" s="6"/>
    </row>
    <row r="97" spans="1:27" x14ac:dyDescent="0.2">
      <c r="A97" t="s">
        <v>172</v>
      </c>
      <c r="B97" s="6">
        <v>4.3182701303956961</v>
      </c>
      <c r="C97" s="6">
        <v>3.8754993635391699</v>
      </c>
      <c r="D97" s="6">
        <v>4.096884746967433</v>
      </c>
      <c r="E97" s="6">
        <v>-2.6625012739675213</v>
      </c>
      <c r="F97" s="6">
        <v>6.7593860209349543</v>
      </c>
      <c r="G97" s="6">
        <v>4.8809247095899382</v>
      </c>
      <c r="H97" s="6">
        <v>2.0918631408406441E-2</v>
      </c>
      <c r="I97" s="6"/>
      <c r="J97" s="6">
        <v>2.0918631408406441E-2</v>
      </c>
      <c r="K97" s="6">
        <v>0.29355561893460824</v>
      </c>
      <c r="L97" s="6">
        <v>4.5301930878262917</v>
      </c>
      <c r="M97" s="6">
        <v>-1.0817171338010587</v>
      </c>
      <c r="N97" s="6">
        <v>5.6119102216273502</v>
      </c>
      <c r="O97" s="6">
        <v>-0.93473932383108727</v>
      </c>
      <c r="P97" s="6">
        <v>0.21505506474646013</v>
      </c>
      <c r="Q97" s="6">
        <v>3.7964741898027614</v>
      </c>
      <c r="R97" s="6">
        <v>4.7312135136338487</v>
      </c>
      <c r="S97" s="6">
        <v>1.3197182180707037</v>
      </c>
      <c r="T97" s="6">
        <v>-1.7396496993693786</v>
      </c>
      <c r="U97" s="6">
        <v>2.4767559717320577</v>
      </c>
      <c r="V97" s="6">
        <v>6.4708632130032271</v>
      </c>
      <c r="W97" s="6"/>
      <c r="X97" s="6"/>
      <c r="Y97" s="6"/>
      <c r="Z97" s="6"/>
      <c r="AA97" s="6"/>
    </row>
    <row r="98" spans="1:27" x14ac:dyDescent="0.2">
      <c r="A98" t="s">
        <v>173</v>
      </c>
      <c r="B98" s="6">
        <v>-6.382520626167576</v>
      </c>
      <c r="C98" s="6">
        <v>-5.7570265778938534</v>
      </c>
      <c r="D98" s="6">
        <v>-6.0697736020307147</v>
      </c>
      <c r="E98" s="6">
        <v>-3.8646417370603814</v>
      </c>
      <c r="F98" s="6">
        <v>-2.2051318649703333</v>
      </c>
      <c r="G98" s="6">
        <v>4.6322872669933668</v>
      </c>
      <c r="H98" s="6">
        <v>-0.32067792411467622</v>
      </c>
      <c r="I98" s="6"/>
      <c r="J98" s="6">
        <v>-0.32067792411467622</v>
      </c>
      <c r="K98" s="6">
        <v>0.29635050464750334</v>
      </c>
      <c r="L98" s="6">
        <v>-4.4975562038016905</v>
      </c>
      <c r="M98" s="6">
        <v>-4.0209700539410944</v>
      </c>
      <c r="N98" s="6">
        <v>-0.47658614986059611</v>
      </c>
      <c r="O98" s="6">
        <v>-0.82601091616174305</v>
      </c>
      <c r="P98" s="6">
        <v>0.20641087906750849</v>
      </c>
      <c r="Q98" s="6">
        <v>-5.1530694806391297</v>
      </c>
      <c r="R98" s="6">
        <v>-4.3270585644773867</v>
      </c>
      <c r="S98" s="6">
        <v>-8.5690151010389144</v>
      </c>
      <c r="T98" s="6">
        <v>-2.838033000687378</v>
      </c>
      <c r="U98" s="6">
        <v>3.4159456203997847</v>
      </c>
      <c r="V98" s="6">
        <v>-1.4890255637900087</v>
      </c>
      <c r="W98" s="6"/>
      <c r="X98" s="6"/>
      <c r="Y98" s="6"/>
      <c r="Z98" s="6"/>
      <c r="AA98" s="6"/>
    </row>
    <row r="99" spans="1:27" x14ac:dyDescent="0.2">
      <c r="A99" t="s">
        <v>174</v>
      </c>
      <c r="B99" s="6">
        <v>13.318095652451234</v>
      </c>
      <c r="C99" s="6">
        <v>9.5765940952162509</v>
      </c>
      <c r="D99" s="6">
        <v>11.447344873833742</v>
      </c>
      <c r="E99" s="6">
        <v>1.9274693190734382</v>
      </c>
      <c r="F99" s="6">
        <v>9.5198755547603042</v>
      </c>
      <c r="G99" s="6">
        <v>3.8368376089067167</v>
      </c>
      <c r="H99" s="6">
        <v>-0.66309718257890893</v>
      </c>
      <c r="I99" s="6"/>
      <c r="J99" s="6">
        <v>-0.66309718257890893</v>
      </c>
      <c r="K99" s="6">
        <v>0.30204698048999179</v>
      </c>
      <c r="L99" s="6">
        <v>9.4059673089823512</v>
      </c>
      <c r="M99" s="6">
        <v>4.4290435417442025</v>
      </c>
      <c r="N99" s="6">
        <v>4.9769237672381488</v>
      </c>
      <c r="O99" s="6">
        <v>-0.82182331621614502</v>
      </c>
      <c r="P99" s="6">
        <v>0.21233592751771402</v>
      </c>
      <c r="Q99" s="6">
        <v>8.7586466088706452</v>
      </c>
      <c r="R99" s="6">
        <v>9.5804699250867902</v>
      </c>
      <c r="S99" s="6">
        <v>13.080059047660923</v>
      </c>
      <c r="T99" s="6">
        <v>2.0969308231458004</v>
      </c>
      <c r="U99" s="6">
        <v>-4.3214124387902775</v>
      </c>
      <c r="V99" s="6">
        <v>7.4835391019409894</v>
      </c>
      <c r="W99" s="6"/>
      <c r="X99" s="6"/>
      <c r="Y99" s="6"/>
      <c r="Z99" s="6"/>
      <c r="AA99" s="6"/>
    </row>
    <row r="100" spans="1:27" x14ac:dyDescent="0.2">
      <c r="A100" t="s">
        <v>175</v>
      </c>
      <c r="B100" s="6">
        <v>2.5449241758524366</v>
      </c>
      <c r="C100" s="6">
        <v>3.168236354850329</v>
      </c>
      <c r="D100" s="6">
        <v>2.8565802653513828</v>
      </c>
      <c r="E100" s="6">
        <v>2.3537667969037557</v>
      </c>
      <c r="F100" s="6">
        <v>0.50281346844762709</v>
      </c>
      <c r="G100" s="6">
        <v>4.0465971967619296</v>
      </c>
      <c r="H100" s="6">
        <v>-0.4111227994535227</v>
      </c>
      <c r="I100" s="6"/>
      <c r="J100" s="6">
        <v>-0.4111227994535227</v>
      </c>
      <c r="K100" s="6">
        <v>0.30612534582887385</v>
      </c>
      <c r="L100" s="6">
        <v>0.26986286715409102</v>
      </c>
      <c r="M100" s="6">
        <v>0.10476239702978482</v>
      </c>
      <c r="N100" s="6">
        <v>0.1651004701243062</v>
      </c>
      <c r="O100" s="6">
        <v>2.7245963184627624</v>
      </c>
      <c r="P100" s="6">
        <v>0.21466864377780309</v>
      </c>
      <c r="Q100" s="6">
        <v>2.4095737890904569</v>
      </c>
      <c r="R100" s="6">
        <v>-0.31502252937230546</v>
      </c>
      <c r="S100" s="6">
        <v>-3.9864491504010826</v>
      </c>
      <c r="T100" s="6">
        <v>1.2230863087603427</v>
      </c>
      <c r="U100" s="6">
        <v>6.3960229394915391</v>
      </c>
      <c r="V100" s="6">
        <v>-1.5381088381326482</v>
      </c>
      <c r="W100" s="6"/>
      <c r="X100" s="6"/>
      <c r="Y100" s="6"/>
      <c r="Z100" s="6"/>
      <c r="AA100" s="6"/>
    </row>
    <row r="101" spans="1:27" x14ac:dyDescent="0.2">
      <c r="A101" t="s">
        <v>176</v>
      </c>
      <c r="B101" s="6">
        <v>3.7730038550630951</v>
      </c>
      <c r="C101" s="6">
        <v>3.9216787550838461</v>
      </c>
      <c r="D101" s="6">
        <v>3.8473413050734706</v>
      </c>
      <c r="E101" s="6">
        <v>-1.0865795240974307</v>
      </c>
      <c r="F101" s="6">
        <v>4.9339208291709014</v>
      </c>
      <c r="G101" s="6">
        <v>4.0723799804720278</v>
      </c>
      <c r="H101" s="6">
        <v>-0.15837008526311536</v>
      </c>
      <c r="I101" s="6"/>
      <c r="J101" s="6">
        <v>-0.15837008526311536</v>
      </c>
      <c r="K101" s="6">
        <v>0.30858560066412044</v>
      </c>
      <c r="L101" s="6">
        <v>3.4514395690264306</v>
      </c>
      <c r="M101" s="6">
        <v>-5.218072471190049</v>
      </c>
      <c r="N101" s="6">
        <v>8.66951204021648</v>
      </c>
      <c r="O101" s="6">
        <v>4.4973047993875879</v>
      </c>
      <c r="P101" s="6">
        <v>0.21446970545413821</v>
      </c>
      <c r="Q101" s="6">
        <v>6.9842087327518803</v>
      </c>
      <c r="R101" s="6">
        <v>2.4869039333642924</v>
      </c>
      <c r="S101" s="6">
        <v>-11.246127221425702</v>
      </c>
      <c r="T101" s="6">
        <v>-3.5722605455126502</v>
      </c>
      <c r="U101" s="6">
        <v>18.230335954177583</v>
      </c>
      <c r="V101" s="6">
        <v>6.0591644788769425</v>
      </c>
      <c r="W101" s="6"/>
      <c r="X101" s="6"/>
      <c r="Y101" s="6"/>
      <c r="Z101" s="6"/>
      <c r="AA101" s="6"/>
    </row>
    <row r="102" spans="1:27" x14ac:dyDescent="0.2">
      <c r="A102" t="s">
        <v>177</v>
      </c>
      <c r="B102" s="6">
        <v>0.71329238916710835</v>
      </c>
      <c r="C102" s="6">
        <v>6.0828962079938265</v>
      </c>
      <c r="D102" s="6">
        <v>3.3980942985804674</v>
      </c>
      <c r="E102" s="6">
        <v>4.0595428251521071</v>
      </c>
      <c r="F102" s="6">
        <v>-0.66144852657163966</v>
      </c>
      <c r="G102" s="6">
        <v>3.6521884016939645</v>
      </c>
      <c r="H102" s="6">
        <v>9.4682950628666163E-2</v>
      </c>
      <c r="I102" s="6"/>
      <c r="J102" s="6">
        <v>9.4682950628666163E-2</v>
      </c>
      <c r="K102" s="6">
        <v>0.30942774499572934</v>
      </c>
      <c r="L102" s="6">
        <v>-0.60078718463304726</v>
      </c>
      <c r="M102" s="6">
        <v>5.040024394107288</v>
      </c>
      <c r="N102" s="6">
        <v>-5.640811578740335</v>
      </c>
      <c r="O102" s="6">
        <v>4.0782900452726123</v>
      </c>
      <c r="P102" s="6">
        <v>0.22032014228546018</v>
      </c>
      <c r="Q102" s="6">
        <v>2.5789734175837271</v>
      </c>
      <c r="R102" s="6">
        <v>-1.4993166276888852</v>
      </c>
      <c r="S102" s="6">
        <v>15.980720164554707</v>
      </c>
      <c r="T102" s="6">
        <v>1.9484277278645186</v>
      </c>
      <c r="U102" s="6">
        <v>-13.40174674697098</v>
      </c>
      <c r="V102" s="6">
        <v>-3.4477443555534038</v>
      </c>
      <c r="W102" s="6"/>
      <c r="X102" s="6"/>
      <c r="Y102" s="6"/>
      <c r="Z102" s="6"/>
      <c r="AA102" s="6"/>
    </row>
    <row r="103" spans="1:27" x14ac:dyDescent="0.2">
      <c r="A103" t="s">
        <v>178</v>
      </c>
      <c r="B103" s="6">
        <v>9.5069876578209644</v>
      </c>
      <c r="C103" s="6">
        <v>7.4884713597681341</v>
      </c>
      <c r="D103" s="6">
        <v>8.4977295087945492</v>
      </c>
      <c r="E103" s="6">
        <v>4.9661475535238253</v>
      </c>
      <c r="F103" s="6">
        <v>3.5315819552707239</v>
      </c>
      <c r="G103" s="6">
        <v>3.3881939430759727</v>
      </c>
      <c r="H103" s="6">
        <v>0.3475564032282108</v>
      </c>
      <c r="I103" s="6"/>
      <c r="J103" s="6">
        <v>0.3475564032282108</v>
      </c>
      <c r="K103" s="6">
        <v>0.30865177882371386</v>
      </c>
      <c r="L103" s="6">
        <v>3.7783376429065036</v>
      </c>
      <c r="M103" s="6">
        <v>2.2208733025848435</v>
      </c>
      <c r="N103" s="6">
        <v>1.5574643403216601</v>
      </c>
      <c r="O103" s="6">
        <v>2.3299294951964944</v>
      </c>
      <c r="P103" s="6">
        <v>0.22051722287799119</v>
      </c>
      <c r="Q103" s="6">
        <v>5.5944775563207472</v>
      </c>
      <c r="R103" s="6">
        <v>3.2645480611242528</v>
      </c>
      <c r="S103" s="6">
        <v>7.3712287955118443</v>
      </c>
      <c r="T103" s="6">
        <v>0.7638275236799722</v>
      </c>
      <c r="U103" s="6">
        <v>-1.7767512391910971</v>
      </c>
      <c r="V103" s="6">
        <v>2.5007205374442805</v>
      </c>
      <c r="W103" s="6"/>
      <c r="X103" s="6"/>
      <c r="Y103" s="6"/>
      <c r="Z103" s="6"/>
      <c r="AA103" s="6"/>
    </row>
    <row r="104" spans="1:27" x14ac:dyDescent="0.2">
      <c r="A104" t="s">
        <v>179</v>
      </c>
      <c r="B104" s="6">
        <v>11.415626406834534</v>
      </c>
      <c r="C104" s="6">
        <v>6.3601553696923219</v>
      </c>
      <c r="D104" s="6">
        <v>8.8878908882634278</v>
      </c>
      <c r="E104" s="6">
        <v>2.0050167294176191</v>
      </c>
      <c r="F104" s="6">
        <v>6.8828741588458087</v>
      </c>
      <c r="G104" s="6">
        <v>4.1016793686666526</v>
      </c>
      <c r="H104" s="6">
        <v>0.11260189080211092</v>
      </c>
      <c r="I104" s="6"/>
      <c r="J104" s="6">
        <v>0.11260189080211092</v>
      </c>
      <c r="K104" s="6">
        <v>0.30814609008577609</v>
      </c>
      <c r="L104" s="6">
        <v>6.15889170591712</v>
      </c>
      <c r="M104" s="6">
        <v>3.3498129669528849</v>
      </c>
      <c r="N104" s="6">
        <v>2.8090787389642351</v>
      </c>
      <c r="O104" s="6">
        <v>-0.45555768497975802</v>
      </c>
      <c r="P104" s="6">
        <v>0.21947674418604651</v>
      </c>
      <c r="Q104" s="6">
        <v>5.8033183384256519</v>
      </c>
      <c r="R104" s="6">
        <v>6.2588760234054099</v>
      </c>
      <c r="S104" s="6">
        <v>9.9102237054056737</v>
      </c>
      <c r="T104" s="6">
        <v>1.5050792211309652</v>
      </c>
      <c r="U104" s="6">
        <v>-4.1069053669800217</v>
      </c>
      <c r="V104" s="6">
        <v>4.7537968022744446</v>
      </c>
      <c r="W104" s="6"/>
      <c r="X104" s="6"/>
      <c r="Y104" s="6"/>
      <c r="Z104" s="6"/>
      <c r="AA104" s="6"/>
    </row>
    <row r="105" spans="1:27" x14ac:dyDescent="0.2">
      <c r="A105" t="s">
        <v>180</v>
      </c>
      <c r="B105" s="6">
        <v>4.2383967871160166</v>
      </c>
      <c r="C105" s="6">
        <v>7.8043888864428368</v>
      </c>
      <c r="D105" s="6">
        <v>6.0213928367794267</v>
      </c>
      <c r="E105" s="6">
        <v>3.0834692893716209</v>
      </c>
      <c r="F105" s="6">
        <v>2.9379235474078058</v>
      </c>
      <c r="G105" s="6">
        <v>4.54899502722491</v>
      </c>
      <c r="H105" s="6">
        <v>-0.12215423365162792</v>
      </c>
      <c r="I105" s="6"/>
      <c r="J105" s="6">
        <v>-0.12215423365162792</v>
      </c>
      <c r="K105" s="6">
        <v>0.3079106787819319</v>
      </c>
      <c r="L105" s="6">
        <v>2.5712141633448766</v>
      </c>
      <c r="M105" s="6">
        <v>0.12883500127466591</v>
      </c>
      <c r="N105" s="6">
        <v>2.4423791620702109</v>
      </c>
      <c r="O105" s="6">
        <v>2.0180949096238168</v>
      </c>
      <c r="P105" s="6">
        <v>0.22126056409734243</v>
      </c>
      <c r="Q105" s="6">
        <v>4.1427842548633524</v>
      </c>
      <c r="R105" s="6">
        <v>2.1246893452395357</v>
      </c>
      <c r="S105" s="6">
        <v>1.3862045260028477</v>
      </c>
      <c r="T105" s="6">
        <v>-0.22841708779886166</v>
      </c>
      <c r="U105" s="6">
        <v>2.7565797288605047</v>
      </c>
      <c r="V105" s="6">
        <v>2.3531064330383975</v>
      </c>
      <c r="W105" s="6"/>
      <c r="X105" s="6"/>
      <c r="Y105" s="6"/>
      <c r="Z105" s="6"/>
      <c r="AA105" s="6"/>
    </row>
    <row r="106" spans="1:27" x14ac:dyDescent="0.2">
      <c r="A106" t="s">
        <v>181</v>
      </c>
      <c r="B106" s="6">
        <v>7.9247249938678266</v>
      </c>
      <c r="C106" s="6">
        <v>12.5521830238295</v>
      </c>
      <c r="D106" s="6">
        <v>10.238454008848663</v>
      </c>
      <c r="E106" s="6">
        <v>3.610966771794466</v>
      </c>
      <c r="F106" s="6">
        <v>6.6274872370541971</v>
      </c>
      <c r="G106" s="6">
        <v>4.9099162315610574</v>
      </c>
      <c r="H106" s="6">
        <v>-0.35712558190077459</v>
      </c>
      <c r="I106" s="6"/>
      <c r="J106" s="6">
        <v>-0.35712558190077459</v>
      </c>
      <c r="K106" s="6">
        <v>0.30794554491217874</v>
      </c>
      <c r="L106" s="6">
        <v>6.4746318878332563</v>
      </c>
      <c r="M106" s="6">
        <v>2.8613711445318328</v>
      </c>
      <c r="N106" s="6">
        <v>3.6132607433014234</v>
      </c>
      <c r="O106" s="6">
        <v>5.6981829532687982</v>
      </c>
      <c r="P106" s="6">
        <v>0.22647842827524928</v>
      </c>
      <c r="Q106" s="6">
        <v>10.88229932182092</v>
      </c>
      <c r="R106" s="6">
        <v>5.1841163685521208</v>
      </c>
      <c r="S106" s="6">
        <v>6.8826399988459936</v>
      </c>
      <c r="T106" s="6">
        <v>1.6839887894843937</v>
      </c>
      <c r="U106" s="6">
        <v>3.9996593229749262</v>
      </c>
      <c r="V106" s="6">
        <v>3.5001275790677271</v>
      </c>
      <c r="W106" s="6"/>
      <c r="X106" s="6"/>
      <c r="Y106" s="6"/>
      <c r="Z106" s="6"/>
      <c r="AA106" s="6"/>
    </row>
    <row r="107" spans="1:27" x14ac:dyDescent="0.2">
      <c r="A107" t="s">
        <v>182</v>
      </c>
      <c r="B107" s="6">
        <v>12.707680265249977</v>
      </c>
      <c r="C107" s="6">
        <v>9.1756682960962621</v>
      </c>
      <c r="D107" s="6">
        <v>10.941674280673119</v>
      </c>
      <c r="E107" s="6">
        <v>5.3142548143430446</v>
      </c>
      <c r="F107" s="6">
        <v>5.6274194663300747</v>
      </c>
      <c r="G107" s="6">
        <v>5.3778671254703863</v>
      </c>
      <c r="H107" s="6">
        <v>-0.5927270312600541</v>
      </c>
      <c r="I107" s="6"/>
      <c r="J107" s="6">
        <v>-0.5927270312600541</v>
      </c>
      <c r="K107" s="6">
        <v>0.30825068847650094</v>
      </c>
      <c r="L107" s="6">
        <v>6.0178294434250006</v>
      </c>
      <c r="M107" s="6">
        <v>1.7107334232588083</v>
      </c>
      <c r="N107" s="6">
        <v>4.3070960201661919</v>
      </c>
      <c r="O107" s="6">
        <v>3.4287050256363427</v>
      </c>
      <c r="P107" s="6">
        <v>0.23039772727272728</v>
      </c>
      <c r="Q107" s="6">
        <v>8.6565686236661517</v>
      </c>
      <c r="R107" s="6">
        <v>5.2278635980298089</v>
      </c>
      <c r="S107" s="6">
        <v>2.8361305360181599</v>
      </c>
      <c r="T107" s="6">
        <v>1.37382051870073</v>
      </c>
      <c r="U107" s="6">
        <v>5.8204380876479913</v>
      </c>
      <c r="V107" s="6">
        <v>3.8540430793290792</v>
      </c>
      <c r="W107" s="6"/>
      <c r="X107" s="6"/>
      <c r="Y107" s="6"/>
      <c r="Z107" s="6"/>
      <c r="AA107" s="6"/>
    </row>
    <row r="108" spans="1:27" x14ac:dyDescent="0.2">
      <c r="A108" t="s">
        <v>183</v>
      </c>
      <c r="B108" s="6">
        <v>5.2908987010233943</v>
      </c>
      <c r="C108" s="6">
        <v>2.5363172183769933</v>
      </c>
      <c r="D108" s="6">
        <v>3.9136079597001938</v>
      </c>
      <c r="E108" s="6">
        <v>4.3063220796835111</v>
      </c>
      <c r="F108" s="6">
        <v>-0.39271411998331729</v>
      </c>
      <c r="G108" s="6">
        <v>5.5997353403472836</v>
      </c>
      <c r="H108" s="6">
        <v>-0.17292751518382943</v>
      </c>
      <c r="I108" s="6"/>
      <c r="J108" s="6">
        <v>-0.17292751518382943</v>
      </c>
      <c r="K108" s="6">
        <v>0.30728232866801775</v>
      </c>
      <c r="L108" s="6">
        <v>-0.67036721302280688</v>
      </c>
      <c r="M108" s="6">
        <v>1.6899068042863987</v>
      </c>
      <c r="N108" s="6">
        <v>-2.3602740173092056</v>
      </c>
      <c r="O108" s="6">
        <v>3.8567377769940245</v>
      </c>
      <c r="P108" s="6">
        <v>0.22875816993464057</v>
      </c>
      <c r="Q108" s="6">
        <v>2.3041102881882707</v>
      </c>
      <c r="R108" s="6">
        <v>-1.5526274888057539</v>
      </c>
      <c r="S108" s="6">
        <v>-0.30889941871479876</v>
      </c>
      <c r="T108" s="6">
        <v>2.2827730568714997</v>
      </c>
      <c r="U108" s="6">
        <v>2.6130097069030693</v>
      </c>
      <c r="V108" s="6">
        <v>-3.8354005456772535</v>
      </c>
      <c r="W108" s="6"/>
      <c r="X108" s="6"/>
      <c r="Y108" s="6"/>
      <c r="Z108" s="6"/>
      <c r="AA108" s="6"/>
    </row>
    <row r="109" spans="1:27" x14ac:dyDescent="0.2">
      <c r="A109" t="s">
        <v>184</v>
      </c>
      <c r="B109" s="6">
        <v>-3.3001824687481474</v>
      </c>
      <c r="C109" s="6">
        <v>1.0900718240506535</v>
      </c>
      <c r="D109" s="6">
        <v>-1.1050553223487469</v>
      </c>
      <c r="E109" s="6">
        <v>2.279846229563276</v>
      </c>
      <c r="F109" s="6">
        <v>-3.3849015519120229</v>
      </c>
      <c r="G109" s="6">
        <v>5.8007714395066792</v>
      </c>
      <c r="H109" s="6">
        <v>0.2474165619592128</v>
      </c>
      <c r="I109" s="6"/>
      <c r="J109" s="6">
        <v>0.2474165619592128</v>
      </c>
      <c r="K109" s="6">
        <v>0.30504046548662744</v>
      </c>
      <c r="L109" s="6">
        <v>-4.6308707156268332</v>
      </c>
      <c r="M109" s="6">
        <v>-0.64427853766389787</v>
      </c>
      <c r="N109" s="6">
        <v>-3.9865921779629354</v>
      </c>
      <c r="O109" s="6">
        <v>6.674358040100949</v>
      </c>
      <c r="P109" s="6">
        <v>0.22795053646117477</v>
      </c>
      <c r="Q109" s="6">
        <v>0.52206382869914947</v>
      </c>
      <c r="R109" s="6">
        <v>-6.1522942114017996</v>
      </c>
      <c r="S109" s="6">
        <v>-4.1169683782261783</v>
      </c>
      <c r="T109" s="6">
        <v>0.38104632752155004</v>
      </c>
      <c r="U109" s="6">
        <v>4.6390322069253278</v>
      </c>
      <c r="V109" s="6">
        <v>-6.5333405389233494</v>
      </c>
      <c r="W109" s="6"/>
      <c r="X109" s="6"/>
      <c r="Y109" s="6"/>
      <c r="Z109" s="6"/>
      <c r="AA109" s="6"/>
    </row>
    <row r="110" spans="1:27" x14ac:dyDescent="0.2">
      <c r="A110" t="s">
        <v>185</v>
      </c>
      <c r="B110" s="6">
        <v>3.989524474573436</v>
      </c>
      <c r="C110" s="6">
        <v>4.511517567818224</v>
      </c>
      <c r="D110" s="6">
        <v>4.25052102119583</v>
      </c>
      <c r="E110" s="6">
        <v>2.360372618025508</v>
      </c>
      <c r="F110" s="6">
        <v>1.890148403170322</v>
      </c>
      <c r="G110" s="6">
        <v>5.4320154332570345</v>
      </c>
      <c r="H110" s="6">
        <v>0.66698167570571343</v>
      </c>
      <c r="I110" s="6"/>
      <c r="J110" s="6">
        <v>0.66698167570571343</v>
      </c>
      <c r="K110" s="6">
        <v>0.30152509893235535</v>
      </c>
      <c r="L110" s="6">
        <v>0.49810103947029738</v>
      </c>
      <c r="M110" s="6">
        <v>-0.57961170329171718</v>
      </c>
      <c r="N110" s="6">
        <v>1.0777127427620146</v>
      </c>
      <c r="O110" s="6">
        <v>6.4198473470605402</v>
      </c>
      <c r="P110" s="6">
        <v>0.2210461321337214</v>
      </c>
      <c r="Q110" s="6">
        <v>5.4988659615741726</v>
      </c>
      <c r="R110" s="6">
        <v>-0.92098138548636754</v>
      </c>
      <c r="S110" s="6">
        <v>-3.3229045736475262</v>
      </c>
      <c r="T110" s="6">
        <v>0.19886094228767992</v>
      </c>
      <c r="U110" s="6">
        <v>8.8217705352216989</v>
      </c>
      <c r="V110" s="6">
        <v>-1.1198423277740475</v>
      </c>
      <c r="W110" s="6"/>
      <c r="X110" s="6"/>
      <c r="Y110" s="6"/>
      <c r="Z110" s="6"/>
      <c r="AA110" s="6"/>
    </row>
    <row r="111" spans="1:27" x14ac:dyDescent="0.2">
      <c r="A111" t="s">
        <v>186</v>
      </c>
      <c r="B111" s="6">
        <v>-5.7769111815655805</v>
      </c>
      <c r="C111" s="6">
        <v>-5.4236469831771217</v>
      </c>
      <c r="D111" s="6">
        <v>-5.6002790823713511</v>
      </c>
      <c r="E111" s="6">
        <v>-5.2561266802086948E-2</v>
      </c>
      <c r="F111" s="6">
        <v>-5.5477178155692641</v>
      </c>
      <c r="G111" s="6">
        <v>5.4173914151688827</v>
      </c>
      <c r="H111" s="6">
        <v>1.0844524576715031</v>
      </c>
      <c r="I111" s="6"/>
      <c r="J111" s="6">
        <v>1.0844524576715031</v>
      </c>
      <c r="K111" s="6">
        <v>0.29673622900527863</v>
      </c>
      <c r="L111" s="6">
        <v>-7.9335070721011949</v>
      </c>
      <c r="M111" s="6">
        <v>-4.7795950447916749</v>
      </c>
      <c r="N111" s="6">
        <v>-3.15391202730952</v>
      </c>
      <c r="O111" s="6">
        <v>5.3081904546157856</v>
      </c>
      <c r="P111" s="6">
        <v>0.21991592222806097</v>
      </c>
      <c r="Q111" s="6">
        <v>-3.79267221667443</v>
      </c>
      <c r="R111" s="6">
        <v>-9.1008626712902156</v>
      </c>
      <c r="S111" s="6">
        <v>-9.5857141686647154</v>
      </c>
      <c r="T111" s="6">
        <v>-3.4246870937368632</v>
      </c>
      <c r="U111" s="6">
        <v>5.7930419519902854</v>
      </c>
      <c r="V111" s="6">
        <v>-5.6761755775533524</v>
      </c>
      <c r="W111" s="6"/>
      <c r="X111" s="6"/>
      <c r="Y111" s="6"/>
      <c r="Z111" s="6"/>
      <c r="AA111" s="6"/>
    </row>
    <row r="112" spans="1:27" x14ac:dyDescent="0.2">
      <c r="A112" t="s">
        <v>187</v>
      </c>
      <c r="B112" s="6">
        <v>0.5839973107063301</v>
      </c>
      <c r="C112" s="6">
        <v>-2.6683770320380162</v>
      </c>
      <c r="D112" s="6">
        <v>-1.0421898606658431</v>
      </c>
      <c r="E112" s="6">
        <v>-0.77169314065166361</v>
      </c>
      <c r="F112" s="6">
        <v>-0.27049672001417946</v>
      </c>
      <c r="G112" s="6">
        <v>4.9686177057614902</v>
      </c>
      <c r="H112" s="6">
        <v>0.78567676623428895</v>
      </c>
      <c r="I112" s="6"/>
      <c r="J112" s="6">
        <v>0.78567676623428895</v>
      </c>
      <c r="K112" s="6">
        <v>0.2953139316003035</v>
      </c>
      <c r="L112" s="6">
        <v>-2.5193459561069425</v>
      </c>
      <c r="M112" s="6">
        <v>-5.6999196388698543</v>
      </c>
      <c r="N112" s="6">
        <v>3.1805736827629119</v>
      </c>
      <c r="O112" s="6">
        <v>-0.64833435078351975</v>
      </c>
      <c r="P112" s="6">
        <v>0.22005286043140934</v>
      </c>
      <c r="Q112" s="6">
        <v>-3.0250124784846077</v>
      </c>
      <c r="R112" s="6">
        <v>-2.376678127701088</v>
      </c>
      <c r="S112" s="6">
        <v>-13.39783091413676</v>
      </c>
      <c r="T112" s="6">
        <v>-3.5280450213071215</v>
      </c>
      <c r="U112" s="6">
        <v>10.372818435652153</v>
      </c>
      <c r="V112" s="6">
        <v>1.1513668936060335</v>
      </c>
      <c r="W112" s="6"/>
      <c r="X112" s="6"/>
      <c r="Y112" s="6"/>
      <c r="Z112" s="6"/>
      <c r="AA112" s="6"/>
    </row>
    <row r="113" spans="1:27" x14ac:dyDescent="0.2">
      <c r="A113" t="s">
        <v>188</v>
      </c>
      <c r="B113" s="6">
        <v>-5.5698396117682236</v>
      </c>
      <c r="C113" s="6">
        <v>-3.4566825401251222</v>
      </c>
      <c r="D113" s="6">
        <v>-4.5132610759466729</v>
      </c>
      <c r="E113" s="6">
        <v>-2.24754308483881</v>
      </c>
      <c r="F113" s="6">
        <v>-2.2657179911078629</v>
      </c>
      <c r="G113" s="6">
        <v>4.7199594378672929</v>
      </c>
      <c r="H113" s="6">
        <v>0.48865408361322693</v>
      </c>
      <c r="I113" s="6"/>
      <c r="J113" s="6">
        <v>0.48865408361322693</v>
      </c>
      <c r="K113" s="6">
        <v>0.29725820671733116</v>
      </c>
      <c r="L113" s="6">
        <v>-4.6802629433192191</v>
      </c>
      <c r="M113" s="6">
        <v>1.787275783740025</v>
      </c>
      <c r="N113" s="6">
        <v>-6.4675387270592442</v>
      </c>
      <c r="O113" s="6">
        <v>-1.8422696180845755</v>
      </c>
      <c r="P113" s="6">
        <v>0.22562814070351758</v>
      </c>
      <c r="Q113" s="6">
        <v>-6.1068646928007926</v>
      </c>
      <c r="R113" s="6">
        <v>-4.2645950747162171</v>
      </c>
      <c r="S113" s="6">
        <v>8.0517093292837174</v>
      </c>
      <c r="T113" s="6">
        <v>-3.7987462171148137E-2</v>
      </c>
      <c r="U113" s="6">
        <v>-14.15857402208451</v>
      </c>
      <c r="V113" s="6">
        <v>-4.2266076125450693</v>
      </c>
      <c r="W113" s="6"/>
      <c r="X113" s="6"/>
      <c r="Y113" s="6"/>
      <c r="Z113" s="6"/>
      <c r="AA113" s="6"/>
    </row>
    <row r="114" spans="1:27" x14ac:dyDescent="0.2">
      <c r="A114" t="s">
        <v>189</v>
      </c>
      <c r="B114" s="6">
        <v>-2.7883673231256623</v>
      </c>
      <c r="C114" s="6">
        <v>-7.0173775823414886</v>
      </c>
      <c r="D114" s="6">
        <v>-4.9028724527335754</v>
      </c>
      <c r="E114" s="6">
        <v>-5.9882245433762193</v>
      </c>
      <c r="F114" s="6">
        <v>1.0853520906426439</v>
      </c>
      <c r="G114" s="6">
        <v>4.5611332319560427</v>
      </c>
      <c r="H114" s="6">
        <v>0.19271764238943945</v>
      </c>
      <c r="I114" s="6"/>
      <c r="J114" s="6">
        <v>0.19271764238943945</v>
      </c>
      <c r="K114" s="6">
        <v>0.30256905435648629</v>
      </c>
      <c r="L114" s="6">
        <v>-2.2409643630817393</v>
      </c>
      <c r="M114" s="6">
        <v>-7.7717143227728362</v>
      </c>
      <c r="N114" s="6">
        <v>5.5307499596910965</v>
      </c>
      <c r="O114" s="6">
        <v>-2.8100551350784073</v>
      </c>
      <c r="P114" s="6">
        <v>0.21394093103166162</v>
      </c>
      <c r="Q114" s="6">
        <v>-4.4498336863111705</v>
      </c>
      <c r="R114" s="6">
        <v>-1.6397785512327632</v>
      </c>
      <c r="S114" s="6">
        <v>-8.9125869306743368</v>
      </c>
      <c r="T114" s="6">
        <v>-7.4612041365048896</v>
      </c>
      <c r="U114" s="6">
        <v>4.4627532443631663</v>
      </c>
      <c r="V114" s="6">
        <v>5.8214255852721264</v>
      </c>
      <c r="W114" s="6"/>
      <c r="X114" s="6"/>
      <c r="Y114" s="6"/>
      <c r="Z114" s="6"/>
      <c r="AA114" s="6"/>
    </row>
    <row r="115" spans="1:27" x14ac:dyDescent="0.2">
      <c r="A115" t="s">
        <v>190</v>
      </c>
      <c r="B115" s="6">
        <v>-7.400113001374109</v>
      </c>
      <c r="C115" s="6">
        <v>-7.0407241445906266</v>
      </c>
      <c r="D115" s="6">
        <v>-7.2204185729823678</v>
      </c>
      <c r="E115" s="6">
        <v>-12.942734050605509</v>
      </c>
      <c r="F115" s="6">
        <v>5.7223154776231411</v>
      </c>
      <c r="G115" s="6">
        <v>4.0794460461174387</v>
      </c>
      <c r="H115" s="6">
        <v>-0.10279125329439864</v>
      </c>
      <c r="I115" s="6"/>
      <c r="J115" s="6">
        <v>-0.10279125329439864</v>
      </c>
      <c r="K115" s="6">
        <v>0.31124647451769205</v>
      </c>
      <c r="L115" s="6">
        <v>0.49501977200815939</v>
      </c>
      <c r="M115" s="6">
        <v>-9.3856864773869848</v>
      </c>
      <c r="N115" s="6">
        <v>9.8807062493951445</v>
      </c>
      <c r="O115" s="6">
        <v>-1.9567121390928577</v>
      </c>
      <c r="P115" s="6">
        <v>0.21415785191212372</v>
      </c>
      <c r="Q115" s="6">
        <v>-1.0426470985661953</v>
      </c>
      <c r="R115" s="6">
        <v>0.91406504052666238</v>
      </c>
      <c r="S115" s="6">
        <v>-17.282070477996243</v>
      </c>
      <c r="T115" s="6">
        <v>-7.2337624051563392</v>
      </c>
      <c r="U115" s="6">
        <v>16.239423379430047</v>
      </c>
      <c r="V115" s="6">
        <v>8.1478274456830011</v>
      </c>
      <c r="W115" s="6"/>
      <c r="X115" s="6"/>
      <c r="Y115" s="6"/>
      <c r="Z115" s="6"/>
      <c r="AA115" s="6"/>
    </row>
    <row r="116" spans="1:27" x14ac:dyDescent="0.2">
      <c r="A116" t="s">
        <v>191</v>
      </c>
      <c r="B116" s="6">
        <v>3.1676827010800324</v>
      </c>
      <c r="C116" s="6">
        <v>3.7923285525879535</v>
      </c>
      <c r="D116" s="6">
        <v>3.4800056268339929</v>
      </c>
      <c r="E116" s="6">
        <v>-3.2648690932408186</v>
      </c>
      <c r="F116" s="6">
        <v>6.7448747200748116</v>
      </c>
      <c r="G116" s="6">
        <v>3.0204052553059486</v>
      </c>
      <c r="H116" s="6">
        <v>-0.16601143074801428</v>
      </c>
      <c r="I116" s="6"/>
      <c r="J116" s="6">
        <v>-0.16601143074801428</v>
      </c>
      <c r="K116" s="6">
        <v>0.3176697388362989</v>
      </c>
      <c r="L116" s="6">
        <v>4.8615078821559239</v>
      </c>
      <c r="M116" s="6">
        <v>0.68043761376078726</v>
      </c>
      <c r="N116" s="6">
        <v>4.1810702683951364</v>
      </c>
      <c r="O116" s="6">
        <v>-5.0079993618418355</v>
      </c>
      <c r="P116" s="6">
        <v>0.21464968152866243</v>
      </c>
      <c r="Q116" s="6">
        <v>0.92847398842918327</v>
      </c>
      <c r="R116" s="6">
        <v>5.9364733502710187</v>
      </c>
      <c r="S116" s="6">
        <v>2.4030175568521011</v>
      </c>
      <c r="T116" s="6">
        <v>0.20962703726299914</v>
      </c>
      <c r="U116" s="6">
        <v>-1.4745435684229178</v>
      </c>
      <c r="V116" s="6">
        <v>5.7268463130080196</v>
      </c>
      <c r="W116" s="6"/>
      <c r="X116" s="6"/>
      <c r="Y116" s="6"/>
      <c r="Z116" s="6"/>
      <c r="AA116" s="6"/>
    </row>
    <row r="117" spans="1:27" x14ac:dyDescent="0.2">
      <c r="A117" t="s">
        <v>192</v>
      </c>
      <c r="B117" s="6">
        <v>8.4077259424232054</v>
      </c>
      <c r="C117" s="6">
        <v>10.029416034360672</v>
      </c>
      <c r="D117" s="6">
        <v>9.2185709883919387</v>
      </c>
      <c r="E117" s="6">
        <v>4.0723213479207487</v>
      </c>
      <c r="F117" s="6">
        <v>5.1462496404711899</v>
      </c>
      <c r="G117" s="6">
        <v>2.4848710814911872</v>
      </c>
      <c r="H117" s="6">
        <v>-0.22931034927644589</v>
      </c>
      <c r="I117" s="6"/>
      <c r="J117" s="6">
        <v>-0.22931034927644589</v>
      </c>
      <c r="K117" s="6">
        <v>0.32183884731239021</v>
      </c>
      <c r="L117" s="6">
        <v>5.8126621751731395</v>
      </c>
      <c r="M117" s="6">
        <v>7.3779367995585901</v>
      </c>
      <c r="N117" s="6">
        <v>-1.5652746243854505</v>
      </c>
      <c r="O117" s="6">
        <v>2.6029997778652563</v>
      </c>
      <c r="P117" s="6">
        <v>0.21697173929692884</v>
      </c>
      <c r="Q117" s="6">
        <v>7.8508845638454519</v>
      </c>
      <c r="R117" s="6">
        <v>5.2478847859801956</v>
      </c>
      <c r="S117" s="6">
        <v>12.065112221981252</v>
      </c>
      <c r="T117" s="6">
        <v>6.0791527647656123</v>
      </c>
      <c r="U117" s="6">
        <v>-4.2142276581358002</v>
      </c>
      <c r="V117" s="6">
        <v>-0.83126797878541669</v>
      </c>
      <c r="W117" s="6"/>
      <c r="X117" s="6"/>
      <c r="Y117" s="6"/>
      <c r="Z117" s="6"/>
      <c r="AA117" s="6"/>
    </row>
    <row r="118" spans="1:27" x14ac:dyDescent="0.2">
      <c r="A118" t="s">
        <v>193</v>
      </c>
      <c r="B118" s="6">
        <v>6.7499814189208251</v>
      </c>
      <c r="C118" s="6">
        <v>5.0435370167949856</v>
      </c>
      <c r="D118" s="6">
        <v>5.8967592178579054</v>
      </c>
      <c r="E118" s="6">
        <v>5.7284008842636069</v>
      </c>
      <c r="F118" s="6">
        <v>0.16835833359429841</v>
      </c>
      <c r="G118" s="6">
        <v>2.5443044846033231</v>
      </c>
      <c r="H118" s="6">
        <v>-0.2927181579472915</v>
      </c>
      <c r="I118" s="6"/>
      <c r="J118" s="6">
        <v>-0.2927181579472915</v>
      </c>
      <c r="K118" s="6">
        <v>0.32375379994592846</v>
      </c>
      <c r="L118" s="6">
        <v>1.3971711843771484</v>
      </c>
      <c r="M118" s="6">
        <v>5.7151079061144836</v>
      </c>
      <c r="N118" s="6">
        <v>-4.3179367217373352</v>
      </c>
      <c r="O118" s="6">
        <v>0.31116703896719056</v>
      </c>
      <c r="P118" s="6">
        <v>0.2181521577932671</v>
      </c>
      <c r="Q118" s="6">
        <v>1.6404564623595046</v>
      </c>
      <c r="R118" s="6">
        <v>1.329289423392314</v>
      </c>
      <c r="S118" s="6">
        <v>9.1369296021051021</v>
      </c>
      <c r="T118" s="6">
        <v>4.7603469586937326</v>
      </c>
      <c r="U118" s="6">
        <v>-7.4964731397455973</v>
      </c>
      <c r="V118" s="6">
        <v>-3.4310575353014183</v>
      </c>
      <c r="W118" s="6"/>
      <c r="X118" s="8">
        <f t="shared" ref="X118:X181" si="0">D118-K118*G118-(1-K118)*(E118+J118)</f>
        <v>1.3971711843771484</v>
      </c>
      <c r="Y118" s="8">
        <f t="shared" ref="Y118:Y181" si="1">L118</f>
        <v>1.3971711843771484</v>
      </c>
      <c r="Z118" s="6"/>
      <c r="AA118" s="6"/>
    </row>
    <row r="119" spans="1:27" x14ac:dyDescent="0.2">
      <c r="A119" t="s">
        <v>194</v>
      </c>
      <c r="B119" s="6">
        <v>11.444084332645232</v>
      </c>
      <c r="C119" s="6">
        <v>10.570751396855371</v>
      </c>
      <c r="D119" s="6">
        <v>11.007417864750302</v>
      </c>
      <c r="E119" s="6">
        <v>5.7193335669300183</v>
      </c>
      <c r="F119" s="6">
        <v>5.2880842978202836</v>
      </c>
      <c r="G119" s="6">
        <v>2.6421859462270492</v>
      </c>
      <c r="H119" s="6">
        <v>-0.35626517827402893</v>
      </c>
      <c r="I119" s="6"/>
      <c r="J119" s="6">
        <v>-0.35626517827402893</v>
      </c>
      <c r="K119" s="6">
        <v>0.3234145967368669</v>
      </c>
      <c r="L119" s="6">
        <v>6.5243225739808892</v>
      </c>
      <c r="M119" s="6">
        <v>6.0930405889820811</v>
      </c>
      <c r="N119" s="6">
        <v>0.4312819849988081</v>
      </c>
      <c r="O119" s="6">
        <v>-1.910143714384489</v>
      </c>
      <c r="P119" s="6">
        <v>0.22043701799485863</v>
      </c>
      <c r="Q119" s="6">
        <v>5.0352452439369397</v>
      </c>
      <c r="R119" s="6">
        <v>6.9453889583214288</v>
      </c>
      <c r="S119" s="6">
        <v>11.40981548476967</v>
      </c>
      <c r="T119" s="6">
        <v>4.5896161955318391</v>
      </c>
      <c r="U119" s="6">
        <v>-6.3745702408327301</v>
      </c>
      <c r="V119" s="6">
        <v>2.3557727627895897</v>
      </c>
      <c r="W119" s="6"/>
      <c r="X119" s="8">
        <f t="shared" si="0"/>
        <v>6.5243225739808901</v>
      </c>
      <c r="Y119" s="8">
        <f t="shared" si="1"/>
        <v>6.5243225739808892</v>
      </c>
      <c r="Z119" s="6"/>
      <c r="AA119" s="6"/>
    </row>
    <row r="120" spans="1:27" x14ac:dyDescent="0.2">
      <c r="A120" t="s">
        <v>195</v>
      </c>
      <c r="B120" s="6">
        <v>3.524574231885147</v>
      </c>
      <c r="C120" s="6">
        <v>2.9691571227067115</v>
      </c>
      <c r="D120" s="6">
        <v>3.2468656772959292</v>
      </c>
      <c r="E120" s="6">
        <v>0.91447737575087729</v>
      </c>
      <c r="F120" s="6">
        <v>2.3323883015450519</v>
      </c>
      <c r="G120" s="6">
        <v>2.9800238275410655</v>
      </c>
      <c r="H120" s="6">
        <v>-0.26319945362942576</v>
      </c>
      <c r="I120" s="6"/>
      <c r="J120" s="6">
        <v>-0.26319945362942576</v>
      </c>
      <c r="K120" s="6">
        <v>0.32347168753498867</v>
      </c>
      <c r="L120" s="6">
        <v>1.8423043873081999</v>
      </c>
      <c r="M120" s="6">
        <v>-1.4734253091537393</v>
      </c>
      <c r="N120" s="6">
        <v>3.3157296964619389</v>
      </c>
      <c r="O120" s="6">
        <v>-0.73760008422698675</v>
      </c>
      <c r="P120" s="6">
        <v>0.22139652271452606</v>
      </c>
      <c r="Q120" s="6">
        <v>1.2680063968830098</v>
      </c>
      <c r="R120" s="6">
        <v>2.0056064811099965</v>
      </c>
      <c r="S120" s="6">
        <v>-3.9373033870052714</v>
      </c>
      <c r="T120" s="6">
        <v>-0.77281960324205745</v>
      </c>
      <c r="U120" s="6">
        <v>5.2053097838882811</v>
      </c>
      <c r="V120" s="6">
        <v>2.7784260843520538</v>
      </c>
      <c r="W120" s="6"/>
      <c r="X120" s="8">
        <f t="shared" si="0"/>
        <v>1.8423043873082001</v>
      </c>
      <c r="Y120" s="8">
        <f t="shared" si="1"/>
        <v>1.8423043873081999</v>
      </c>
      <c r="Z120" s="6"/>
      <c r="AA120" s="6"/>
    </row>
    <row r="121" spans="1:27" x14ac:dyDescent="0.2">
      <c r="A121" t="s">
        <v>196</v>
      </c>
      <c r="B121" s="6">
        <v>2.4090259695665139</v>
      </c>
      <c r="C121" s="6">
        <v>3.553600967228121</v>
      </c>
      <c r="D121" s="6">
        <v>2.9813134683973175</v>
      </c>
      <c r="E121" s="6">
        <v>1.8643054155631944</v>
      </c>
      <c r="F121" s="6">
        <v>1.1170080528341231</v>
      </c>
      <c r="G121" s="6">
        <v>3.2613515063588694</v>
      </c>
      <c r="H121" s="6">
        <v>-0.16994974360109438</v>
      </c>
      <c r="I121" s="6"/>
      <c r="J121" s="6">
        <v>-0.16994974360109438</v>
      </c>
      <c r="K121" s="6">
        <v>0.32392507234022661</v>
      </c>
      <c r="L121" s="6">
        <v>0.7793685574214102</v>
      </c>
      <c r="M121" s="6">
        <v>1.0804611660204331</v>
      </c>
      <c r="N121" s="6">
        <v>-0.30109260859902287</v>
      </c>
      <c r="O121" s="6">
        <v>0.32179598116773356</v>
      </c>
      <c r="P121" s="6">
        <v>0.22401815805763808</v>
      </c>
      <c r="Q121" s="6">
        <v>1.0290763956175977</v>
      </c>
      <c r="R121" s="6">
        <v>0.70728041444986411</v>
      </c>
      <c r="S121" s="6">
        <v>2.2977927801052878</v>
      </c>
      <c r="T121" s="6">
        <v>0.72902976493247251</v>
      </c>
      <c r="U121" s="6">
        <v>-1.2687163844876901</v>
      </c>
      <c r="V121" s="6">
        <v>-2.1749350482608398E-2</v>
      </c>
      <c r="W121" s="6"/>
      <c r="X121" s="8">
        <f t="shared" si="0"/>
        <v>0.7793685574214102</v>
      </c>
      <c r="Y121" s="8">
        <f t="shared" si="1"/>
        <v>0.7793685574214102</v>
      </c>
      <c r="Z121" s="6"/>
      <c r="AA121" s="6"/>
    </row>
    <row r="122" spans="1:27" x14ac:dyDescent="0.2">
      <c r="A122" t="s">
        <v>197</v>
      </c>
      <c r="B122" s="6">
        <v>3.3891378426432084</v>
      </c>
      <c r="C122" s="6">
        <v>1.2558640874296145</v>
      </c>
      <c r="D122" s="6">
        <v>2.3225009650364115</v>
      </c>
      <c r="E122" s="6">
        <v>0.88443738500032509</v>
      </c>
      <c r="F122" s="6">
        <v>1.4380635800360864</v>
      </c>
      <c r="G122" s="6">
        <v>3.3721858136192768</v>
      </c>
      <c r="H122" s="6">
        <v>-7.6581082700855063E-2</v>
      </c>
      <c r="I122" s="6"/>
      <c r="J122" s="6">
        <v>-7.6581082700855063E-2</v>
      </c>
      <c r="K122" s="6">
        <v>0.32477475115266519</v>
      </c>
      <c r="L122" s="6">
        <v>0.6818151838246157</v>
      </c>
      <c r="M122" s="6">
        <v>-3.2825006478839578</v>
      </c>
      <c r="N122" s="6">
        <v>3.9643158317085736</v>
      </c>
      <c r="O122" s="6">
        <v>0.28979080528165735</v>
      </c>
      <c r="P122" s="6">
        <v>0.22642900221135159</v>
      </c>
      <c r="Q122" s="6">
        <v>0.90598894621632331</v>
      </c>
      <c r="R122" s="6">
        <v>0.61619814093466596</v>
      </c>
      <c r="S122" s="6">
        <v>-5.5744323963964941</v>
      </c>
      <c r="T122" s="6">
        <v>-2.6116380891327569</v>
      </c>
      <c r="U122" s="6">
        <v>6.4804213426128179</v>
      </c>
      <c r="V122" s="6">
        <v>3.2278362300674228</v>
      </c>
      <c r="W122" s="6"/>
      <c r="X122" s="8">
        <f t="shared" si="0"/>
        <v>0.6818151838246157</v>
      </c>
      <c r="Y122" s="8">
        <f t="shared" si="1"/>
        <v>0.6818151838246157</v>
      </c>
      <c r="Z122" s="6"/>
      <c r="AA122" s="6"/>
    </row>
    <row r="123" spans="1:27" x14ac:dyDescent="0.2">
      <c r="A123" t="s">
        <v>198</v>
      </c>
      <c r="B123" s="6">
        <v>6.3872190839598275</v>
      </c>
      <c r="C123" s="6">
        <v>6.0435900527233244</v>
      </c>
      <c r="D123" s="6">
        <v>6.215404568341576</v>
      </c>
      <c r="E123" s="6">
        <v>3.964751182802928</v>
      </c>
      <c r="F123" s="6">
        <v>2.2506533855386479</v>
      </c>
      <c r="G123" s="6">
        <v>3.3251699417912683</v>
      </c>
      <c r="H123" s="6">
        <v>1.6841217094309968E-2</v>
      </c>
      <c r="I123" s="6"/>
      <c r="J123" s="6">
        <v>1.6841217094309968E-2</v>
      </c>
      <c r="K123" s="6">
        <v>0.32602072397221415</v>
      </c>
      <c r="L123" s="6">
        <v>2.4478194934676667</v>
      </c>
      <c r="M123" s="6">
        <v>-0.2199465434902981</v>
      </c>
      <c r="N123" s="6">
        <v>2.667766036957965</v>
      </c>
      <c r="O123" s="6">
        <v>1.3742030951533044</v>
      </c>
      <c r="P123" s="6">
        <v>0.23222871994801819</v>
      </c>
      <c r="Q123" s="6">
        <v>3.5028931628849147</v>
      </c>
      <c r="R123" s="6">
        <v>2.1286900677316103</v>
      </c>
      <c r="S123" s="6">
        <v>3.0886165863791799</v>
      </c>
      <c r="T123" s="6">
        <v>-1.2206916878837912</v>
      </c>
      <c r="U123" s="6">
        <v>0.41427657650573479</v>
      </c>
      <c r="V123" s="6">
        <v>3.3493817556154015</v>
      </c>
      <c r="W123" s="6"/>
      <c r="X123" s="8">
        <f t="shared" si="0"/>
        <v>2.4478194934676663</v>
      </c>
      <c r="Y123" s="8">
        <f t="shared" si="1"/>
        <v>2.4478194934676667</v>
      </c>
      <c r="Z123" s="6"/>
      <c r="AA123" s="6"/>
    </row>
    <row r="124" spans="1:27" x14ac:dyDescent="0.2">
      <c r="A124" t="s">
        <v>199</v>
      </c>
      <c r="B124" s="6">
        <v>9.4971001743070715</v>
      </c>
      <c r="C124" s="6">
        <v>11.568263224368458</v>
      </c>
      <c r="D124" s="6">
        <v>10.532681699337765</v>
      </c>
      <c r="E124" s="6">
        <v>8.8829322811019296</v>
      </c>
      <c r="F124" s="6">
        <v>1.6497494182358352</v>
      </c>
      <c r="G124" s="6">
        <v>3.5174536066423885</v>
      </c>
      <c r="H124" s="6">
        <v>-3.0189253063639399E-3</v>
      </c>
      <c r="I124" s="6"/>
      <c r="J124" s="6">
        <v>-3.0189253063639399E-3</v>
      </c>
      <c r="K124" s="6">
        <v>0.32693209321108707</v>
      </c>
      <c r="L124" s="6">
        <v>3.4059285340930483</v>
      </c>
      <c r="M124" s="6">
        <v>6.0279815234460417</v>
      </c>
      <c r="N124" s="6">
        <v>-2.6220529893529934</v>
      </c>
      <c r="O124" s="6">
        <v>3.1140599995537785</v>
      </c>
      <c r="P124" s="6">
        <v>0.23127505010020039</v>
      </c>
      <c r="Q124" s="6">
        <v>5.7997841512349968</v>
      </c>
      <c r="R124" s="6">
        <v>2.6857241516812183</v>
      </c>
      <c r="S124" s="6">
        <v>13.268745667902746</v>
      </c>
      <c r="T124" s="6">
        <v>3.8495585511056256</v>
      </c>
      <c r="U124" s="6">
        <v>-7.4689615166677488</v>
      </c>
      <c r="V124" s="6">
        <v>-1.1638343994244074</v>
      </c>
      <c r="W124" s="6"/>
      <c r="X124" s="8">
        <f t="shared" si="0"/>
        <v>3.4059285340930483</v>
      </c>
      <c r="Y124" s="8">
        <f t="shared" si="1"/>
        <v>3.4059285340930483</v>
      </c>
      <c r="Z124" s="6"/>
      <c r="AA124" s="6"/>
    </row>
    <row r="125" spans="1:27" x14ac:dyDescent="0.2">
      <c r="A125" t="s">
        <v>200</v>
      </c>
      <c r="B125" s="6">
        <v>8.3767927907063111</v>
      </c>
      <c r="C125" s="6">
        <v>8.540404417078129</v>
      </c>
      <c r="D125" s="6">
        <v>8.4585986038922201</v>
      </c>
      <c r="E125" s="6">
        <v>3.1285235443679227</v>
      </c>
      <c r="F125" s="6">
        <v>5.3300750595242974</v>
      </c>
      <c r="G125" s="6">
        <v>3.7079424614230247</v>
      </c>
      <c r="H125" s="6">
        <v>-2.2879517514695635E-2</v>
      </c>
      <c r="I125" s="6"/>
      <c r="J125" s="6">
        <v>-2.2879517514695635E-2</v>
      </c>
      <c r="K125" s="6">
        <v>0.32750885886933889</v>
      </c>
      <c r="L125" s="6">
        <v>5.1556965040342497</v>
      </c>
      <c r="M125" s="6">
        <v>-1.9361242758447206</v>
      </c>
      <c r="N125" s="6">
        <v>7.0918207798789705</v>
      </c>
      <c r="O125" s="6">
        <v>0.10723340595174413</v>
      </c>
      <c r="P125" s="6">
        <v>0.23101189031788397</v>
      </c>
      <c r="Q125" s="6">
        <v>5.2381577181718564</v>
      </c>
      <c r="R125" s="6">
        <v>5.1309243122201122</v>
      </c>
      <c r="S125" s="6">
        <v>-3.0617029598173198</v>
      </c>
      <c r="T125" s="6">
        <v>-1.5979889312117406</v>
      </c>
      <c r="U125" s="6">
        <v>8.2998606779891766</v>
      </c>
      <c r="V125" s="6">
        <v>6.7289132434318528</v>
      </c>
      <c r="W125" s="6"/>
      <c r="X125" s="8">
        <f t="shared" si="0"/>
        <v>5.1556965040342488</v>
      </c>
      <c r="Y125" s="8">
        <f t="shared" si="1"/>
        <v>5.1556965040342497</v>
      </c>
      <c r="Z125" s="6"/>
      <c r="AA125" s="6"/>
    </row>
    <row r="126" spans="1:27" x14ac:dyDescent="0.2">
      <c r="A126" t="s">
        <v>201</v>
      </c>
      <c r="B126" s="6">
        <v>-0.39440511414525758</v>
      </c>
      <c r="C126" s="6">
        <v>2.5358862229186485</v>
      </c>
      <c r="D126" s="6">
        <v>1.0707405543866955</v>
      </c>
      <c r="E126" s="6">
        <v>4.0528344332955157</v>
      </c>
      <c r="F126" s="6">
        <v>-2.9820938789088203</v>
      </c>
      <c r="G126" s="6">
        <v>3.8824262205719822</v>
      </c>
      <c r="H126" s="6">
        <v>-4.2743517978749423E-2</v>
      </c>
      <c r="I126" s="6"/>
      <c r="J126" s="6">
        <v>-4.2743517978749423E-2</v>
      </c>
      <c r="K126" s="6">
        <v>0.32775102094684538</v>
      </c>
      <c r="L126" s="6">
        <v>-2.8975081268886007</v>
      </c>
      <c r="M126" s="6">
        <v>2.1183523704044145</v>
      </c>
      <c r="N126" s="6">
        <v>-5.0158604972930156</v>
      </c>
      <c r="O126" s="6">
        <v>-0.17534574122176938</v>
      </c>
      <c r="P126" s="6">
        <v>0.23687968582649058</v>
      </c>
      <c r="Q126" s="6">
        <v>-3.0313180240187441</v>
      </c>
      <c r="R126" s="6">
        <v>-2.8559722827969747</v>
      </c>
      <c r="S126" s="6">
        <v>2.6624239803210754</v>
      </c>
      <c r="T126" s="6">
        <v>1.949467451957769</v>
      </c>
      <c r="U126" s="6">
        <v>-5.6937420043398195</v>
      </c>
      <c r="V126" s="6">
        <v>-4.805439734754744</v>
      </c>
      <c r="W126" s="6"/>
      <c r="X126" s="8">
        <f t="shared" si="0"/>
        <v>-2.8975081268886003</v>
      </c>
      <c r="Y126" s="8">
        <f t="shared" si="1"/>
        <v>-2.8975081268886007</v>
      </c>
      <c r="Z126" s="6"/>
      <c r="AA126" s="6"/>
    </row>
    <row r="127" spans="1:27" x14ac:dyDescent="0.2">
      <c r="A127" t="s">
        <v>202</v>
      </c>
      <c r="B127" s="6">
        <v>0.47323949182001002</v>
      </c>
      <c r="C127" s="6">
        <v>1.9400796790648656</v>
      </c>
      <c r="D127" s="6">
        <v>1.2066595854424378</v>
      </c>
      <c r="E127" s="6">
        <v>2.0475940532968195</v>
      </c>
      <c r="F127" s="6">
        <v>-0.84093446785438175</v>
      </c>
      <c r="G127" s="6">
        <v>3.8727442845708921</v>
      </c>
      <c r="H127" s="6">
        <v>-6.2613887010698477E-2</v>
      </c>
      <c r="I127" s="6"/>
      <c r="J127" s="6">
        <v>-6.2613887010698477E-2</v>
      </c>
      <c r="K127" s="6">
        <v>0.32765857944370025</v>
      </c>
      <c r="L127" s="6">
        <v>-1.3968626901656609</v>
      </c>
      <c r="M127" s="6">
        <v>-5.02610377865863</v>
      </c>
      <c r="N127" s="6">
        <v>3.6292410884929689</v>
      </c>
      <c r="O127" s="6">
        <v>1.908867741980802</v>
      </c>
      <c r="P127" s="6">
        <v>0.23466697908734113</v>
      </c>
      <c r="Q127" s="6">
        <v>6.4056825327232225E-2</v>
      </c>
      <c r="R127" s="6">
        <v>-1.8448109166535698</v>
      </c>
      <c r="S127" s="6">
        <v>-11.954453737654712</v>
      </c>
      <c r="T127" s="6">
        <v>-2.9017279703357595</v>
      </c>
      <c r="U127" s="6">
        <v>12.018510562981945</v>
      </c>
      <c r="V127" s="6">
        <v>1.0569170536821897</v>
      </c>
      <c r="W127" s="6"/>
      <c r="X127" s="8">
        <f t="shared" si="0"/>
        <v>-1.3968626901656607</v>
      </c>
      <c r="Y127" s="8">
        <f t="shared" si="1"/>
        <v>-1.3968626901656609</v>
      </c>
      <c r="Z127" s="6"/>
      <c r="AA127" s="6"/>
    </row>
    <row r="128" spans="1:27" x14ac:dyDescent="0.2">
      <c r="A128" t="s">
        <v>203</v>
      </c>
      <c r="B128" s="6">
        <v>19.000411178721599</v>
      </c>
      <c r="C128" s="6">
        <v>14.760160895726493</v>
      </c>
      <c r="D128" s="6">
        <v>16.880286037224046</v>
      </c>
      <c r="E128" s="6">
        <v>11.198208573161139</v>
      </c>
      <c r="F128" s="6">
        <v>5.6820774640629068</v>
      </c>
      <c r="G128" s="6">
        <v>4.0170286519788307</v>
      </c>
      <c r="H128" s="6">
        <v>6.7708630410834303E-3</v>
      </c>
      <c r="I128" s="6"/>
      <c r="J128" s="6">
        <v>6.7708630410834303E-3</v>
      </c>
      <c r="K128" s="6">
        <v>0.32667337991569012</v>
      </c>
      <c r="L128" s="6">
        <v>8.023418778371715</v>
      </c>
      <c r="M128" s="6">
        <v>8.1546234685090688</v>
      </c>
      <c r="N128" s="6">
        <v>-0.13120469013735381</v>
      </c>
      <c r="O128" s="6">
        <v>3.5538840832671212</v>
      </c>
      <c r="P128" s="6">
        <v>0.23852054794520544</v>
      </c>
      <c r="Q128" s="6">
        <v>10.72962848276422</v>
      </c>
      <c r="R128" s="6">
        <v>7.1757443994970975</v>
      </c>
      <c r="S128" s="6">
        <v>13.046530847895452</v>
      </c>
      <c r="T128" s="6">
        <v>6.6223162926819903</v>
      </c>
      <c r="U128" s="6">
        <v>-2.3169023651312326</v>
      </c>
      <c r="V128" s="6">
        <v>0.55342810681510723</v>
      </c>
      <c r="W128" s="6"/>
      <c r="X128" s="8">
        <f t="shared" si="0"/>
        <v>8.023418778371715</v>
      </c>
      <c r="Y128" s="8">
        <f t="shared" si="1"/>
        <v>8.023418778371715</v>
      </c>
      <c r="Z128" s="6"/>
      <c r="AA128" s="6"/>
    </row>
    <row r="129" spans="1:27" x14ac:dyDescent="0.2">
      <c r="A129" t="s">
        <v>204</v>
      </c>
      <c r="B129" s="6">
        <v>4.378748270618793</v>
      </c>
      <c r="C129" s="6">
        <v>2.9991701178635921</v>
      </c>
      <c r="D129" s="6">
        <v>3.6889591942411926</v>
      </c>
      <c r="E129" s="6">
        <v>3.2494439224016958</v>
      </c>
      <c r="F129" s="6">
        <v>0.43951527183949679</v>
      </c>
      <c r="G129" s="6">
        <v>4.7488513729146797</v>
      </c>
      <c r="H129" s="6">
        <v>7.6152090060688238E-2</v>
      </c>
      <c r="I129" s="6"/>
      <c r="J129" s="6">
        <v>7.6152090060688238E-2</v>
      </c>
      <c r="K129" s="6">
        <v>0.32479542236290149</v>
      </c>
      <c r="L129" s="6">
        <v>-9.8903644149558448E-2</v>
      </c>
      <c r="M129" s="6">
        <v>-0.28270088601074417</v>
      </c>
      <c r="N129" s="6">
        <v>0.18379724186118573</v>
      </c>
      <c r="O129" s="6">
        <v>1.6350902076363019</v>
      </c>
      <c r="P129" s="6">
        <v>0.23628804434731626</v>
      </c>
      <c r="Q129" s="6">
        <v>1.1498342959929144</v>
      </c>
      <c r="R129" s="6">
        <v>-0.48525591164338749</v>
      </c>
      <c r="S129" s="6">
        <v>-1.0508511107208478</v>
      </c>
      <c r="T129" s="6">
        <v>-4.5039666989255482E-2</v>
      </c>
      <c r="U129" s="6">
        <v>2.2006854067137622</v>
      </c>
      <c r="V129" s="6">
        <v>-0.44021624465413201</v>
      </c>
      <c r="W129" s="6"/>
      <c r="X129" s="8">
        <f t="shared" si="0"/>
        <v>-9.8903644149558545E-2</v>
      </c>
      <c r="Y129" s="8">
        <f t="shared" si="1"/>
        <v>-9.8903644149558448E-2</v>
      </c>
      <c r="Z129" s="6"/>
      <c r="AA129" s="6"/>
    </row>
    <row r="130" spans="1:27" x14ac:dyDescent="0.2">
      <c r="A130" t="s">
        <v>205</v>
      </c>
      <c r="B130" s="6">
        <v>5.8624556762666202</v>
      </c>
      <c r="C130" s="6">
        <v>3.9491315211336087</v>
      </c>
      <c r="D130" s="6">
        <v>4.9057935987001144</v>
      </c>
      <c r="E130" s="6">
        <v>4.3169178168302125</v>
      </c>
      <c r="F130" s="6">
        <v>0.58887578186990197</v>
      </c>
      <c r="G130" s="6">
        <v>5.0306895362352533</v>
      </c>
      <c r="H130" s="6">
        <v>0.14549370263416961</v>
      </c>
      <c r="I130" s="6"/>
      <c r="J130" s="6">
        <v>0.14549370263416961</v>
      </c>
      <c r="K130" s="6">
        <v>0.3220247067852483</v>
      </c>
      <c r="L130" s="6">
        <v>0.26038251751259012</v>
      </c>
      <c r="M130" s="6">
        <v>1.0223857455312642</v>
      </c>
      <c r="N130" s="6">
        <v>-0.76200322801867404</v>
      </c>
      <c r="O130" s="6">
        <v>2.8058945187168618</v>
      </c>
      <c r="P130" s="6">
        <v>0.23566616958913972</v>
      </c>
      <c r="Q130" s="6">
        <v>2.4050226227322864</v>
      </c>
      <c r="R130" s="6">
        <v>-0.4008718959845754</v>
      </c>
      <c r="S130" s="6">
        <v>2.6810312777116696</v>
      </c>
      <c r="T130" s="6">
        <v>0.51097747898236767</v>
      </c>
      <c r="U130" s="6">
        <v>-0.27600865497938321</v>
      </c>
      <c r="V130" s="6">
        <v>-0.91184937496694307</v>
      </c>
      <c r="W130" s="6"/>
      <c r="X130" s="8">
        <f t="shared" si="0"/>
        <v>0.26038251751259045</v>
      </c>
      <c r="Y130" s="8">
        <f t="shared" si="1"/>
        <v>0.26038251751259012</v>
      </c>
      <c r="Z130" s="6"/>
      <c r="AA130" s="6"/>
    </row>
    <row r="131" spans="1:27" x14ac:dyDescent="0.2">
      <c r="A131" t="s">
        <v>206</v>
      </c>
      <c r="B131" s="6">
        <v>0.50210524650466937</v>
      </c>
      <c r="C131" s="6">
        <v>3.6103231853292783</v>
      </c>
      <c r="D131" s="6">
        <v>2.0562142159169738</v>
      </c>
      <c r="E131" s="6">
        <v>2.7849395592152604</v>
      </c>
      <c r="F131" s="6">
        <v>-0.72872534329828653</v>
      </c>
      <c r="G131" s="6">
        <v>5.3967962471493474</v>
      </c>
      <c r="H131" s="6">
        <v>0.21475967820272501</v>
      </c>
      <c r="I131" s="6"/>
      <c r="J131" s="6">
        <v>0.21475967820272501</v>
      </c>
      <c r="K131" s="6">
        <v>0.31836123318275766</v>
      </c>
      <c r="L131" s="6">
        <v>-1.7066277815777886</v>
      </c>
      <c r="M131" s="6">
        <v>-0.62547595212644813</v>
      </c>
      <c r="N131" s="6">
        <v>-1.0811518294513405</v>
      </c>
      <c r="O131" s="6">
        <v>0.57144391640514591</v>
      </c>
      <c r="P131" s="6">
        <v>0.23824182478805009</v>
      </c>
      <c r="Q131" s="6">
        <v>-1.2713257065810346</v>
      </c>
      <c r="R131" s="6">
        <v>-1.8427696229861805</v>
      </c>
      <c r="S131" s="6">
        <v>-0.86632864184602809</v>
      </c>
      <c r="T131" s="6">
        <v>-0.55014865512968525</v>
      </c>
      <c r="U131" s="6">
        <v>-0.40499706473500652</v>
      </c>
      <c r="V131" s="6">
        <v>-1.2926209678564953</v>
      </c>
      <c r="W131" s="6"/>
      <c r="X131" s="8">
        <f t="shared" si="0"/>
        <v>-1.706627781577789</v>
      </c>
      <c r="Y131" s="8">
        <f t="shared" si="1"/>
        <v>-1.7066277815777886</v>
      </c>
      <c r="Z131" s="6"/>
      <c r="AA131" s="6"/>
    </row>
    <row r="132" spans="1:27" x14ac:dyDescent="0.2">
      <c r="A132" t="s">
        <v>207</v>
      </c>
      <c r="B132" s="6">
        <v>0.48059348622118137</v>
      </c>
      <c r="C132" s="6">
        <v>-2.6177796741723824</v>
      </c>
      <c r="D132" s="6">
        <v>-1.0685930939756005</v>
      </c>
      <c r="E132" s="6">
        <v>0.84975336010089109</v>
      </c>
      <c r="F132" s="6">
        <v>-1.9183464540764916</v>
      </c>
      <c r="G132" s="6">
        <v>5.5178094553653727</v>
      </c>
      <c r="H132" s="6">
        <v>0.21627985554069085</v>
      </c>
      <c r="I132" s="6">
        <v>1.1212437988373125</v>
      </c>
      <c r="J132" s="6">
        <v>1.1212437988373125</v>
      </c>
      <c r="K132" s="6">
        <v>0.31476505348997574</v>
      </c>
      <c r="L132" s="6">
        <v>-4.1560028151176054</v>
      </c>
      <c r="M132" s="6">
        <v>-9.2023262220916191</v>
      </c>
      <c r="N132" s="6">
        <v>5.0463234069740137</v>
      </c>
      <c r="O132" s="6">
        <v>4.0670787860093904</v>
      </c>
      <c r="P132" s="6">
        <v>0.23254100775955211</v>
      </c>
      <c r="Q132" s="6">
        <v>-1.0346866286443346</v>
      </c>
      <c r="R132" s="6">
        <v>-5.101765414653725</v>
      </c>
      <c r="S132" s="6">
        <v>-25.201114655209651</v>
      </c>
      <c r="T132" s="6">
        <v>-4.3546738748199818</v>
      </c>
      <c r="U132" s="6">
        <v>24.166428026565317</v>
      </c>
      <c r="V132" s="6">
        <v>-0.74709153983374321</v>
      </c>
      <c r="W132" s="6"/>
      <c r="X132" s="8">
        <f t="shared" si="0"/>
        <v>-4.1560028151176063</v>
      </c>
      <c r="Y132" s="8">
        <f t="shared" si="1"/>
        <v>-4.1560028151176054</v>
      </c>
      <c r="Z132" s="6"/>
      <c r="AA132" s="6"/>
    </row>
    <row r="133" spans="1:27" x14ac:dyDescent="0.2">
      <c r="A133" t="s">
        <v>208</v>
      </c>
      <c r="B133" s="6">
        <v>3.5240686901774509</v>
      </c>
      <c r="C133" s="6">
        <v>0.37782743916014994</v>
      </c>
      <c r="D133" s="6">
        <v>1.9509480646688004</v>
      </c>
      <c r="E133" s="6">
        <v>3.6177356003310734</v>
      </c>
      <c r="F133" s="6">
        <v>-1.666787535662273</v>
      </c>
      <c r="G133" s="6">
        <v>5.3931124455504671</v>
      </c>
      <c r="H133" s="6">
        <v>0.21779750517616492</v>
      </c>
      <c r="I133" s="6">
        <v>-0.90314798411021968</v>
      </c>
      <c r="J133" s="6">
        <v>-0.90314798411021968</v>
      </c>
      <c r="K133" s="6">
        <v>0.31123616770725371</v>
      </c>
      <c r="L133" s="6">
        <v>-1.5972933545413279</v>
      </c>
      <c r="M133" s="6">
        <v>3.8185039531095621</v>
      </c>
      <c r="N133" s="6">
        <v>-5.4157973076508901</v>
      </c>
      <c r="O133" s="6">
        <v>2.573343504055682</v>
      </c>
      <c r="P133" s="6">
        <v>0.23476933352416393</v>
      </c>
      <c r="Q133" s="6">
        <v>0.37190801013846508</v>
      </c>
      <c r="R133" s="6">
        <v>-2.2014354939172169</v>
      </c>
      <c r="S133" s="6">
        <v>7.1062238279690426</v>
      </c>
      <c r="T133" s="6">
        <v>2.8098462533474979</v>
      </c>
      <c r="U133" s="6">
        <v>-6.7343158178305771</v>
      </c>
      <c r="V133" s="6">
        <v>-5.0112817472647144</v>
      </c>
      <c r="W133" s="6"/>
      <c r="X133" s="8">
        <f t="shared" si="0"/>
        <v>-1.5972933545413279</v>
      </c>
      <c r="Y133" s="8">
        <f t="shared" si="1"/>
        <v>-1.5972933545413279</v>
      </c>
      <c r="Z133" s="6"/>
      <c r="AA133" s="6"/>
    </row>
    <row r="134" spans="1:27" x14ac:dyDescent="0.2">
      <c r="A134" t="s">
        <v>209</v>
      </c>
      <c r="B134" s="6">
        <v>0.57917064622632353</v>
      </c>
      <c r="C134" s="6">
        <v>1.2798246620766562</v>
      </c>
      <c r="D134" s="6">
        <v>0.92949765415148988</v>
      </c>
      <c r="E134" s="6">
        <v>1.422265706325021</v>
      </c>
      <c r="F134" s="6">
        <v>-0.49276805217353115</v>
      </c>
      <c r="G134" s="6">
        <v>5.4485724373898394</v>
      </c>
      <c r="H134" s="6">
        <v>0.21931261409946501</v>
      </c>
      <c r="I134" s="6">
        <v>-0.2337351947794275</v>
      </c>
      <c r="J134" s="6">
        <v>-0.2337351947794275</v>
      </c>
      <c r="K134" s="6">
        <v>0.30777457583393741</v>
      </c>
      <c r="L134" s="6">
        <v>-1.5701654541556063</v>
      </c>
      <c r="M134" s="6">
        <v>-0.93128750579101094</v>
      </c>
      <c r="N134" s="6">
        <v>-0.63887794836459533</v>
      </c>
      <c r="O134" s="6">
        <v>-2.9065656609700063E-2</v>
      </c>
      <c r="P134" s="6">
        <v>0.23026531280707502</v>
      </c>
      <c r="Q134" s="6">
        <v>-1.5925382982541307</v>
      </c>
      <c r="R134" s="6">
        <v>-1.5634726416444307</v>
      </c>
      <c r="S134" s="6">
        <v>-2.9946164743730139</v>
      </c>
      <c r="T134" s="6">
        <v>-0.3140448398705224</v>
      </c>
      <c r="U134" s="6">
        <v>1.4020781761188832</v>
      </c>
      <c r="V134" s="6">
        <v>-1.2494278017739082</v>
      </c>
      <c r="W134" s="6"/>
      <c r="X134" s="8">
        <f t="shared" si="0"/>
        <v>-1.5701654541556063</v>
      </c>
      <c r="Y134" s="8">
        <f t="shared" si="1"/>
        <v>-1.5701654541556063</v>
      </c>
      <c r="Z134" s="6"/>
      <c r="AA134" s="6"/>
    </row>
    <row r="135" spans="1:27" x14ac:dyDescent="0.2">
      <c r="A135" t="s">
        <v>210</v>
      </c>
      <c r="B135" s="6">
        <v>0.71246969544347394</v>
      </c>
      <c r="C135" s="6">
        <v>-1.3584116981704142</v>
      </c>
      <c r="D135" s="6">
        <v>-0.32297100136347012</v>
      </c>
      <c r="E135" s="6">
        <v>-1.9588960643339703</v>
      </c>
      <c r="F135" s="6">
        <v>1.6359250629705002</v>
      </c>
      <c r="G135" s="6">
        <v>5.3235920046996084</v>
      </c>
      <c r="H135" s="6">
        <v>0.22082516682750963</v>
      </c>
      <c r="I135" s="6">
        <v>4.1426640380493041E-2</v>
      </c>
      <c r="J135" s="6">
        <v>4.1426640380493041E-2</v>
      </c>
      <c r="K135" s="6">
        <v>0.30438027787038779</v>
      </c>
      <c r="L135" s="6">
        <v>-0.60953786713996627</v>
      </c>
      <c r="M135" s="6">
        <v>-8.9282951192369637</v>
      </c>
      <c r="N135" s="6">
        <v>8.3187572520969972</v>
      </c>
      <c r="O135" s="6">
        <v>-2.127779313312308</v>
      </c>
      <c r="P135" s="6">
        <v>0.23046321276693035</v>
      </c>
      <c r="Q135" s="6">
        <v>-2.246942323847307</v>
      </c>
      <c r="R135" s="6">
        <v>-0.11916301053499889</v>
      </c>
      <c r="S135" s="6">
        <v>-7.3313297282567174</v>
      </c>
      <c r="T135" s="6">
        <v>-9.4065591616958404</v>
      </c>
      <c r="U135" s="6">
        <v>5.0843874044094104</v>
      </c>
      <c r="V135" s="6">
        <v>9.2873961511608414</v>
      </c>
      <c r="W135" s="6"/>
      <c r="X135" s="8">
        <f t="shared" si="0"/>
        <v>-0.60953786713996627</v>
      </c>
      <c r="Y135" s="8">
        <f t="shared" si="1"/>
        <v>-0.60953786713996627</v>
      </c>
      <c r="Z135" s="6"/>
      <c r="AA135" s="6"/>
    </row>
    <row r="136" spans="1:27" x14ac:dyDescent="0.2">
      <c r="A136" t="s">
        <v>211</v>
      </c>
      <c r="B136" s="6">
        <v>-11.395410767943659</v>
      </c>
      <c r="C136" s="6">
        <v>-9.1475571161407032</v>
      </c>
      <c r="D136" s="6">
        <v>-10.271483942042181</v>
      </c>
      <c r="E136" s="6">
        <v>-7.1389680917651077</v>
      </c>
      <c r="F136" s="6">
        <v>-3.1325158502770734</v>
      </c>
      <c r="G136" s="6">
        <v>5.1424939156434091</v>
      </c>
      <c r="H136" s="6">
        <v>0.30745242182561583</v>
      </c>
      <c r="I136" s="6">
        <v>1.0213968489154013</v>
      </c>
      <c r="J136" s="6">
        <v>1.0213968489154013</v>
      </c>
      <c r="K136" s="6">
        <v>0.30344767407298423</v>
      </c>
      <c r="L136" s="6">
        <v>-7.5707532814474598</v>
      </c>
      <c r="M136" s="6">
        <v>-5.0371821750103383</v>
      </c>
      <c r="N136" s="6">
        <v>-2.5335711064371216</v>
      </c>
      <c r="O136" s="6">
        <v>-0.83041567955020312</v>
      </c>
      <c r="P136" s="6">
        <v>0.21827971834875048</v>
      </c>
      <c r="Q136" s="6">
        <v>-8.2199060603530576</v>
      </c>
      <c r="R136" s="6">
        <v>-7.3894903808028554</v>
      </c>
      <c r="S136" s="6">
        <v>-18.190280326225505</v>
      </c>
      <c r="T136" s="6">
        <v>-1.3644431822390255</v>
      </c>
      <c r="U136" s="6">
        <v>9.9703742658724472</v>
      </c>
      <c r="V136" s="6">
        <v>-6.0250471985638301</v>
      </c>
      <c r="W136" s="6"/>
      <c r="X136" s="8">
        <f t="shared" si="0"/>
        <v>-7.570753281447459</v>
      </c>
      <c r="Y136" s="8">
        <f t="shared" si="1"/>
        <v>-7.5707532814474598</v>
      </c>
      <c r="Z136" s="6"/>
      <c r="AA136" s="6"/>
    </row>
    <row r="137" spans="1:27" x14ac:dyDescent="0.2">
      <c r="A137" t="s">
        <v>212</v>
      </c>
      <c r="B137" s="6">
        <v>-0.98837645771361338</v>
      </c>
      <c r="C137" s="6">
        <v>3.4926211015843478</v>
      </c>
      <c r="D137" s="6">
        <v>1.2521223219353672</v>
      </c>
      <c r="E137" s="6">
        <v>-1.5249773481446738</v>
      </c>
      <c r="F137" s="6">
        <v>2.777099670080041</v>
      </c>
      <c r="G137" s="6">
        <v>4.3461414467271604</v>
      </c>
      <c r="H137" s="6">
        <v>0.39387999397462181</v>
      </c>
      <c r="I137" s="6">
        <v>0.92698205820198609</v>
      </c>
      <c r="J137" s="6">
        <v>0.92698205820198609</v>
      </c>
      <c r="K137" s="6">
        <v>0.30497676444299171</v>
      </c>
      <c r="L137" s="6">
        <v>0.34227078696475288</v>
      </c>
      <c r="M137" s="6">
        <v>2.3125124344675898</v>
      </c>
      <c r="N137" s="6">
        <v>-1.9702416475028368</v>
      </c>
      <c r="O137" s="6">
        <v>1.4063736477730799</v>
      </c>
      <c r="P137" s="6">
        <v>0.22342009111822816</v>
      </c>
      <c r="Q137" s="6">
        <v>1.4344323062060964</v>
      </c>
      <c r="R137" s="6">
        <v>2.8058658433016415E-2</v>
      </c>
      <c r="S137" s="6">
        <v>6.298333941279262</v>
      </c>
      <c r="T137" s="6">
        <v>1.1658015885545894</v>
      </c>
      <c r="U137" s="6">
        <v>-4.8639016350731659</v>
      </c>
      <c r="V137" s="6">
        <v>-1.1377429301215729</v>
      </c>
      <c r="W137" s="6"/>
      <c r="X137" s="8">
        <f t="shared" si="0"/>
        <v>0.34227078696475283</v>
      </c>
      <c r="Y137" s="8">
        <f t="shared" si="1"/>
        <v>0.34227078696475288</v>
      </c>
      <c r="Z137" s="6"/>
      <c r="AA137" s="6"/>
    </row>
    <row r="138" spans="1:27" x14ac:dyDescent="0.2">
      <c r="A138" t="s">
        <v>213</v>
      </c>
      <c r="B138" s="6">
        <v>9.4015579776574043</v>
      </c>
      <c r="C138" s="6">
        <v>11.753211074592329</v>
      </c>
      <c r="D138" s="6">
        <v>10.577384526124867</v>
      </c>
      <c r="E138" s="6">
        <v>5.4820263908684552</v>
      </c>
      <c r="F138" s="6">
        <v>5.0953581352564115</v>
      </c>
      <c r="G138" s="6">
        <v>4.0603382379064801</v>
      </c>
      <c r="H138" s="6">
        <v>0.48005227329426248</v>
      </c>
      <c r="I138" s="6">
        <v>0.55071418262677696</v>
      </c>
      <c r="J138" s="6">
        <v>0.55071418262677696</v>
      </c>
      <c r="K138" s="6">
        <v>0.30896754897896517</v>
      </c>
      <c r="L138" s="6">
        <v>5.1540522678568781</v>
      </c>
      <c r="M138" s="6">
        <v>9.0027697096841557</v>
      </c>
      <c r="N138" s="6">
        <v>-3.8487174418272776</v>
      </c>
      <c r="O138" s="6">
        <v>4.6723843219446746</v>
      </c>
      <c r="P138" s="6">
        <v>0.22132909215955981</v>
      </c>
      <c r="Q138" s="6">
        <v>8.7923020096049775</v>
      </c>
      <c r="R138" s="6">
        <v>4.119917687660303</v>
      </c>
      <c r="S138" s="6">
        <v>21.183920801282838</v>
      </c>
      <c r="T138" s="6">
        <v>5.5404044339103988</v>
      </c>
      <c r="U138" s="6">
        <v>-12.39161879167786</v>
      </c>
      <c r="V138" s="6">
        <v>-1.4204867462500959</v>
      </c>
      <c r="W138" s="6"/>
      <c r="X138" s="8">
        <f t="shared" si="0"/>
        <v>5.1540522678568772</v>
      </c>
      <c r="Y138" s="8">
        <f t="shared" si="1"/>
        <v>5.1540522678568781</v>
      </c>
      <c r="Z138" s="6"/>
      <c r="AA138" s="6"/>
    </row>
    <row r="139" spans="1:27" x14ac:dyDescent="0.2">
      <c r="A139" t="s">
        <v>214</v>
      </c>
      <c r="B139" s="6">
        <v>9.7337896835387738</v>
      </c>
      <c r="C139" s="6">
        <v>3.4622475775286432</v>
      </c>
      <c r="D139" s="6">
        <v>6.5980186305337085</v>
      </c>
      <c r="E139" s="6">
        <v>2.2173328461423836</v>
      </c>
      <c r="F139" s="6">
        <v>4.3806857843913249</v>
      </c>
      <c r="G139" s="6">
        <v>4.1032129085524538</v>
      </c>
      <c r="H139" s="6">
        <v>0.56591419970537515</v>
      </c>
      <c r="I139" s="6">
        <v>-0.12341583149755309</v>
      </c>
      <c r="J139" s="6">
        <v>-0.12341583149755309</v>
      </c>
      <c r="K139" s="6">
        <v>0.31542002768130961</v>
      </c>
      <c r="L139" s="6">
        <v>3.8703294494125937</v>
      </c>
      <c r="M139" s="6">
        <v>-0.91653198041242656</v>
      </c>
      <c r="N139" s="6">
        <v>4.7868614298250201</v>
      </c>
      <c r="O139" s="6">
        <v>5.1353182401566517</v>
      </c>
      <c r="P139" s="6">
        <v>0.22028772273990516</v>
      </c>
      <c r="Q139" s="6">
        <v>7.8744001289004393</v>
      </c>
      <c r="R139" s="6">
        <v>2.7390818887437876</v>
      </c>
      <c r="S139" s="6">
        <v>-5.7050723184157004</v>
      </c>
      <c r="T139" s="6">
        <v>0.43634737915553873</v>
      </c>
      <c r="U139" s="6">
        <v>13.579472447316139</v>
      </c>
      <c r="V139" s="6">
        <v>2.302734509588249</v>
      </c>
      <c r="W139" s="6"/>
      <c r="X139" s="8">
        <f t="shared" si="0"/>
        <v>3.8703294494125942</v>
      </c>
      <c r="Y139" s="8">
        <f t="shared" si="1"/>
        <v>3.8703294494125937</v>
      </c>
      <c r="Z139" s="6"/>
      <c r="AA139" s="6"/>
    </row>
    <row r="140" spans="1:27" x14ac:dyDescent="0.2">
      <c r="A140" t="s">
        <v>215</v>
      </c>
      <c r="B140" s="6">
        <v>-4.1089792010415849</v>
      </c>
      <c r="C140" s="6">
        <v>-9.0730046720643998E-2</v>
      </c>
      <c r="D140" s="6">
        <v>-2.0998546238811144</v>
      </c>
      <c r="E140" s="6">
        <v>-0.49637625348353254</v>
      </c>
      <c r="F140" s="6">
        <v>-1.6034783703975819</v>
      </c>
      <c r="G140" s="6">
        <v>4.6233289362423022</v>
      </c>
      <c r="H140" s="6">
        <v>0.54833131354854459</v>
      </c>
      <c r="I140" s="6">
        <v>8.621895950895464E-2</v>
      </c>
      <c r="J140" s="6">
        <v>8.621895950895464E-2</v>
      </c>
      <c r="K140" s="6">
        <v>0.31972888055189053</v>
      </c>
      <c r="L140" s="6">
        <v>-3.2990482475671352</v>
      </c>
      <c r="M140" s="6">
        <v>0.71636599510087973</v>
      </c>
      <c r="N140" s="6">
        <v>-4.0154142426680153</v>
      </c>
      <c r="O140" s="6">
        <v>-0.59017452639971069</v>
      </c>
      <c r="P140" s="6">
        <v>0.21993029664451291</v>
      </c>
      <c r="Q140" s="6">
        <v>-3.7594255153037226</v>
      </c>
      <c r="R140" s="6">
        <v>-3.1692509889040119</v>
      </c>
      <c r="S140" s="6">
        <v>3.7706387797747558</v>
      </c>
      <c r="T140" s="6">
        <v>-0.14474566796863697</v>
      </c>
      <c r="U140" s="6">
        <v>-7.5300642950784784</v>
      </c>
      <c r="V140" s="6">
        <v>-3.0245053209353747</v>
      </c>
      <c r="W140" s="6"/>
      <c r="X140" s="8">
        <f t="shared" si="0"/>
        <v>-3.2990482475671352</v>
      </c>
      <c r="Y140" s="8">
        <f t="shared" si="1"/>
        <v>-3.2990482475671352</v>
      </c>
      <c r="Z140" s="6"/>
      <c r="AA140" s="6"/>
    </row>
    <row r="141" spans="1:27" x14ac:dyDescent="0.2">
      <c r="A141" t="s">
        <v>216</v>
      </c>
      <c r="B141" s="6">
        <v>5.5468098298209867</v>
      </c>
      <c r="C141" s="6">
        <v>6.7484759273835238</v>
      </c>
      <c r="D141" s="6">
        <v>6.1476428786022552</v>
      </c>
      <c r="E141" s="6">
        <v>-1.5851942855960033E-2</v>
      </c>
      <c r="F141" s="6">
        <v>6.1634948214582153</v>
      </c>
      <c r="G141" s="6">
        <v>4.4817104214769206</v>
      </c>
      <c r="H141" s="6">
        <v>0.5308195614958322</v>
      </c>
      <c r="I141" s="6">
        <v>0.21921984883128687</v>
      </c>
      <c r="J141" s="6">
        <v>0.21921984883128687</v>
      </c>
      <c r="K141" s="6">
        <v>0.32189410759063652</v>
      </c>
      <c r="L141" s="6">
        <v>4.5671017266324636</v>
      </c>
      <c r="M141" s="6">
        <v>-3.9749237022401553</v>
      </c>
      <c r="N141" s="6">
        <v>8.5420254288726198</v>
      </c>
      <c r="O141" s="6">
        <v>2.6607919944007232</v>
      </c>
      <c r="P141" s="6">
        <v>0.22155477031802118</v>
      </c>
      <c r="Q141" s="6">
        <v>6.6383825618497045</v>
      </c>
      <c r="R141" s="6">
        <v>3.9775905674489818</v>
      </c>
      <c r="S141" s="6">
        <v>-4.7962854254764506</v>
      </c>
      <c r="T141" s="6">
        <v>-3.7411543874561528</v>
      </c>
      <c r="U141" s="6">
        <v>11.434667987326154</v>
      </c>
      <c r="V141" s="6">
        <v>7.7187449549051346</v>
      </c>
      <c r="W141" s="6"/>
      <c r="X141" s="8">
        <f t="shared" si="0"/>
        <v>4.5671017266324636</v>
      </c>
      <c r="Y141" s="8">
        <f t="shared" si="1"/>
        <v>4.5671017266324636</v>
      </c>
      <c r="Z141" s="6"/>
      <c r="AA141" s="6"/>
    </row>
    <row r="142" spans="1:27" x14ac:dyDescent="0.2">
      <c r="A142" t="s">
        <v>217</v>
      </c>
      <c r="B142" s="6">
        <v>-6.4086137950758015</v>
      </c>
      <c r="C142" s="6">
        <v>-6.1235897245802917</v>
      </c>
      <c r="D142" s="6">
        <v>-6.2661017598280466</v>
      </c>
      <c r="E142" s="6">
        <v>-1.5777651164349038</v>
      </c>
      <c r="F142" s="6">
        <v>-4.6883366433931428</v>
      </c>
      <c r="G142" s="6">
        <v>4.861369696551777</v>
      </c>
      <c r="H142" s="6">
        <v>0.51337645625224582</v>
      </c>
      <c r="I142" s="6">
        <v>0.85722717342946453</v>
      </c>
      <c r="J142" s="6">
        <v>0.85722717342946453</v>
      </c>
      <c r="K142" s="6">
        <v>0.32191570879759401</v>
      </c>
      <c r="L142" s="6">
        <v>-7.3424675710533736</v>
      </c>
      <c r="M142" s="6">
        <v>-5.4897185995058777</v>
      </c>
      <c r="N142" s="6">
        <v>-1.8527489715474958</v>
      </c>
      <c r="O142" s="6">
        <v>0.76391153449920779</v>
      </c>
      <c r="P142" s="6">
        <v>0.21676811309640684</v>
      </c>
      <c r="Q142" s="6">
        <v>-6.7441476984601394</v>
      </c>
      <c r="R142" s="6">
        <v>-7.5080592329593472</v>
      </c>
      <c r="S142" s="6">
        <v>-8.8043774028925572</v>
      </c>
      <c r="T142" s="6">
        <v>-4.5723500061393967</v>
      </c>
      <c r="U142" s="6">
        <v>2.0602297044324178</v>
      </c>
      <c r="V142" s="6">
        <v>-2.9357092268199505</v>
      </c>
      <c r="W142" s="6"/>
      <c r="X142" s="8">
        <f t="shared" si="0"/>
        <v>-7.3424675710533736</v>
      </c>
      <c r="Y142" s="8">
        <f t="shared" si="1"/>
        <v>-7.3424675710533736</v>
      </c>
      <c r="Z142" s="6"/>
      <c r="AA142" s="6"/>
    </row>
    <row r="143" spans="1:27" x14ac:dyDescent="0.2">
      <c r="A143" t="s">
        <v>218</v>
      </c>
      <c r="B143" s="6">
        <v>-8.5957839067740238</v>
      </c>
      <c r="C143" s="6">
        <v>-4.6017849775514819</v>
      </c>
      <c r="D143" s="6">
        <v>-6.5987844421627528</v>
      </c>
      <c r="E143" s="6">
        <v>-6.9781967491696406</v>
      </c>
      <c r="F143" s="6">
        <v>0.37941230700688777</v>
      </c>
      <c r="G143" s="6">
        <v>4.974946459173653</v>
      </c>
      <c r="H143" s="6">
        <v>0.49599954083596742</v>
      </c>
      <c r="I143" s="6">
        <v>1.8507915052847324</v>
      </c>
      <c r="J143" s="6">
        <v>1.8507915052847324</v>
      </c>
      <c r="K143" s="6">
        <v>0.3197936841727711</v>
      </c>
      <c r="L143" s="6">
        <v>-4.7020474682080105</v>
      </c>
      <c r="M143" s="6">
        <v>-6.7294833630734008</v>
      </c>
      <c r="N143" s="6">
        <v>2.0274358948653903</v>
      </c>
      <c r="O143" s="6">
        <v>2.0125947163274818</v>
      </c>
      <c r="P143" s="6">
        <v>0.22201070791195715</v>
      </c>
      <c r="Q143" s="6">
        <v>-3.1362703295922572</v>
      </c>
      <c r="R143" s="6">
        <v>-5.1488650459197389</v>
      </c>
      <c r="S143" s="6">
        <v>-15.381475728047613</v>
      </c>
      <c r="T143" s="6">
        <v>-4.2605098574851032</v>
      </c>
      <c r="U143" s="6">
        <v>12.245205398455356</v>
      </c>
      <c r="V143" s="6">
        <v>-0.88835518843463568</v>
      </c>
      <c r="W143" s="6"/>
      <c r="X143" s="8">
        <f t="shared" si="0"/>
        <v>-4.7020474682080113</v>
      </c>
      <c r="Y143" s="8">
        <f t="shared" si="1"/>
        <v>-4.7020474682080105</v>
      </c>
      <c r="Z143" s="6"/>
      <c r="AA143" s="6"/>
    </row>
    <row r="144" spans="1:27" x14ac:dyDescent="0.2">
      <c r="A144" t="s">
        <v>219</v>
      </c>
      <c r="B144" s="6">
        <v>1.8113080460883779</v>
      </c>
      <c r="C144" s="6">
        <v>1.3331134401726175</v>
      </c>
      <c r="D144" s="6">
        <v>1.5722107431304977</v>
      </c>
      <c r="E144" s="6">
        <v>1.3096476866390816</v>
      </c>
      <c r="F144" s="6">
        <v>0.26256305649141609</v>
      </c>
      <c r="G144" s="6">
        <v>4.3145352289821108</v>
      </c>
      <c r="H144" s="6">
        <v>0.50049933204796559</v>
      </c>
      <c r="I144" s="6">
        <v>1.0264911495930562</v>
      </c>
      <c r="J144" s="6">
        <v>1.0264911495930562</v>
      </c>
      <c r="K144" s="6">
        <v>0.31895789138134467</v>
      </c>
      <c r="L144" s="6">
        <v>-1.3949532348496301</v>
      </c>
      <c r="M144" s="6">
        <v>1.5223859447747088</v>
      </c>
      <c r="N144" s="6">
        <v>-2.9173391796243386</v>
      </c>
      <c r="O144" s="6">
        <v>1.3265591034914888</v>
      </c>
      <c r="P144" s="6">
        <v>0.21713528058339504</v>
      </c>
      <c r="Q144" s="6">
        <v>-0.35643691450522264</v>
      </c>
      <c r="R144" s="6">
        <v>-1.6829960179967114</v>
      </c>
      <c r="S144" s="6">
        <v>8.3160039904213292</v>
      </c>
      <c r="T144" s="6">
        <v>-0.36189127954212191</v>
      </c>
      <c r="U144" s="6">
        <v>-8.6724409049265514</v>
      </c>
      <c r="V144" s="6">
        <v>-1.3211047384545895</v>
      </c>
      <c r="W144" s="6"/>
      <c r="X144" s="8">
        <f t="shared" si="0"/>
        <v>-1.3949532348496301</v>
      </c>
      <c r="Y144" s="8">
        <f t="shared" si="1"/>
        <v>-1.3949532348496301</v>
      </c>
      <c r="Z144" s="6"/>
      <c r="AA144" s="6"/>
    </row>
    <row r="145" spans="1:27" x14ac:dyDescent="0.2">
      <c r="A145" t="s">
        <v>220</v>
      </c>
      <c r="B145" s="6">
        <v>-2.5360315497080066</v>
      </c>
      <c r="C145" s="6">
        <v>-2.5764781652947377</v>
      </c>
      <c r="D145" s="6">
        <v>-2.5562548575013722</v>
      </c>
      <c r="E145" s="6">
        <v>-2.6181813506170215</v>
      </c>
      <c r="F145" s="6">
        <v>6.192649311564935E-2</v>
      </c>
      <c r="G145" s="6">
        <v>3.4737079200118313</v>
      </c>
      <c r="H145" s="6">
        <v>0.50498148175570634</v>
      </c>
      <c r="I145" s="6">
        <v>1.0691092733420504</v>
      </c>
      <c r="J145" s="6">
        <v>1.0691092733420504</v>
      </c>
      <c r="K145" s="6">
        <v>0.31940833042333616</v>
      </c>
      <c r="L145" s="6">
        <v>-2.6115005532435074</v>
      </c>
      <c r="M145" s="6">
        <v>5.780967944568334E-2</v>
      </c>
      <c r="N145" s="6">
        <v>-2.6693102326891909</v>
      </c>
      <c r="O145" s="6">
        <v>3.8697592432804981</v>
      </c>
      <c r="P145" s="6">
        <v>0.21598915989159895</v>
      </c>
      <c r="Q145" s="6">
        <v>0.4224326420980864</v>
      </c>
      <c r="R145" s="6">
        <v>-3.4473266011824117</v>
      </c>
      <c r="S145" s="6">
        <v>-2.970747096944391</v>
      </c>
      <c r="T145" s="6">
        <v>0.89215456391954773</v>
      </c>
      <c r="U145" s="6">
        <v>3.3931797390424774</v>
      </c>
      <c r="V145" s="6">
        <v>-4.3394811651019598</v>
      </c>
      <c r="W145" s="6"/>
      <c r="X145" s="8">
        <f t="shared" si="0"/>
        <v>-2.6115005532435074</v>
      </c>
      <c r="Y145" s="8">
        <f t="shared" si="1"/>
        <v>-2.6115005532435074</v>
      </c>
      <c r="Z145" s="6"/>
      <c r="AA145" s="6"/>
    </row>
    <row r="146" spans="1:27" x14ac:dyDescent="0.2">
      <c r="A146" t="s">
        <v>221</v>
      </c>
      <c r="B146" s="6">
        <v>-0.32602838777631149</v>
      </c>
      <c r="C146" s="6">
        <v>-2.8339076785178108</v>
      </c>
      <c r="D146" s="6">
        <v>-1.5799680331470611</v>
      </c>
      <c r="E146" s="6">
        <v>-3.7928902745523629</v>
      </c>
      <c r="F146" s="6">
        <v>2.2129222414053018</v>
      </c>
      <c r="G146" s="6">
        <v>2.8103758305941775</v>
      </c>
      <c r="H146" s="6">
        <v>0.50944588484540532</v>
      </c>
      <c r="I146" s="6">
        <v>-4.3423793763253116E-2</v>
      </c>
      <c r="J146" s="6">
        <v>-4.3423793763253116E-2</v>
      </c>
      <c r="K146" s="6">
        <v>0.32114500129879731</v>
      </c>
      <c r="L146" s="6">
        <v>0.12179479895046641</v>
      </c>
      <c r="M146" s="6">
        <v>-0.61325979086365145</v>
      </c>
      <c r="N146" s="6">
        <v>0.73505458981411786</v>
      </c>
      <c r="O146" s="6">
        <v>2.3879788691171719</v>
      </c>
      <c r="P146" s="6">
        <v>0.21786851901600338</v>
      </c>
      <c r="Q146" s="6">
        <v>1.9895082484115696</v>
      </c>
      <c r="R146" s="6">
        <v>-0.39847062070560235</v>
      </c>
      <c r="S146" s="6">
        <v>-0.64550481518069858</v>
      </c>
      <c r="T146" s="6">
        <v>-0.60427770042950635</v>
      </c>
      <c r="U146" s="6">
        <v>2.6350130635922682</v>
      </c>
      <c r="V146" s="6">
        <v>0.205807079723904</v>
      </c>
      <c r="W146" s="6"/>
      <c r="X146" s="8">
        <f t="shared" si="0"/>
        <v>0.12179479895046619</v>
      </c>
      <c r="Y146" s="8">
        <f t="shared" si="1"/>
        <v>0.12179479895046641</v>
      </c>
      <c r="Z146" s="6"/>
      <c r="AA146" s="6"/>
    </row>
    <row r="147" spans="1:27" x14ac:dyDescent="0.2">
      <c r="A147" t="s">
        <v>222</v>
      </c>
      <c r="B147" s="6">
        <v>5.9008132672390801</v>
      </c>
      <c r="C147" s="6">
        <v>4.6556362711696053</v>
      </c>
      <c r="D147" s="6">
        <v>5.2782247692043427</v>
      </c>
      <c r="E147" s="6">
        <v>2.2517762170220834</v>
      </c>
      <c r="F147" s="6">
        <v>3.0264485521822593</v>
      </c>
      <c r="G147" s="6">
        <v>1.8851196296248496</v>
      </c>
      <c r="H147" s="6">
        <v>0.51389243807200558</v>
      </c>
      <c r="I147" s="6">
        <v>1.4582090792398361</v>
      </c>
      <c r="J147" s="6">
        <v>1.4582090792398361</v>
      </c>
      <c r="K147" s="6">
        <v>0.32416790400768125</v>
      </c>
      <c r="L147" s="6">
        <v>2.1598023511917419</v>
      </c>
      <c r="M147" s="6">
        <v>3.6901734759849805</v>
      </c>
      <c r="N147" s="6">
        <v>-1.5303711247932386</v>
      </c>
      <c r="O147" s="6">
        <v>1.8639639156266552</v>
      </c>
      <c r="P147" s="6">
        <v>0.21488099707185221</v>
      </c>
      <c r="Q147" s="6">
        <v>3.6232358421225879</v>
      </c>
      <c r="R147" s="6">
        <v>1.7592719264959324</v>
      </c>
      <c r="S147" s="6">
        <v>11.16389622503516</v>
      </c>
      <c r="T147" s="6">
        <v>1.6446733796111055</v>
      </c>
      <c r="U147" s="6">
        <v>-7.5406603829125718</v>
      </c>
      <c r="V147" s="6">
        <v>0.11459854688482696</v>
      </c>
      <c r="W147" s="6"/>
      <c r="X147" s="8">
        <f t="shared" si="0"/>
        <v>2.1598023511917415</v>
      </c>
      <c r="Y147" s="8">
        <f t="shared" si="1"/>
        <v>2.1598023511917419</v>
      </c>
      <c r="Z147" s="6"/>
      <c r="AA147" s="6"/>
    </row>
    <row r="148" spans="1:27" x14ac:dyDescent="0.2">
      <c r="A148" t="s">
        <v>223</v>
      </c>
      <c r="B148" s="6">
        <v>11.073053050974657</v>
      </c>
      <c r="C148" s="6">
        <v>8.0555867563804284</v>
      </c>
      <c r="D148" s="6">
        <v>9.5643199036775428</v>
      </c>
      <c r="E148" s="6">
        <v>4.2292381763104459</v>
      </c>
      <c r="F148" s="6">
        <v>5.335081727367097</v>
      </c>
      <c r="G148" s="6">
        <v>2.3103326576361241</v>
      </c>
      <c r="H148" s="6">
        <v>0.45063265894249582</v>
      </c>
      <c r="I148" s="6">
        <v>0.36282349141387726</v>
      </c>
      <c r="J148" s="6">
        <v>0.36282349141387726</v>
      </c>
      <c r="K148" s="6">
        <v>0.32698004951183812</v>
      </c>
      <c r="L148" s="6">
        <v>5.7183381006444565</v>
      </c>
      <c r="M148" s="6">
        <v>6.9596796977097393</v>
      </c>
      <c r="N148" s="6">
        <v>-1.2413415970652828</v>
      </c>
      <c r="O148" s="6">
        <v>2.3728306039600291</v>
      </c>
      <c r="P148" s="6">
        <v>0.22025344032533314</v>
      </c>
      <c r="Q148" s="6">
        <v>7.568544600773051</v>
      </c>
      <c r="R148" s="6">
        <v>5.1957139968130219</v>
      </c>
      <c r="S148" s="6">
        <v>12.357173037171828</v>
      </c>
      <c r="T148" s="6">
        <v>5.4350606245000996</v>
      </c>
      <c r="U148" s="6">
        <v>-4.7886284363987768</v>
      </c>
      <c r="V148" s="6">
        <v>-0.23934662768707771</v>
      </c>
      <c r="W148" s="6"/>
      <c r="X148" s="8">
        <f t="shared" si="0"/>
        <v>5.7183381006444574</v>
      </c>
      <c r="Y148" s="8">
        <f t="shared" si="1"/>
        <v>5.7183381006444565</v>
      </c>
      <c r="Z148" s="6"/>
      <c r="AA148" s="6"/>
    </row>
    <row r="149" spans="1:27" x14ac:dyDescent="0.2">
      <c r="A149" t="s">
        <v>224</v>
      </c>
      <c r="B149" s="6">
        <v>9.7033622762921823</v>
      </c>
      <c r="C149" s="6">
        <v>6.574923997783344</v>
      </c>
      <c r="D149" s="6">
        <v>8.1391431370377632</v>
      </c>
      <c r="E149" s="6">
        <v>8.10529103605937</v>
      </c>
      <c r="F149" s="6">
        <v>3.3852100978393196E-2</v>
      </c>
      <c r="G149" s="6">
        <v>3.1509084863278227</v>
      </c>
      <c r="H149" s="6">
        <v>0.38758576666850786</v>
      </c>
      <c r="I149" s="6">
        <v>0.27300945601211879</v>
      </c>
      <c r="J149" s="6">
        <v>0.27300945601211879</v>
      </c>
      <c r="K149" s="6">
        <v>0.32958143781133653</v>
      </c>
      <c r="L149" s="6">
        <v>1.4836940182227583</v>
      </c>
      <c r="M149" s="6">
        <v>6.1647922500032077</v>
      </c>
      <c r="N149" s="6">
        <v>-4.6810982317804495</v>
      </c>
      <c r="O149" s="6">
        <v>4.0629958435561662</v>
      </c>
      <c r="P149" s="6">
        <v>0.22284210526315787</v>
      </c>
      <c r="Q149" s="6">
        <v>4.641283314325408</v>
      </c>
      <c r="R149" s="6">
        <v>0.57828747076924214</v>
      </c>
      <c r="S149" s="6">
        <v>12.45502775778899</v>
      </c>
      <c r="T149" s="6">
        <v>4.3611313303252315</v>
      </c>
      <c r="U149" s="6">
        <v>-7.8137444434635821</v>
      </c>
      <c r="V149" s="6">
        <v>-3.7828438595559892</v>
      </c>
      <c r="W149" s="6"/>
      <c r="X149" s="8">
        <f t="shared" si="0"/>
        <v>1.4836940182227583</v>
      </c>
      <c r="Y149" s="8">
        <f t="shared" si="1"/>
        <v>1.4836940182227583</v>
      </c>
      <c r="Z149" s="6"/>
      <c r="AA149" s="6"/>
    </row>
    <row r="150" spans="1:27" x14ac:dyDescent="0.2">
      <c r="A150" t="s">
        <v>225</v>
      </c>
      <c r="B150" s="6">
        <v>9.9922579407904166</v>
      </c>
      <c r="C150" s="6">
        <v>11.273908507217989</v>
      </c>
      <c r="D150" s="6">
        <v>10.633083224004203</v>
      </c>
      <c r="E150" s="6">
        <v>6.3804712974615541</v>
      </c>
      <c r="F150" s="6">
        <v>4.2526119265426487</v>
      </c>
      <c r="G150" s="6">
        <v>4.0915360509000402</v>
      </c>
      <c r="H150" s="6">
        <v>0.32472152977476298</v>
      </c>
      <c r="I150" s="6">
        <v>0.28639468771167742</v>
      </c>
      <c r="J150" s="6">
        <v>0.28639468771167742</v>
      </c>
      <c r="K150" s="6">
        <v>0.33197206890616393</v>
      </c>
      <c r="L150" s="6">
        <v>4.8211548452276176</v>
      </c>
      <c r="M150" s="6">
        <v>4.1576842256916251</v>
      </c>
      <c r="N150" s="6">
        <v>0.66347061953599251</v>
      </c>
      <c r="O150" s="6">
        <v>1.3407952355483088</v>
      </c>
      <c r="P150" s="6">
        <v>0.23043951558035106</v>
      </c>
      <c r="Q150" s="6">
        <v>5.8529778762037319</v>
      </c>
      <c r="R150" s="6">
        <v>4.5121826406554231</v>
      </c>
      <c r="S150" s="6">
        <v>7.1708554212211446</v>
      </c>
      <c r="T150" s="6">
        <v>3.2554111429174686</v>
      </c>
      <c r="U150" s="6">
        <v>-1.3178775450174127</v>
      </c>
      <c r="V150" s="6">
        <v>1.2567714977379545</v>
      </c>
      <c r="W150" s="6"/>
      <c r="X150" s="8">
        <f t="shared" si="0"/>
        <v>4.8211548452276185</v>
      </c>
      <c r="Y150" s="8">
        <f t="shared" si="1"/>
        <v>4.8211548452276176</v>
      </c>
      <c r="Z150" s="6"/>
      <c r="AA150" s="6"/>
    </row>
    <row r="151" spans="1:27" x14ac:dyDescent="0.2">
      <c r="A151" t="s">
        <v>226</v>
      </c>
      <c r="B151" s="6">
        <v>9.851757241130521</v>
      </c>
      <c r="C151" s="6">
        <v>13.781247227147198</v>
      </c>
      <c r="D151" s="6">
        <v>11.816502234138859</v>
      </c>
      <c r="E151" s="6">
        <v>7.7333087247378529</v>
      </c>
      <c r="F151" s="6">
        <v>4.0831935094010063</v>
      </c>
      <c r="G151" s="6">
        <v>5.2254578327934231</v>
      </c>
      <c r="H151" s="6">
        <v>0.26201000516081763</v>
      </c>
      <c r="I151" s="6">
        <v>-0.5899956612051227</v>
      </c>
      <c r="J151" s="6">
        <v>-0.5899956612051227</v>
      </c>
      <c r="K151" s="6">
        <v>0.33415194279635863</v>
      </c>
      <c r="L151" s="6">
        <v>5.3140442219598274</v>
      </c>
      <c r="M151" s="6">
        <v>2.0473651245220923</v>
      </c>
      <c r="N151" s="6">
        <v>3.2666790974377351</v>
      </c>
      <c r="O151" s="6">
        <v>3.6241054913965289</v>
      </c>
      <c r="P151" s="6">
        <v>0.22958108286128309</v>
      </c>
      <c r="Q151" s="6">
        <v>8.1061236502380183</v>
      </c>
      <c r="R151" s="6">
        <v>4.4820181588414894</v>
      </c>
      <c r="S151" s="6">
        <v>3.1281158628770322</v>
      </c>
      <c r="T151" s="6">
        <v>1.7253066712637548</v>
      </c>
      <c r="U151" s="6">
        <v>4.978007787360986</v>
      </c>
      <c r="V151" s="6">
        <v>2.7567114875777348</v>
      </c>
      <c r="W151" s="6"/>
      <c r="X151" s="8">
        <f t="shared" si="0"/>
        <v>5.3140442219598274</v>
      </c>
      <c r="Y151" s="8">
        <f t="shared" si="1"/>
        <v>5.3140442219598274</v>
      </c>
      <c r="Z151" s="6"/>
      <c r="AA151" s="6"/>
    </row>
    <row r="152" spans="1:27" x14ac:dyDescent="0.2">
      <c r="A152" t="s">
        <v>227</v>
      </c>
      <c r="B152" s="6">
        <v>8.5253534075626192</v>
      </c>
      <c r="C152" s="6">
        <v>8.0543156300521446</v>
      </c>
      <c r="D152" s="6">
        <v>8.2898345188073819</v>
      </c>
      <c r="E152" s="6">
        <v>4.9765472743334982</v>
      </c>
      <c r="F152" s="6">
        <v>3.3132872444738837</v>
      </c>
      <c r="G152" s="6">
        <v>5.3034641381996526</v>
      </c>
      <c r="H152" s="6">
        <v>0.24690714737261032</v>
      </c>
      <c r="I152" s="6">
        <v>-0.42588467778408301</v>
      </c>
      <c r="J152" s="6">
        <v>-0.42588467778408301</v>
      </c>
      <c r="K152" s="6">
        <v>0.3355788190339376</v>
      </c>
      <c r="L152" s="6">
        <v>3.4865476699440525</v>
      </c>
      <c r="M152" s="6">
        <v>1.9488094479058488E-3</v>
      </c>
      <c r="N152" s="6">
        <v>3.4845988604961469</v>
      </c>
      <c r="O152" s="6">
        <v>1.8321853969017563</v>
      </c>
      <c r="P152" s="6">
        <v>0.23187570078487904</v>
      </c>
      <c r="Q152" s="6">
        <v>4.893893793971392</v>
      </c>
      <c r="R152" s="6">
        <v>3.0617083970696362</v>
      </c>
      <c r="S152" s="6">
        <v>-2.9408692225870099</v>
      </c>
      <c r="T152" s="6">
        <v>0.89030502231309827</v>
      </c>
      <c r="U152" s="6">
        <v>7.8347630165584015</v>
      </c>
      <c r="V152" s="6">
        <v>2.171403374756538</v>
      </c>
      <c r="W152" s="6"/>
      <c r="X152" s="8">
        <f t="shared" si="0"/>
        <v>3.4865476699440521</v>
      </c>
      <c r="Y152" s="8">
        <f t="shared" si="1"/>
        <v>3.4865476699440525</v>
      </c>
      <c r="Z152" s="6"/>
      <c r="AA152" s="6"/>
    </row>
    <row r="153" spans="1:27" x14ac:dyDescent="0.2">
      <c r="A153" t="s">
        <v>228</v>
      </c>
      <c r="B153" s="6">
        <v>3.941368019800251</v>
      </c>
      <c r="C153" s="6">
        <v>4.3858483473542265</v>
      </c>
      <c r="D153" s="6">
        <v>4.1636081835772387</v>
      </c>
      <c r="E153" s="6">
        <v>1.7903179863910879</v>
      </c>
      <c r="F153" s="6">
        <v>2.3732901971861509</v>
      </c>
      <c r="G153" s="6">
        <v>5.2653691113406751</v>
      </c>
      <c r="H153" s="6">
        <v>0.23183213784641055</v>
      </c>
      <c r="I153" s="6">
        <v>1.1491482782744811</v>
      </c>
      <c r="J153" s="6">
        <v>1.1491482782744811</v>
      </c>
      <c r="K153" s="6">
        <v>0.33625269761900167</v>
      </c>
      <c r="L153" s="6">
        <v>0.44205081231745014</v>
      </c>
      <c r="M153" s="6">
        <v>-1.2257975719344123</v>
      </c>
      <c r="N153" s="6">
        <v>1.6678483842518625</v>
      </c>
      <c r="O153" s="6">
        <v>2.9830515937208255</v>
      </c>
      <c r="P153" s="6">
        <v>0.2320055464515316</v>
      </c>
      <c r="Q153" s="6">
        <v>2.7330178909439633</v>
      </c>
      <c r="R153" s="6">
        <v>-0.25003370277686221</v>
      </c>
      <c r="S153" s="6">
        <v>-4.0077010007556826</v>
      </c>
      <c r="T153" s="6">
        <v>-0.38540475113087541</v>
      </c>
      <c r="U153" s="6">
        <v>6.7407188916996459</v>
      </c>
      <c r="V153" s="6">
        <v>0.1353710483540132</v>
      </c>
      <c r="W153" s="6"/>
      <c r="X153" s="8">
        <f t="shared" si="0"/>
        <v>0.44205081231745025</v>
      </c>
      <c r="Y153" s="8">
        <f t="shared" si="1"/>
        <v>0.44205081231745014</v>
      </c>
      <c r="Z153" s="6"/>
      <c r="AA153" s="6"/>
    </row>
    <row r="154" spans="1:27" x14ac:dyDescent="0.2">
      <c r="A154" t="s">
        <v>229</v>
      </c>
      <c r="B154" s="6">
        <v>3.1289723668125546</v>
      </c>
      <c r="C154" s="6">
        <v>4.5382382257864506</v>
      </c>
      <c r="D154" s="6">
        <v>3.8336052962995026</v>
      </c>
      <c r="E154" s="6">
        <v>2.1955869049573806</v>
      </c>
      <c r="F154" s="6">
        <v>1.638018391342122</v>
      </c>
      <c r="G154" s="6">
        <v>5.1490898559141849</v>
      </c>
      <c r="H154" s="6">
        <v>0.21678323968075119</v>
      </c>
      <c r="I154" s="6">
        <v>1.3536817555316105</v>
      </c>
      <c r="J154" s="6">
        <v>1.3536817555316105</v>
      </c>
      <c r="K154" s="6">
        <v>0.33617357855157826</v>
      </c>
      <c r="L154" s="6">
        <v>-0.25348098049823964</v>
      </c>
      <c r="M154" s="6">
        <v>-1.8053143638442162</v>
      </c>
      <c r="N154" s="6">
        <v>1.5518333833459765</v>
      </c>
      <c r="O154" s="6">
        <v>2.3925429448662641</v>
      </c>
      <c r="P154" s="6">
        <v>0.23608433360283601</v>
      </c>
      <c r="Q154" s="6">
        <v>1.5742200576131058</v>
      </c>
      <c r="R154" s="6">
        <v>-0.81832288725315838</v>
      </c>
      <c r="S154" s="6">
        <v>-1.6541744746174627</v>
      </c>
      <c r="T154" s="6">
        <v>-1.8520233941710709</v>
      </c>
      <c r="U154" s="6">
        <v>3.2283945322305687</v>
      </c>
      <c r="V154" s="6">
        <v>1.0337005069179126</v>
      </c>
      <c r="W154" s="6"/>
      <c r="X154" s="8">
        <f t="shared" si="0"/>
        <v>-0.25348098049823964</v>
      </c>
      <c r="Y154" s="8">
        <f t="shared" si="1"/>
        <v>-0.25348098049823964</v>
      </c>
      <c r="Z154" s="6"/>
      <c r="AA154" s="6"/>
    </row>
    <row r="155" spans="1:27" x14ac:dyDescent="0.2">
      <c r="A155" t="s">
        <v>230</v>
      </c>
      <c r="B155" s="6">
        <v>4.7103615871604276</v>
      </c>
      <c r="C155" s="6">
        <v>4.1252327649983656</v>
      </c>
      <c r="D155" s="6">
        <v>4.4177971760793966</v>
      </c>
      <c r="E155" s="6">
        <v>2.979631162333618</v>
      </c>
      <c r="F155" s="6">
        <v>1.4381660137457786</v>
      </c>
      <c r="G155" s="6">
        <v>4.7607580417162758</v>
      </c>
      <c r="H155" s="6">
        <v>0.20175872617969048</v>
      </c>
      <c r="I155" s="6">
        <v>-1.5866604460700984</v>
      </c>
      <c r="J155" s="6">
        <v>-1.5866604460700984</v>
      </c>
      <c r="K155" s="6">
        <v>0.33534146183154989</v>
      </c>
      <c r="L155" s="6">
        <v>1.895467734960784</v>
      </c>
      <c r="M155" s="6">
        <v>-2.763052359928627</v>
      </c>
      <c r="N155" s="6">
        <v>4.6585200948894112</v>
      </c>
      <c r="O155" s="6">
        <v>4.0502299482820234</v>
      </c>
      <c r="P155" s="6">
        <v>0.2349952848842515</v>
      </c>
      <c r="Q155" s="6">
        <v>4.9939127426995462</v>
      </c>
      <c r="R155" s="6">
        <v>0.94368279441752267</v>
      </c>
      <c r="S155" s="6">
        <v>-6.7203440831375429</v>
      </c>
      <c r="T155" s="6">
        <v>-1.5474456094200824</v>
      </c>
      <c r="U155" s="6">
        <v>11.71425682583709</v>
      </c>
      <c r="V155" s="6">
        <v>2.4911284038376049</v>
      </c>
      <c r="W155" s="6"/>
      <c r="X155" s="8">
        <f t="shared" si="0"/>
        <v>1.8954677349607842</v>
      </c>
      <c r="Y155" s="8">
        <f t="shared" si="1"/>
        <v>1.895467734960784</v>
      </c>
      <c r="Z155" s="6"/>
      <c r="AA155" s="6"/>
    </row>
    <row r="156" spans="1:27" x14ac:dyDescent="0.2">
      <c r="A156" t="s">
        <v>231</v>
      </c>
      <c r="B156" s="6">
        <v>3.853978450327844</v>
      </c>
      <c r="C156" s="6">
        <v>2.9877841671165584</v>
      </c>
      <c r="D156" s="6">
        <v>3.4208813087222012</v>
      </c>
      <c r="E156" s="6">
        <v>2.1772648365107727</v>
      </c>
      <c r="F156" s="6">
        <v>1.2436164722114285</v>
      </c>
      <c r="G156" s="6">
        <v>4.4172672876078423</v>
      </c>
      <c r="H156" s="6">
        <v>0.24490603345732609</v>
      </c>
      <c r="I156" s="6">
        <v>2.334789422084782</v>
      </c>
      <c r="J156" s="6">
        <v>2.334789422084782</v>
      </c>
      <c r="K156" s="6">
        <v>0.33330772912428253</v>
      </c>
      <c r="L156" s="6">
        <v>-1.05957971982287</v>
      </c>
      <c r="M156" s="6">
        <v>0.41412249373593774</v>
      </c>
      <c r="N156" s="6">
        <v>-1.4737022135588078</v>
      </c>
      <c r="O156" s="6">
        <v>1.2383053506234964</v>
      </c>
      <c r="P156" s="6">
        <v>0.23598369011213047</v>
      </c>
      <c r="Q156" s="6">
        <v>-0.11349423532510183</v>
      </c>
      <c r="R156" s="6">
        <v>-1.3517995859485983</v>
      </c>
      <c r="S156" s="6">
        <v>1.8901731102671213</v>
      </c>
      <c r="T156" s="6">
        <v>-4.1789070943140258E-2</v>
      </c>
      <c r="U156" s="6">
        <v>-2.0036673455922234</v>
      </c>
      <c r="V156" s="6">
        <v>-1.310010515005458</v>
      </c>
      <c r="W156" s="6"/>
      <c r="X156" s="8">
        <f t="shared" si="0"/>
        <v>-1.0595797198228696</v>
      </c>
      <c r="Y156" s="8">
        <f t="shared" si="1"/>
        <v>-1.05957971982287</v>
      </c>
      <c r="Z156" s="6"/>
      <c r="AA156" s="6"/>
    </row>
    <row r="157" spans="1:27" x14ac:dyDescent="0.2">
      <c r="A157" t="s">
        <v>232</v>
      </c>
      <c r="B157" s="6">
        <v>6.9229471602659132</v>
      </c>
      <c r="C157" s="6">
        <v>5.3035826029576683</v>
      </c>
      <c r="D157" s="6">
        <v>6.1132648816117907</v>
      </c>
      <c r="E157" s="6">
        <v>0.54982826526668305</v>
      </c>
      <c r="F157" s="6">
        <v>5.5634366163451077</v>
      </c>
      <c r="G157" s="6">
        <v>4.4952152539291763</v>
      </c>
      <c r="H157" s="6">
        <v>0.28797407330465319</v>
      </c>
      <c r="I157" s="6">
        <v>0.18155445805128068</v>
      </c>
      <c r="J157" s="6">
        <v>0.18155445805128068</v>
      </c>
      <c r="K157" s="6">
        <v>0.3300723804297836</v>
      </c>
      <c r="L157" s="6">
        <v>4.1395449953759273</v>
      </c>
      <c r="M157" s="6">
        <v>1.1851368087472915</v>
      </c>
      <c r="N157" s="6">
        <v>2.954408186628636</v>
      </c>
      <c r="O157" s="6">
        <v>2.3009938232443683</v>
      </c>
      <c r="P157" s="6">
        <v>0.23726675272855299</v>
      </c>
      <c r="Q157" s="6">
        <v>5.8945894861306467</v>
      </c>
      <c r="R157" s="6">
        <v>3.593595662886278</v>
      </c>
      <c r="S157" s="6">
        <v>2.0891780874061157</v>
      </c>
      <c r="T157" s="6">
        <v>0.9039127513362859</v>
      </c>
      <c r="U157" s="6">
        <v>3.805411398724531</v>
      </c>
      <c r="V157" s="6">
        <v>2.6896829115499923</v>
      </c>
      <c r="W157" s="6"/>
      <c r="X157" s="8">
        <f t="shared" si="0"/>
        <v>4.1395449953759282</v>
      </c>
      <c r="Y157" s="8">
        <f t="shared" si="1"/>
        <v>4.1395449953759273</v>
      </c>
      <c r="Z157" s="6"/>
      <c r="AA157" s="6"/>
    </row>
    <row r="158" spans="1:27" x14ac:dyDescent="0.2">
      <c r="A158" t="s">
        <v>233</v>
      </c>
      <c r="B158" s="6">
        <v>2.9097944901231187</v>
      </c>
      <c r="C158" s="6">
        <v>1.9638480315038009</v>
      </c>
      <c r="D158" s="6">
        <v>2.4368212608134598</v>
      </c>
      <c r="E158" s="6">
        <v>1.630307327094016</v>
      </c>
      <c r="F158" s="6">
        <v>0.8065139337194438</v>
      </c>
      <c r="G158" s="6">
        <v>4.1409584380197204</v>
      </c>
      <c r="H158" s="6">
        <v>0.33094905077497572</v>
      </c>
      <c r="I158" s="6">
        <v>0.17796895256338985</v>
      </c>
      <c r="J158" s="6">
        <v>0.17796895256338985</v>
      </c>
      <c r="K158" s="6">
        <v>0.32563541574803168</v>
      </c>
      <c r="L158" s="6">
        <v>-0.13105894329027423</v>
      </c>
      <c r="M158" s="6">
        <v>1.2067718938973808</v>
      </c>
      <c r="N158" s="6">
        <v>-1.3378308371876551</v>
      </c>
      <c r="O158" s="6">
        <v>0.22309939397758249</v>
      </c>
      <c r="P158" s="6">
        <v>0.233821609862219</v>
      </c>
      <c r="Q158" s="6">
        <v>3.987499122818447E-2</v>
      </c>
      <c r="R158" s="6">
        <v>-0.18322440274939802</v>
      </c>
      <c r="S158" s="6">
        <v>3.6633475317410187</v>
      </c>
      <c r="T158" s="6">
        <v>0.45707642116861708</v>
      </c>
      <c r="U158" s="6">
        <v>-3.6234725405128341</v>
      </c>
      <c r="V158" s="6">
        <v>-0.64030082391801513</v>
      </c>
      <c r="W158" s="6"/>
      <c r="X158" s="8">
        <f t="shared" si="0"/>
        <v>-0.13105894329027401</v>
      </c>
      <c r="Y158" s="8">
        <f t="shared" si="1"/>
        <v>-0.13105894329027423</v>
      </c>
      <c r="Z158" s="6"/>
      <c r="AA158" s="6"/>
    </row>
    <row r="159" spans="1:27" x14ac:dyDescent="0.2">
      <c r="A159" t="s">
        <v>234</v>
      </c>
      <c r="B159" s="6">
        <v>3.9209285785258174</v>
      </c>
      <c r="C159" s="6">
        <v>4.1945318354304817</v>
      </c>
      <c r="D159" s="6">
        <v>4.0577302069781496</v>
      </c>
      <c r="E159" s="6">
        <v>7.328110039850344E-2</v>
      </c>
      <c r="F159" s="6">
        <v>3.9844491065796461</v>
      </c>
      <c r="G159" s="6">
        <v>4.4449189512951897</v>
      </c>
      <c r="H159" s="6">
        <v>0.37381727108254381</v>
      </c>
      <c r="I159" s="6">
        <v>-0.17529674370884152</v>
      </c>
      <c r="J159" s="6">
        <v>-0.17529674370884152</v>
      </c>
      <c r="K159" s="6">
        <v>0.31999683507905097</v>
      </c>
      <c r="L159" s="6">
        <v>2.7047411707032709</v>
      </c>
      <c r="M159" s="6">
        <v>-1.1115461434342606</v>
      </c>
      <c r="N159" s="6">
        <v>3.8162873141375315</v>
      </c>
      <c r="O159" s="6">
        <v>1.2935121046290037</v>
      </c>
      <c r="P159" s="6">
        <v>0.23283436847076333</v>
      </c>
      <c r="Q159" s="6">
        <v>3.6970792013416922</v>
      </c>
      <c r="R159" s="6">
        <v>2.4035670967126888</v>
      </c>
      <c r="S159" s="6">
        <v>-2.7656376304232775</v>
      </c>
      <c r="T159" s="6">
        <v>-0.60953024108178888</v>
      </c>
      <c r="U159" s="6">
        <v>6.4627168317649701</v>
      </c>
      <c r="V159" s="6">
        <v>3.0130973377944779</v>
      </c>
      <c r="W159" s="6"/>
      <c r="X159" s="8">
        <f t="shared" si="0"/>
        <v>2.7047411707032709</v>
      </c>
      <c r="Y159" s="8">
        <f t="shared" si="1"/>
        <v>2.7047411707032709</v>
      </c>
      <c r="Z159" s="6"/>
      <c r="AA159" s="6"/>
    </row>
    <row r="160" spans="1:27" x14ac:dyDescent="0.2">
      <c r="A160" t="s">
        <v>235</v>
      </c>
      <c r="B160" s="6">
        <v>1.5559755614978243</v>
      </c>
      <c r="C160" s="6">
        <v>0.64866691464455783</v>
      </c>
      <c r="D160" s="6">
        <v>1.1023212380711911</v>
      </c>
      <c r="E160" s="6">
        <v>-1.041851953985784</v>
      </c>
      <c r="F160" s="6">
        <v>2.1441731920569751</v>
      </c>
      <c r="G160" s="6">
        <v>4.1945606681366359</v>
      </c>
      <c r="H160" s="6">
        <v>0.35509818863062037</v>
      </c>
      <c r="I160" s="6">
        <v>0.5042872277982724</v>
      </c>
      <c r="J160" s="6">
        <v>0.5042872277982724</v>
      </c>
      <c r="K160" s="6">
        <v>0.31605443553916401</v>
      </c>
      <c r="L160" s="6">
        <v>0.14427674385504025</v>
      </c>
      <c r="M160" s="6">
        <v>-3.1819720674622727</v>
      </c>
      <c r="N160" s="6">
        <v>3.326248811317313</v>
      </c>
      <c r="O160" s="6">
        <v>-2.3227023709316952</v>
      </c>
      <c r="P160" s="6">
        <v>0.23841775754126351</v>
      </c>
      <c r="Q160" s="6">
        <v>-1.6246521363633442</v>
      </c>
      <c r="R160" s="6">
        <v>0.69805023456835102</v>
      </c>
      <c r="S160" s="6">
        <v>-7.0928942318351691</v>
      </c>
      <c r="T160" s="6">
        <v>-1.9576351011250732</v>
      </c>
      <c r="U160" s="6">
        <v>5.4682420954718252</v>
      </c>
      <c r="V160" s="6">
        <v>2.6556853356934242</v>
      </c>
      <c r="W160" s="6"/>
      <c r="X160" s="8">
        <f t="shared" si="0"/>
        <v>0.1442767438550403</v>
      </c>
      <c r="Y160" s="8">
        <f t="shared" si="1"/>
        <v>0.14427674385504025</v>
      </c>
      <c r="Z160" s="6"/>
      <c r="AA160" s="6"/>
    </row>
    <row r="161" spans="1:27" x14ac:dyDescent="0.2">
      <c r="A161" t="s">
        <v>236</v>
      </c>
      <c r="B161" s="6">
        <v>4.2290919727401288</v>
      </c>
      <c r="C161" s="6">
        <v>2.5123693794002477</v>
      </c>
      <c r="D161" s="6">
        <v>3.3707306760701883</v>
      </c>
      <c r="E161" s="6">
        <v>2.1492034950735928</v>
      </c>
      <c r="F161" s="6">
        <v>1.2215271809965955</v>
      </c>
      <c r="G161" s="6">
        <v>3.7613350991197692</v>
      </c>
      <c r="H161" s="6">
        <v>0.33642861487628295</v>
      </c>
      <c r="I161" s="6">
        <v>0.26844458673842553</v>
      </c>
      <c r="J161" s="6">
        <v>0.26844458673842553</v>
      </c>
      <c r="K161" s="6">
        <v>0.31380821712832785</v>
      </c>
      <c r="L161" s="6">
        <v>0.53142256697834411</v>
      </c>
      <c r="M161" s="6">
        <v>0.19310198893930391</v>
      </c>
      <c r="N161" s="6">
        <v>0.3383205780390402</v>
      </c>
      <c r="O161" s="6">
        <v>-2.5262712058886994</v>
      </c>
      <c r="P161" s="6">
        <v>0.24684629000084285</v>
      </c>
      <c r="Q161" s="6">
        <v>-1.3712479642007744</v>
      </c>
      <c r="R161" s="6">
        <v>1.1550232416879249</v>
      </c>
      <c r="S161" s="6">
        <v>2.0539526911475989</v>
      </c>
      <c r="T161" s="6">
        <v>-0.41679222785489456</v>
      </c>
      <c r="U161" s="6">
        <v>-3.4252006553483731</v>
      </c>
      <c r="V161" s="6">
        <v>1.5718154695428195</v>
      </c>
      <c r="W161" s="6"/>
      <c r="X161" s="8">
        <f t="shared" si="0"/>
        <v>0.53142256697834411</v>
      </c>
      <c r="Y161" s="8">
        <f t="shared" si="1"/>
        <v>0.53142256697834411</v>
      </c>
      <c r="Z161" s="6"/>
      <c r="AA161" s="6"/>
    </row>
    <row r="162" spans="1:27" x14ac:dyDescent="0.2">
      <c r="A162" t="s">
        <v>237</v>
      </c>
      <c r="B162" s="6">
        <v>1.9600491537319797</v>
      </c>
      <c r="C162" s="6">
        <v>3.2508972969830907</v>
      </c>
      <c r="D162" s="6">
        <v>2.6054732253575352</v>
      </c>
      <c r="E162" s="6">
        <v>2.9170815413191775</v>
      </c>
      <c r="F162" s="6">
        <v>-0.31160831596164229</v>
      </c>
      <c r="G162" s="6">
        <v>3.189472211974683</v>
      </c>
      <c r="H162" s="6">
        <v>0.31780585245826387</v>
      </c>
      <c r="I162" s="6">
        <v>0.99646951291916253</v>
      </c>
      <c r="J162" s="6">
        <v>0.99646951291916253</v>
      </c>
      <c r="K162" s="6">
        <v>0.31325817984670068</v>
      </c>
      <c r="L162" s="6">
        <v>-1.0812542086877854</v>
      </c>
      <c r="M162" s="6">
        <v>-5.7952904290228008E-2</v>
      </c>
      <c r="N162" s="6">
        <v>-1.0233013043975574</v>
      </c>
      <c r="O162" s="6">
        <v>-0.33473378148474064</v>
      </c>
      <c r="P162" s="6">
        <v>0.24534135539400015</v>
      </c>
      <c r="Q162" s="6">
        <v>-1.3338639505269008</v>
      </c>
      <c r="R162" s="6">
        <v>-0.99913016904216012</v>
      </c>
      <c r="S162" s="6">
        <v>-0.70475873451322757</v>
      </c>
      <c r="T162" s="6">
        <v>0.1523252396068738</v>
      </c>
      <c r="U162" s="6">
        <v>-0.6291052160136732</v>
      </c>
      <c r="V162" s="6">
        <v>-1.1514554086490338</v>
      </c>
      <c r="W162" s="6"/>
      <c r="X162" s="8">
        <f t="shared" si="0"/>
        <v>-1.0812542086877854</v>
      </c>
      <c r="Y162" s="8">
        <f t="shared" si="1"/>
        <v>-1.0812542086877854</v>
      </c>
      <c r="Z162" s="6"/>
      <c r="AA162" s="6"/>
    </row>
    <row r="163" spans="1:27" x14ac:dyDescent="0.2">
      <c r="A163" t="s">
        <v>238</v>
      </c>
      <c r="B163" s="6">
        <v>3.1129209503788502</v>
      </c>
      <c r="C163" s="6">
        <v>4.6033494569051925</v>
      </c>
      <c r="D163" s="6">
        <v>3.8581352036420213</v>
      </c>
      <c r="E163" s="6">
        <v>4.7640499450498197</v>
      </c>
      <c r="F163" s="6">
        <v>-0.90591474140779837</v>
      </c>
      <c r="G163" s="6">
        <v>3.0336779434628265</v>
      </c>
      <c r="H163" s="6">
        <v>0.29922722602755414</v>
      </c>
      <c r="I163" s="6">
        <v>1.1157090604505981</v>
      </c>
      <c r="J163" s="6">
        <v>1.1157090604505981</v>
      </c>
      <c r="K163" s="6">
        <v>0.31440432369414995</v>
      </c>
      <c r="L163" s="6">
        <v>-1.1268036103697396</v>
      </c>
      <c r="M163" s="6">
        <v>3.2048963391346197</v>
      </c>
      <c r="N163" s="6">
        <v>-4.3316999495043591</v>
      </c>
      <c r="O163" s="6">
        <v>-0.14008866697276923</v>
      </c>
      <c r="P163" s="6">
        <v>0.23321234119782216</v>
      </c>
      <c r="Q163" s="6">
        <v>-1.2342218713425073</v>
      </c>
      <c r="R163" s="6">
        <v>-1.094133204369738</v>
      </c>
      <c r="S163" s="6">
        <v>6.1695619008648359</v>
      </c>
      <c r="T163" s="6">
        <v>2.3032169907740689</v>
      </c>
      <c r="U163" s="6">
        <v>-7.4037837722073432</v>
      </c>
      <c r="V163" s="6">
        <v>-3.3973501951438072</v>
      </c>
      <c r="W163" s="6"/>
      <c r="X163" s="8">
        <f t="shared" si="0"/>
        <v>-1.1268036103697399</v>
      </c>
      <c r="Y163" s="8">
        <f t="shared" si="1"/>
        <v>-1.1268036103697396</v>
      </c>
      <c r="Z163" s="6"/>
      <c r="AA163" s="6"/>
    </row>
    <row r="164" spans="1:27" x14ac:dyDescent="0.2">
      <c r="A164" t="s">
        <v>239</v>
      </c>
      <c r="B164" s="6">
        <v>4.7964972292232844</v>
      </c>
      <c r="C164" s="6">
        <v>7.4593823271717596</v>
      </c>
      <c r="D164" s="6">
        <v>6.127939778197522</v>
      </c>
      <c r="E164" s="6">
        <v>2.3965433879329368</v>
      </c>
      <c r="F164" s="6">
        <v>3.7313963902645852</v>
      </c>
      <c r="G164" s="6">
        <v>3.129710223808146</v>
      </c>
      <c r="H164" s="6">
        <v>0.3610822138284675</v>
      </c>
      <c r="I164" s="6">
        <v>-1.5754528725761219</v>
      </c>
      <c r="J164" s="6">
        <v>-1.5754528725761219</v>
      </c>
      <c r="K164" s="6">
        <v>0.31539822320174815</v>
      </c>
      <c r="L164" s="6">
        <v>4.5787147087466193</v>
      </c>
      <c r="M164" s="6">
        <v>0.1819567315686329</v>
      </c>
      <c r="N164" s="6">
        <v>4.3967579771779866</v>
      </c>
      <c r="O164" s="6">
        <v>1.3677621065403693</v>
      </c>
      <c r="P164" s="6">
        <v>0.23718052628735076</v>
      </c>
      <c r="Q164" s="6">
        <v>5.6220702790218482</v>
      </c>
      <c r="R164" s="6">
        <v>4.2543081724814789</v>
      </c>
      <c r="S164" s="6">
        <v>-2.8822337349662823</v>
      </c>
      <c r="T164" s="6">
        <v>1.1346936929892111</v>
      </c>
      <c r="U164" s="6">
        <v>8.504304013988131</v>
      </c>
      <c r="V164" s="6">
        <v>3.1196144794922676</v>
      </c>
      <c r="W164" s="6"/>
      <c r="X164" s="8">
        <f t="shared" si="0"/>
        <v>4.5787147087466202</v>
      </c>
      <c r="Y164" s="8">
        <f t="shared" si="1"/>
        <v>4.5787147087466193</v>
      </c>
      <c r="Z164" s="6"/>
      <c r="AA164" s="6"/>
    </row>
    <row r="165" spans="1:27" x14ac:dyDescent="0.2">
      <c r="A165" t="s">
        <v>240</v>
      </c>
      <c r="B165" s="6">
        <v>2.9952905186762635</v>
      </c>
      <c r="C165" s="6">
        <v>6.0146832168230802</v>
      </c>
      <c r="D165" s="6">
        <v>4.5049868677496718</v>
      </c>
      <c r="E165" s="6">
        <v>2.4814210374096035</v>
      </c>
      <c r="F165" s="6">
        <v>2.0235658303400683</v>
      </c>
      <c r="G165" s="6">
        <v>3.410705680173443</v>
      </c>
      <c r="H165" s="6">
        <v>0.42276963687086777</v>
      </c>
      <c r="I165" s="6">
        <v>0.49167195881842929</v>
      </c>
      <c r="J165" s="6">
        <v>0.49167195881842929</v>
      </c>
      <c r="K165" s="6">
        <v>0.31623987836948853</v>
      </c>
      <c r="L165" s="6">
        <v>1.3935032895777972</v>
      </c>
      <c r="M165" s="6">
        <v>-2.2891480294399361E-2</v>
      </c>
      <c r="N165" s="6">
        <v>1.4163947698721966</v>
      </c>
      <c r="O165" s="6">
        <v>2.4962261090852191</v>
      </c>
      <c r="P165" s="6">
        <v>0.24179509702148047</v>
      </c>
      <c r="Q165" s="6">
        <v>3.2861541644292034</v>
      </c>
      <c r="R165" s="6">
        <v>0.78992805534398403</v>
      </c>
      <c r="S165" s="6">
        <v>-1.5103589367408989</v>
      </c>
      <c r="T165" s="6">
        <v>0.45146886284620108</v>
      </c>
      <c r="U165" s="6">
        <v>4.7965131011701025</v>
      </c>
      <c r="V165" s="6">
        <v>0.33845919249778295</v>
      </c>
      <c r="W165" s="6"/>
      <c r="X165" s="8">
        <f t="shared" si="0"/>
        <v>1.3935032895777972</v>
      </c>
      <c r="Y165" s="8">
        <f t="shared" si="1"/>
        <v>1.3935032895777972</v>
      </c>
      <c r="Z165" s="6"/>
      <c r="AA165" s="6"/>
    </row>
    <row r="166" spans="1:27" x14ac:dyDescent="0.2">
      <c r="A166" t="s">
        <v>241</v>
      </c>
      <c r="B166" s="6">
        <v>7.5870592321113151</v>
      </c>
      <c r="C166" s="6">
        <v>5.6445064319536442</v>
      </c>
      <c r="D166" s="6">
        <v>6.6157828320324796</v>
      </c>
      <c r="E166" s="6">
        <v>4.1095849785634186</v>
      </c>
      <c r="F166" s="6">
        <v>2.506197853469061</v>
      </c>
      <c r="G166" s="6">
        <v>3.7451914006583085</v>
      </c>
      <c r="H166" s="6">
        <v>0.48426131647900661</v>
      </c>
      <c r="I166" s="6">
        <v>1.1738532302800309</v>
      </c>
      <c r="J166" s="6">
        <v>1.1738532302800309</v>
      </c>
      <c r="K166" s="6">
        <v>0.31692928919747665</v>
      </c>
      <c r="L166" s="6">
        <v>1.8198600907174343</v>
      </c>
      <c r="M166" s="6">
        <v>1.100630685770716</v>
      </c>
      <c r="N166" s="6">
        <v>0.71922940494671828</v>
      </c>
      <c r="O166" s="6">
        <v>-1.4467860102575236</v>
      </c>
      <c r="P166" s="6">
        <v>0.23341133645345816</v>
      </c>
      <c r="Q166" s="6">
        <v>0.71077033667628564</v>
      </c>
      <c r="R166" s="6">
        <v>2.1575563469338093</v>
      </c>
      <c r="S166" s="6">
        <v>3.5785252281247564</v>
      </c>
      <c r="T166" s="6">
        <v>0.3461599973498557</v>
      </c>
      <c r="U166" s="6">
        <v>-2.8677548914484707</v>
      </c>
      <c r="V166" s="6">
        <v>1.8113963495839536</v>
      </c>
      <c r="W166" s="6"/>
      <c r="X166" s="8">
        <f t="shared" si="0"/>
        <v>1.8198600907174343</v>
      </c>
      <c r="Y166" s="8">
        <f t="shared" si="1"/>
        <v>1.8198600907174343</v>
      </c>
      <c r="Z166" s="6"/>
      <c r="AA166" s="6"/>
    </row>
    <row r="167" spans="1:27" x14ac:dyDescent="0.2">
      <c r="A167" t="s">
        <v>242</v>
      </c>
      <c r="B167" s="6">
        <v>1.4971150266040567</v>
      </c>
      <c r="C167" s="6">
        <v>4.9870751210205455</v>
      </c>
      <c r="D167" s="6">
        <v>3.2420950738123011</v>
      </c>
      <c r="E167" s="6">
        <v>0.29893622139383069</v>
      </c>
      <c r="F167" s="6">
        <v>2.9431588524184704</v>
      </c>
      <c r="G167" s="6">
        <v>3.9754333538892586</v>
      </c>
      <c r="H167" s="6">
        <v>0.54552937451433081</v>
      </c>
      <c r="I167" s="6">
        <v>6.457943638942254E-2</v>
      </c>
      <c r="J167" s="6">
        <v>6.457943638942254E-2</v>
      </c>
      <c r="K167" s="6">
        <v>0.31746645568558252</v>
      </c>
      <c r="L167" s="6">
        <v>1.7319167068182395</v>
      </c>
      <c r="M167" s="6">
        <v>-3.9770355990914998</v>
      </c>
      <c r="N167" s="6">
        <v>5.7089523059097393</v>
      </c>
      <c r="O167" s="6">
        <v>3.0851942391783247</v>
      </c>
      <c r="P167" s="6">
        <v>0.23971336107258437</v>
      </c>
      <c r="Q167" s="6">
        <v>4.0775486653613529</v>
      </c>
      <c r="R167" s="6">
        <v>0.99235442618302849</v>
      </c>
      <c r="S167" s="6">
        <v>-3.5081929445862476</v>
      </c>
      <c r="T167" s="6">
        <v>-4.1248585947503464</v>
      </c>
      <c r="U167" s="6">
        <v>7.5857416099476005</v>
      </c>
      <c r="V167" s="6">
        <v>5.1172130209333746</v>
      </c>
      <c r="W167" s="6"/>
      <c r="X167" s="8">
        <f t="shared" si="0"/>
        <v>1.7319167068182395</v>
      </c>
      <c r="Y167" s="8">
        <f t="shared" si="1"/>
        <v>1.7319167068182395</v>
      </c>
      <c r="Z167" s="6"/>
      <c r="AA167" s="6"/>
    </row>
    <row r="168" spans="1:27" x14ac:dyDescent="0.2">
      <c r="A168" t="s">
        <v>243</v>
      </c>
      <c r="B168" s="6">
        <v>6.0035246218010485</v>
      </c>
      <c r="C168" s="6">
        <v>5.1608083125888271</v>
      </c>
      <c r="D168" s="6">
        <v>5.5821664671949378</v>
      </c>
      <c r="E168" s="6">
        <v>5.4535549182840981</v>
      </c>
      <c r="F168" s="6">
        <v>0.1286115489108397</v>
      </c>
      <c r="G168" s="6">
        <v>3.8569094091331193</v>
      </c>
      <c r="H168" s="6">
        <v>0.50079197329218061</v>
      </c>
      <c r="I168" s="6">
        <v>0.70157917818178817</v>
      </c>
      <c r="J168" s="6">
        <v>0.70157917818178817</v>
      </c>
      <c r="K168" s="6">
        <v>0.31785581738355906</v>
      </c>
      <c r="L168" s="6">
        <v>0.15753645725228266</v>
      </c>
      <c r="M168" s="6">
        <v>-1.0675988751238019</v>
      </c>
      <c r="N168" s="6">
        <v>1.2251353323760845</v>
      </c>
      <c r="O168" s="6">
        <v>2.1066824476745998</v>
      </c>
      <c r="P168" s="6">
        <v>0.23799247176913427</v>
      </c>
      <c r="Q168" s="6">
        <v>1.7628443419721547</v>
      </c>
      <c r="R168" s="6">
        <v>-0.34383810570244516</v>
      </c>
      <c r="S168" s="6">
        <v>1.6311929778572944</v>
      </c>
      <c r="T168" s="6">
        <v>-1.9104936236475696</v>
      </c>
      <c r="U168" s="6">
        <v>0.13165136411486023</v>
      </c>
      <c r="V168" s="6">
        <v>1.5666555179451245</v>
      </c>
      <c r="W168" s="6"/>
      <c r="X168" s="8">
        <f t="shared" si="0"/>
        <v>0.1575364572522826</v>
      </c>
      <c r="Y168" s="8">
        <f t="shared" si="1"/>
        <v>0.15753645725228266</v>
      </c>
      <c r="Z168" s="6"/>
      <c r="AA168" s="6"/>
    </row>
    <row r="169" spans="1:27" x14ac:dyDescent="0.2">
      <c r="A169" t="s">
        <v>244</v>
      </c>
      <c r="B169" s="6">
        <v>2.0540300717172499</v>
      </c>
      <c r="C169" s="6">
        <v>3.7078187205807467</v>
      </c>
      <c r="D169" s="6">
        <v>2.8809243961489983</v>
      </c>
      <c r="E169" s="6">
        <v>0.69948591817698968</v>
      </c>
      <c r="F169" s="6">
        <v>2.1814384779720086</v>
      </c>
      <c r="G169" s="6">
        <v>4.0892069432158529</v>
      </c>
      <c r="H169" s="6">
        <v>0.45622151360582563</v>
      </c>
      <c r="I169" s="6">
        <v>-0.13048869850855738</v>
      </c>
      <c r="J169" s="6">
        <v>-0.13048869850855738</v>
      </c>
      <c r="K169" s="6">
        <v>0.31809737429141149</v>
      </c>
      <c r="L169" s="6">
        <v>1.1921577064650362</v>
      </c>
      <c r="M169" s="6">
        <v>-0.46421188317135925</v>
      </c>
      <c r="N169" s="6">
        <v>1.6563695896363955</v>
      </c>
      <c r="O169" s="6">
        <v>4.3247133061139085</v>
      </c>
      <c r="P169" s="6">
        <v>0.23501565620454151</v>
      </c>
      <c r="Q169" s="6">
        <v>4.5004956770460725</v>
      </c>
      <c r="R169" s="6">
        <v>0.17578237093216376</v>
      </c>
      <c r="S169" s="6">
        <v>-1.3364725891595797</v>
      </c>
      <c r="T169" s="6">
        <v>-0.19623918038089558</v>
      </c>
      <c r="U169" s="6">
        <v>5.8369682662056519</v>
      </c>
      <c r="V169" s="6">
        <v>0.37202155131305936</v>
      </c>
      <c r="W169" s="6"/>
      <c r="X169" s="8">
        <f t="shared" si="0"/>
        <v>1.1921577064650359</v>
      </c>
      <c r="Y169" s="8">
        <f t="shared" si="1"/>
        <v>1.1921577064650362</v>
      </c>
      <c r="Z169" s="6"/>
      <c r="AA169" s="6"/>
    </row>
    <row r="170" spans="1:27" x14ac:dyDescent="0.2">
      <c r="A170" t="s">
        <v>245</v>
      </c>
      <c r="B170" s="6">
        <v>5.4853139467770262</v>
      </c>
      <c r="C170" s="6">
        <v>5.643731784794781</v>
      </c>
      <c r="D170" s="6">
        <v>5.5645228657859036</v>
      </c>
      <c r="E170" s="6">
        <v>4.6670814859055554</v>
      </c>
      <c r="F170" s="6">
        <v>0.89744137988034822</v>
      </c>
      <c r="G170" s="6">
        <v>4.1432847416864282</v>
      </c>
      <c r="H170" s="6">
        <v>0.41180271423755244</v>
      </c>
      <c r="I170" s="6">
        <v>0.58997319411453475</v>
      </c>
      <c r="J170" s="6">
        <v>0.58997319411453475</v>
      </c>
      <c r="K170" s="6">
        <v>0.31819112640908187</v>
      </c>
      <c r="L170" s="6">
        <v>0.66185989700477499</v>
      </c>
      <c r="M170" s="6">
        <v>0.63894080215851445</v>
      </c>
      <c r="N170" s="6">
        <v>2.2919094846260535E-2</v>
      </c>
      <c r="O170" s="6">
        <v>6.2105292602280038E-2</v>
      </c>
      <c r="P170" s="6">
        <v>0.23732741141257122</v>
      </c>
      <c r="Q170" s="6">
        <v>0.70922590127873564</v>
      </c>
      <c r="R170" s="6">
        <v>0.6471206086764556</v>
      </c>
      <c r="S170" s="6">
        <v>2.747623458656876</v>
      </c>
      <c r="T170" s="6">
        <v>-1.7236178430544057E-2</v>
      </c>
      <c r="U170" s="6">
        <v>-2.0383975573781403</v>
      </c>
      <c r="V170" s="6">
        <v>0.66435678710699964</v>
      </c>
      <c r="W170" s="6"/>
      <c r="X170" s="8">
        <f t="shared" si="0"/>
        <v>0.66185989700477466</v>
      </c>
      <c r="Y170" s="8">
        <f t="shared" si="1"/>
        <v>0.66185989700477499</v>
      </c>
      <c r="Z170" s="6"/>
      <c r="AA170" s="6"/>
    </row>
    <row r="171" spans="1:27" x14ac:dyDescent="0.2">
      <c r="A171" t="s">
        <v>246</v>
      </c>
      <c r="B171" s="6">
        <v>4.6219442993651327</v>
      </c>
      <c r="C171" s="6">
        <v>2.5214157013179417</v>
      </c>
      <c r="D171" s="6">
        <v>3.5716800003415372</v>
      </c>
      <c r="E171" s="6">
        <v>3.7947987797398497</v>
      </c>
      <c r="F171" s="6">
        <v>-0.22311877939831248</v>
      </c>
      <c r="G171" s="6">
        <v>4.2756452848133213</v>
      </c>
      <c r="H171" s="6">
        <v>0.36752046335486455</v>
      </c>
      <c r="I171" s="6">
        <v>0.85331051241333</v>
      </c>
      <c r="J171" s="6">
        <v>0.85331051241333</v>
      </c>
      <c r="K171" s="6">
        <v>0.31813707373663036</v>
      </c>
      <c r="L171" s="6">
        <v>-0.95793468244432112</v>
      </c>
      <c r="M171" s="6">
        <v>0.40347244151650985</v>
      </c>
      <c r="N171" s="6">
        <v>-1.361407123960831</v>
      </c>
      <c r="O171" s="6">
        <v>2.3859455260723035</v>
      </c>
      <c r="P171" s="6">
        <v>0.23468134360088819</v>
      </c>
      <c r="Q171" s="6">
        <v>0.8680739418108061</v>
      </c>
      <c r="R171" s="6">
        <v>-1.5178715842614974</v>
      </c>
      <c r="S171" s="6">
        <v>3.06158383045815</v>
      </c>
      <c r="T171" s="6">
        <v>-0.41162483460729626</v>
      </c>
      <c r="U171" s="6">
        <v>-2.1935098886473439</v>
      </c>
      <c r="V171" s="6">
        <v>-1.106246749654201</v>
      </c>
      <c r="W171" s="6"/>
      <c r="X171" s="8">
        <f t="shared" si="0"/>
        <v>-0.9579346824443209</v>
      </c>
      <c r="Y171" s="8">
        <f t="shared" si="1"/>
        <v>-0.95793468244432112</v>
      </c>
      <c r="Z171" s="6"/>
      <c r="AA171" s="6"/>
    </row>
    <row r="172" spans="1:27" x14ac:dyDescent="0.2">
      <c r="A172" t="s">
        <v>247</v>
      </c>
      <c r="B172" s="6">
        <v>2.9815306699177313</v>
      </c>
      <c r="C172" s="6">
        <v>-1.8927091359692838</v>
      </c>
      <c r="D172" s="6">
        <v>0.54441076697422375</v>
      </c>
      <c r="E172" s="6">
        <v>0.97565958752916515</v>
      </c>
      <c r="F172" s="6">
        <v>-0.4312488205549414</v>
      </c>
      <c r="G172" s="6">
        <v>4.0360090614533286</v>
      </c>
      <c r="H172" s="6">
        <v>0.46130168795492921</v>
      </c>
      <c r="I172" s="6">
        <v>2.4632425052313778</v>
      </c>
      <c r="J172" s="6">
        <v>2.4632425052313778</v>
      </c>
      <c r="K172" s="6">
        <v>0.31729268717197989</v>
      </c>
      <c r="L172" s="6">
        <v>-3.0839490004119687</v>
      </c>
      <c r="M172" s="6">
        <v>-1.0249281076965984</v>
      </c>
      <c r="N172" s="6">
        <v>-2.0590208927153704</v>
      </c>
      <c r="O172" s="6">
        <v>4.91902176042686</v>
      </c>
      <c r="P172" s="6">
        <v>0.23497610097916377</v>
      </c>
      <c r="Q172" s="6">
        <v>0.67922020611812517</v>
      </c>
      <c r="R172" s="6">
        <v>-4.2398015543087348</v>
      </c>
      <c r="S172" s="6">
        <v>-7.934387424212221</v>
      </c>
      <c r="T172" s="6">
        <v>1.097303383564016</v>
      </c>
      <c r="U172" s="6">
        <v>8.6136076303303462</v>
      </c>
      <c r="V172" s="6">
        <v>-5.3371049378727511</v>
      </c>
      <c r="W172" s="6"/>
      <c r="X172" s="8">
        <f t="shared" si="0"/>
        <v>-3.0839490004119683</v>
      </c>
      <c r="Y172" s="8">
        <f t="shared" si="1"/>
        <v>-3.0839490004119687</v>
      </c>
      <c r="Z172" s="6"/>
      <c r="AA172" s="6"/>
    </row>
    <row r="173" spans="1:27" x14ac:dyDescent="0.2">
      <c r="A173" t="s">
        <v>248</v>
      </c>
      <c r="B173" s="6">
        <v>2.9819214419413598</v>
      </c>
      <c r="C173" s="6">
        <v>1.2696765228129792</v>
      </c>
      <c r="D173" s="6">
        <v>2.1257989823771695</v>
      </c>
      <c r="E173" s="6">
        <v>1.4031091204980584</v>
      </c>
      <c r="F173" s="6">
        <v>0.72268986187911111</v>
      </c>
      <c r="G173" s="6">
        <v>3.7935739060800402</v>
      </c>
      <c r="H173" s="6">
        <v>0.55475843783234779</v>
      </c>
      <c r="I173" s="6">
        <v>-3.6540464918743965E-2</v>
      </c>
      <c r="J173" s="6">
        <v>-3.6540464918743965E-2</v>
      </c>
      <c r="K173" s="6">
        <v>0.31565796671524116</v>
      </c>
      <c r="L173" s="6">
        <v>-6.8732157824185729E-3</v>
      </c>
      <c r="M173" s="6">
        <v>-2.165408144795268</v>
      </c>
      <c r="N173" s="6">
        <v>2.1585349290128493</v>
      </c>
      <c r="O173" s="6">
        <v>1.323344859873955</v>
      </c>
      <c r="P173" s="6">
        <v>0.23784340659340661</v>
      </c>
      <c r="Q173" s="6">
        <v>1.0017227945212408</v>
      </c>
      <c r="R173" s="6">
        <v>-0.32162206535271431</v>
      </c>
      <c r="S173" s="6">
        <v>-7.145638449260078</v>
      </c>
      <c r="T173" s="6">
        <v>-0.61124597985324414</v>
      </c>
      <c r="U173" s="6">
        <v>8.1473612437813188</v>
      </c>
      <c r="V173" s="6">
        <v>0.28962391450052982</v>
      </c>
      <c r="W173" s="6"/>
      <c r="X173" s="8">
        <f t="shared" si="0"/>
        <v>-6.873215782418618E-3</v>
      </c>
      <c r="Y173" s="8">
        <f t="shared" si="1"/>
        <v>-6.8732157824185729E-3</v>
      </c>
      <c r="Z173" s="6"/>
      <c r="AA173" s="6"/>
    </row>
    <row r="174" spans="1:27" x14ac:dyDescent="0.2">
      <c r="A174" t="s">
        <v>249</v>
      </c>
      <c r="B174" s="6">
        <v>0.23191225389442849</v>
      </c>
      <c r="C174" s="6">
        <v>-0.236379408291576</v>
      </c>
      <c r="D174" s="6">
        <v>-2.2335771985737551E-3</v>
      </c>
      <c r="E174" s="6">
        <v>-0.12084118986201986</v>
      </c>
      <c r="F174" s="6">
        <v>0.1186076126634461</v>
      </c>
      <c r="G174" s="6">
        <v>3.505712229632489</v>
      </c>
      <c r="H174" s="6">
        <v>0.64782613172518211</v>
      </c>
      <c r="I174" s="6">
        <v>0.29349367218074462</v>
      </c>
      <c r="J174" s="6">
        <v>0.29349367218074462</v>
      </c>
      <c r="K174" s="6">
        <v>0.3132329123663361</v>
      </c>
      <c r="L174" s="6">
        <v>-1.2189100712593932</v>
      </c>
      <c r="M174" s="6">
        <v>-0.32938334522985868</v>
      </c>
      <c r="N174" s="6">
        <v>-0.88952672602953453</v>
      </c>
      <c r="O174" s="6">
        <v>0.90399014508919939</v>
      </c>
      <c r="P174" s="6">
        <v>0.2323285178022978</v>
      </c>
      <c r="Q174" s="6">
        <v>-0.52494261668665154</v>
      </c>
      <c r="R174" s="6">
        <v>-1.4289327617758509</v>
      </c>
      <c r="S174" s="6">
        <v>-0.8146522940809019</v>
      </c>
      <c r="T174" s="6">
        <v>-0.18252128478274807</v>
      </c>
      <c r="U174" s="6">
        <v>0.28970967739425035</v>
      </c>
      <c r="V174" s="6">
        <v>-1.246411476993103</v>
      </c>
      <c r="W174" s="6"/>
      <c r="X174" s="8">
        <f t="shared" si="0"/>
        <v>-1.218910071259393</v>
      </c>
      <c r="Y174" s="8">
        <f t="shared" si="1"/>
        <v>-1.2189100712593932</v>
      </c>
      <c r="Z174" s="6"/>
      <c r="AA174" s="6"/>
    </row>
    <row r="175" spans="1:27" x14ac:dyDescent="0.2">
      <c r="A175" t="s">
        <v>250</v>
      </c>
      <c r="B175" s="6">
        <v>4.6693715855001372</v>
      </c>
      <c r="C175" s="6">
        <v>3.9541784625749088</v>
      </c>
      <c r="D175" s="6">
        <v>4.311775024037523</v>
      </c>
      <c r="E175" s="6">
        <v>0.63512665556118009</v>
      </c>
      <c r="F175" s="6">
        <v>3.6766483684763429</v>
      </c>
      <c r="G175" s="6">
        <v>2.9635356694871615</v>
      </c>
      <c r="H175" s="6">
        <v>0.74044109214455034</v>
      </c>
      <c r="I175" s="6">
        <v>0.37104923705371107</v>
      </c>
      <c r="J175" s="6">
        <v>0.37104923705371107</v>
      </c>
      <c r="K175" s="6">
        <v>0.3100175241253107</v>
      </c>
      <c r="L175" s="6">
        <v>2.6987832995742198</v>
      </c>
      <c r="M175" s="6">
        <v>1.7759184646491799</v>
      </c>
      <c r="N175" s="6">
        <v>0.9228648349250399</v>
      </c>
      <c r="O175" s="6">
        <v>3.0613302046556967</v>
      </c>
      <c r="P175" s="6">
        <v>0.23407048144522558</v>
      </c>
      <c r="Q175" s="6">
        <v>5.0435464693633465</v>
      </c>
      <c r="R175" s="6">
        <v>1.9822162647076498</v>
      </c>
      <c r="S175" s="6">
        <v>0.34364200677986939</v>
      </c>
      <c r="T175" s="6">
        <v>2.213626676611971</v>
      </c>
      <c r="U175" s="6">
        <v>4.6999044625834774</v>
      </c>
      <c r="V175" s="6">
        <v>-0.23141041190432121</v>
      </c>
      <c r="W175" s="6"/>
      <c r="X175" s="8">
        <f t="shared" si="0"/>
        <v>2.6987832995742203</v>
      </c>
      <c r="Y175" s="8">
        <f t="shared" si="1"/>
        <v>2.6987832995742198</v>
      </c>
      <c r="Z175" s="6"/>
      <c r="AA175" s="6"/>
    </row>
    <row r="176" spans="1:27" x14ac:dyDescent="0.2">
      <c r="A176" t="s">
        <v>251</v>
      </c>
      <c r="B176" s="6">
        <v>1.1220203710434973</v>
      </c>
      <c r="C176" s="6">
        <v>2.0971416258047881</v>
      </c>
      <c r="D176" s="6">
        <v>1.6095809984241427</v>
      </c>
      <c r="E176" s="6">
        <v>-2.0880756285936997</v>
      </c>
      <c r="F176" s="6">
        <v>3.6976566270178424</v>
      </c>
      <c r="G176" s="6">
        <v>3.2261070410474746</v>
      </c>
      <c r="H176" s="6">
        <v>0.71116995388678106</v>
      </c>
      <c r="I176" s="6">
        <v>0.29323740280240429</v>
      </c>
      <c r="J176" s="6">
        <v>0.29323740280240429</v>
      </c>
      <c r="K176" s="6">
        <v>0.30816389325180316</v>
      </c>
      <c r="L176" s="6">
        <v>1.8571451829821892</v>
      </c>
      <c r="M176" s="6">
        <v>1.2000311144214164</v>
      </c>
      <c r="N176" s="6">
        <v>0.65711406856077281</v>
      </c>
      <c r="O176" s="6">
        <v>3.883583987020252</v>
      </c>
      <c r="P176" s="6">
        <v>0.22601143359718559</v>
      </c>
      <c r="Q176" s="6">
        <v>4.8629947856009199</v>
      </c>
      <c r="R176" s="6">
        <v>0.97941079858066826</v>
      </c>
      <c r="S176" s="6">
        <v>3.8068123016023461</v>
      </c>
      <c r="T176" s="6">
        <v>0.43882819907717113</v>
      </c>
      <c r="U176" s="6">
        <v>1.0561824839985738</v>
      </c>
      <c r="V176" s="6">
        <v>0.54058259950349719</v>
      </c>
      <c r="W176" s="6"/>
      <c r="X176" s="8">
        <f t="shared" si="0"/>
        <v>1.857145182982189</v>
      </c>
      <c r="Y176" s="8">
        <f t="shared" si="1"/>
        <v>1.8571451829821892</v>
      </c>
      <c r="Z176" s="6"/>
      <c r="AA176" s="6"/>
    </row>
    <row r="177" spans="1:27" x14ac:dyDescent="0.2">
      <c r="A177" t="s">
        <v>252</v>
      </c>
      <c r="B177" s="6">
        <v>-0.46466607355135636</v>
      </c>
      <c r="C177" s="6">
        <v>-1.2244639735452978</v>
      </c>
      <c r="D177" s="6">
        <v>-0.84456502354832708</v>
      </c>
      <c r="E177" s="6">
        <v>-2.5192604386440109</v>
      </c>
      <c r="F177" s="6">
        <v>1.6746954150956839</v>
      </c>
      <c r="G177" s="6">
        <v>3.2871273887294863</v>
      </c>
      <c r="H177" s="6">
        <v>0.68205228908695403</v>
      </c>
      <c r="I177" s="6">
        <v>1.845414652231625</v>
      </c>
      <c r="J177" s="6">
        <v>1.845414652231625</v>
      </c>
      <c r="K177" s="6">
        <v>0.30767201974580971</v>
      </c>
      <c r="L177" s="6">
        <v>-1.3893998540908137</v>
      </c>
      <c r="M177" s="6">
        <v>-1.6755995978699119</v>
      </c>
      <c r="N177" s="6">
        <v>0.28619974377909818</v>
      </c>
      <c r="O177" s="6">
        <v>2.0525906847604425</v>
      </c>
      <c r="P177" s="6">
        <v>0.22560908991587458</v>
      </c>
      <c r="Q177" s="6">
        <v>0.20010771431102348</v>
      </c>
      <c r="R177" s="6">
        <v>-1.852482970449419</v>
      </c>
      <c r="S177" s="6">
        <v>-1.0542378484777655</v>
      </c>
      <c r="T177" s="6">
        <v>-1.8566255590006655</v>
      </c>
      <c r="U177" s="6">
        <v>1.2543455627887889</v>
      </c>
      <c r="V177" s="6">
        <v>4.1425885512464955E-3</v>
      </c>
      <c r="W177" s="6"/>
      <c r="X177" s="8">
        <f t="shared" si="0"/>
        <v>-1.3893998540908139</v>
      </c>
      <c r="Y177" s="8">
        <f t="shared" si="1"/>
        <v>-1.3893998540908137</v>
      </c>
      <c r="Z177" s="6"/>
      <c r="AA177" s="6"/>
    </row>
    <row r="178" spans="1:27" x14ac:dyDescent="0.2">
      <c r="A178" t="s">
        <v>253</v>
      </c>
      <c r="B178" s="6">
        <v>-5.3342048250963003</v>
      </c>
      <c r="C178" s="6">
        <v>-2.9955431399431021</v>
      </c>
      <c r="D178" s="6">
        <v>-4.1648739825197012</v>
      </c>
      <c r="E178" s="6">
        <v>-1.0910352918674704</v>
      </c>
      <c r="F178" s="6">
        <v>-3.0738386906522308</v>
      </c>
      <c r="G178" s="6">
        <v>3.4064967322467261</v>
      </c>
      <c r="H178" s="6">
        <v>0.65308121951055398</v>
      </c>
      <c r="I178" s="6">
        <v>5.3359088602178417E-2</v>
      </c>
      <c r="J178" s="6">
        <v>5.3359088602178417E-2</v>
      </c>
      <c r="K178" s="6">
        <v>0.30854190360739597</v>
      </c>
      <c r="L178" s="6">
        <v>-4.4984113567377566</v>
      </c>
      <c r="M178" s="6">
        <v>-3.8807160186562522</v>
      </c>
      <c r="N178" s="6">
        <v>-0.61769533808150445</v>
      </c>
      <c r="O178" s="6">
        <v>1.5178945667490424</v>
      </c>
      <c r="P178" s="6">
        <v>0.22446467044804994</v>
      </c>
      <c r="Q178" s="6">
        <v>-3.3212304936889234</v>
      </c>
      <c r="R178" s="6">
        <v>-4.8391250604379659</v>
      </c>
      <c r="S178" s="6">
        <v>-11.07022807433831</v>
      </c>
      <c r="T178" s="6">
        <v>-1.7998418240618026</v>
      </c>
      <c r="U178" s="6">
        <v>7.7489975806493865</v>
      </c>
      <c r="V178" s="6">
        <v>-3.0392832363761633</v>
      </c>
      <c r="W178" s="6"/>
      <c r="X178" s="8">
        <f t="shared" si="0"/>
        <v>-4.4984113567377566</v>
      </c>
      <c r="Y178" s="8">
        <f t="shared" si="1"/>
        <v>-4.4984113567377566</v>
      </c>
      <c r="Z178" s="6"/>
      <c r="AA178" s="6"/>
    </row>
    <row r="179" spans="1:27" x14ac:dyDescent="0.2">
      <c r="A179" t="s">
        <v>254</v>
      </c>
      <c r="B179" s="6">
        <v>-3.0480627972314878</v>
      </c>
      <c r="C179" s="6">
        <v>-1.6836116753429664</v>
      </c>
      <c r="D179" s="6">
        <v>-2.3658372362872271</v>
      </c>
      <c r="E179" s="6">
        <v>-3.926914973968465</v>
      </c>
      <c r="F179" s="6">
        <v>1.5610777376812379</v>
      </c>
      <c r="G179" s="6">
        <v>3.4955633409266391</v>
      </c>
      <c r="H179" s="6">
        <v>0.62424997474970212</v>
      </c>
      <c r="I179" s="6">
        <v>1.9799195479155429</v>
      </c>
      <c r="J179" s="6">
        <v>1.9799195479155429</v>
      </c>
      <c r="K179" s="6">
        <v>0.31077354483654818</v>
      </c>
      <c r="L179" s="6">
        <v>-2.1102450912297757</v>
      </c>
      <c r="M179" s="6">
        <v>-3.6346917731509318</v>
      </c>
      <c r="N179" s="6">
        <v>1.5244466819211562</v>
      </c>
      <c r="O179" s="6">
        <v>-0.34577530246908328</v>
      </c>
      <c r="P179" s="6">
        <v>0.2210267445434983</v>
      </c>
      <c r="Q179" s="6">
        <v>-2.3795948042505741</v>
      </c>
      <c r="R179" s="6">
        <v>-2.0338195017814908</v>
      </c>
      <c r="S179" s="6">
        <v>-8.9728388598029785</v>
      </c>
      <c r="T179" s="6">
        <v>-2.1200399360148543</v>
      </c>
      <c r="U179" s="6">
        <v>6.5932440555524039</v>
      </c>
      <c r="V179" s="6">
        <v>8.6220434233363452E-2</v>
      </c>
      <c r="W179" s="6"/>
      <c r="X179" s="8">
        <f t="shared" si="0"/>
        <v>-2.1102450912297761</v>
      </c>
      <c r="Y179" s="8">
        <f t="shared" si="1"/>
        <v>-2.1102450912297757</v>
      </c>
      <c r="Z179" s="6"/>
      <c r="AA179" s="6"/>
    </row>
    <row r="180" spans="1:27" x14ac:dyDescent="0.2">
      <c r="A180" t="s">
        <v>255</v>
      </c>
      <c r="B180" s="6">
        <v>3.952001101560576</v>
      </c>
      <c r="C180" s="6">
        <v>1.3708331259211448</v>
      </c>
      <c r="D180" s="6">
        <v>2.6614171137408604</v>
      </c>
      <c r="E180" s="6">
        <v>-2.4705893362622078</v>
      </c>
      <c r="F180" s="6">
        <v>5.1320064500030682</v>
      </c>
      <c r="G180" s="6">
        <v>2.7191593943507879</v>
      </c>
      <c r="H180" s="6">
        <v>0.71114082622401042</v>
      </c>
      <c r="I180" s="6">
        <v>8.4421061704276212E-2</v>
      </c>
      <c r="J180" s="6">
        <v>8.4421061704276212E-2</v>
      </c>
      <c r="K180" s="6">
        <v>0.31160693634370573</v>
      </c>
      <c r="L180" s="6">
        <v>3.4567298743593931</v>
      </c>
      <c r="M180" s="6">
        <v>0.93511632544765999</v>
      </c>
      <c r="N180" s="6">
        <v>2.5216135489117333</v>
      </c>
      <c r="O180" s="6">
        <v>1.8699872066828866</v>
      </c>
      <c r="P180" s="6">
        <v>0.21886082518813252</v>
      </c>
      <c r="Q180" s="6">
        <v>4.9174501378964122</v>
      </c>
      <c r="R180" s="6">
        <v>3.0474629312135257</v>
      </c>
      <c r="S180" s="6">
        <v>6.1831120144792715</v>
      </c>
      <c r="T180" s="6">
        <v>-0.53527551268009643</v>
      </c>
      <c r="U180" s="6">
        <v>-1.2656618765828593</v>
      </c>
      <c r="V180" s="6">
        <v>3.5827384438936223</v>
      </c>
      <c r="W180" s="6"/>
      <c r="X180" s="8">
        <f t="shared" si="0"/>
        <v>3.4567298743593931</v>
      </c>
      <c r="Y180" s="8">
        <f t="shared" si="1"/>
        <v>3.4567298743593931</v>
      </c>
      <c r="Z180" s="6"/>
      <c r="AA180" s="6"/>
    </row>
    <row r="181" spans="1:27" x14ac:dyDescent="0.2">
      <c r="A181" t="s">
        <v>256</v>
      </c>
      <c r="B181" s="6">
        <v>2.4178697856298115</v>
      </c>
      <c r="C181" s="6">
        <v>1.2200288236106971</v>
      </c>
      <c r="D181" s="6">
        <v>1.8189493046202543</v>
      </c>
      <c r="E181" s="6">
        <v>-0.33640748761349926</v>
      </c>
      <c r="F181" s="6">
        <v>2.1553567922337535</v>
      </c>
      <c r="G181" s="6">
        <v>2.2856618046161499</v>
      </c>
      <c r="H181" s="6">
        <v>0.79756728280173661</v>
      </c>
      <c r="I181" s="6">
        <v>-6.3980281846909293E-2</v>
      </c>
      <c r="J181" s="6">
        <v>-6.3980281846909293E-2</v>
      </c>
      <c r="K181" s="6">
        <v>0.31104207812888218</v>
      </c>
      <c r="L181" s="6">
        <v>1.3838626326026913</v>
      </c>
      <c r="M181" s="6">
        <v>2.016804379409602</v>
      </c>
      <c r="N181" s="6">
        <v>-0.63294174680691073</v>
      </c>
      <c r="O181" s="6">
        <v>2.5331154385701673</v>
      </c>
      <c r="P181" s="6">
        <v>0.2192991821656595</v>
      </c>
      <c r="Q181" s="6">
        <v>3.3614679271632149</v>
      </c>
      <c r="R181" s="6">
        <v>0.82835248859304766</v>
      </c>
      <c r="S181" s="6">
        <v>9.807635292450728</v>
      </c>
      <c r="T181" s="6">
        <v>-0.17164324174223633</v>
      </c>
      <c r="U181" s="6">
        <v>-6.4461673652875131</v>
      </c>
      <c r="V181" s="6">
        <v>0.99999573033528399</v>
      </c>
      <c r="W181" s="6"/>
      <c r="X181" s="8">
        <f t="shared" si="0"/>
        <v>1.3838626326026913</v>
      </c>
      <c r="Y181" s="8">
        <f t="shared" si="1"/>
        <v>1.3838626326026913</v>
      </c>
      <c r="Z181" s="6"/>
      <c r="AA181" s="6"/>
    </row>
    <row r="182" spans="1:27" x14ac:dyDescent="0.2">
      <c r="A182" t="s">
        <v>257</v>
      </c>
      <c r="B182" s="6">
        <v>1.5102459131940194</v>
      </c>
      <c r="C182" s="6">
        <v>1.4767619434971735</v>
      </c>
      <c r="D182" s="6">
        <v>1.4935039283455964</v>
      </c>
      <c r="E182" s="6">
        <v>-0.88153034207678616</v>
      </c>
      <c r="F182" s="6">
        <v>2.3750342704223826</v>
      </c>
      <c r="G182" s="6">
        <v>2.0318541703956003</v>
      </c>
      <c r="H182" s="6">
        <v>0.88347519525520113</v>
      </c>
      <c r="I182" s="6">
        <v>2.0124761343918607</v>
      </c>
      <c r="J182" s="6">
        <v>2.0124761343918607</v>
      </c>
      <c r="K182" s="6">
        <v>0.30907897019219988</v>
      </c>
      <c r="L182" s="6">
        <v>8.4106302295868129E-2</v>
      </c>
      <c r="M182" s="6">
        <v>0.93335640427871369</v>
      </c>
      <c r="N182" s="6">
        <v>-0.84925010198284556</v>
      </c>
      <c r="O182" s="6">
        <v>1.5540348186143853</v>
      </c>
      <c r="P182" s="6">
        <v>0.21680618840733284</v>
      </c>
      <c r="Q182" s="6">
        <v>1.3012167552341878</v>
      </c>
      <c r="R182" s="6">
        <v>-0.25281806338019763</v>
      </c>
      <c r="S182" s="6">
        <v>-1.4166191907437227</v>
      </c>
      <c r="T182" s="6">
        <v>1.5838840821864264</v>
      </c>
      <c r="U182" s="6">
        <v>2.7178359459779102</v>
      </c>
      <c r="V182" s="6">
        <v>-1.8367021455666239</v>
      </c>
      <c r="W182" s="6"/>
      <c r="X182" s="8">
        <f t="shared" ref="X182:X245" si="2">D182-K182*G182-(1-K182)*(E182+J182)</f>
        <v>8.4106302295867907E-2</v>
      </c>
      <c r="Y182" s="8">
        <f t="shared" ref="Y182:Y245" si="3">L182</f>
        <v>8.4106302295868129E-2</v>
      </c>
      <c r="Z182" s="6"/>
      <c r="AA182" s="6"/>
    </row>
    <row r="183" spans="1:27" x14ac:dyDescent="0.2">
      <c r="A183" t="s">
        <v>258</v>
      </c>
      <c r="B183" s="6">
        <v>6.1083323424339753</v>
      </c>
      <c r="C183" s="6">
        <v>8.8415602588296949</v>
      </c>
      <c r="D183" s="6">
        <v>7.4749463006318351</v>
      </c>
      <c r="E183" s="6">
        <v>-2.5911960128084388</v>
      </c>
      <c r="F183" s="6">
        <v>10.066142313440274</v>
      </c>
      <c r="G183" s="6">
        <v>1.9369656576647583</v>
      </c>
      <c r="H183" s="6">
        <v>0.96881152397436665</v>
      </c>
      <c r="I183" s="6">
        <v>-1.4423710282834179</v>
      </c>
      <c r="J183" s="6">
        <v>-1.4423710282834179</v>
      </c>
      <c r="K183" s="6">
        <v>0.30571761253356045</v>
      </c>
      <c r="L183" s="6">
        <v>9.6832163395062647</v>
      </c>
      <c r="M183" s="6">
        <v>-0.63519409817736927</v>
      </c>
      <c r="N183" s="6">
        <v>10.318410437683633</v>
      </c>
      <c r="O183" s="6">
        <v>1.2943700706504802</v>
      </c>
      <c r="P183" s="6">
        <v>0.21685215289066734</v>
      </c>
      <c r="Q183" s="6">
        <v>10.696899473698943</v>
      </c>
      <c r="R183" s="6">
        <v>9.4025294030484634</v>
      </c>
      <c r="S183" s="6">
        <v>-2.1962333350515428</v>
      </c>
      <c r="T183" s="6">
        <v>-0.20294529546092629</v>
      </c>
      <c r="U183" s="6">
        <v>12.893132808750487</v>
      </c>
      <c r="V183" s="6">
        <v>9.60547469850939</v>
      </c>
      <c r="W183" s="6"/>
      <c r="X183" s="8">
        <f t="shared" si="2"/>
        <v>9.6832163395062629</v>
      </c>
      <c r="Y183" s="8">
        <f t="shared" si="3"/>
        <v>9.6832163395062647</v>
      </c>
      <c r="Z183" s="6"/>
      <c r="AA183" s="6"/>
    </row>
    <row r="184" spans="1:27" x14ac:dyDescent="0.2">
      <c r="A184" t="s">
        <v>259</v>
      </c>
      <c r="B184" s="6">
        <v>5.0187775346472563</v>
      </c>
      <c r="C184" s="6">
        <v>3.6941164917244862</v>
      </c>
      <c r="D184" s="6">
        <v>4.3564470131858712</v>
      </c>
      <c r="E184" s="6">
        <v>2.11038227021767</v>
      </c>
      <c r="F184" s="6">
        <v>2.2460647429682012</v>
      </c>
      <c r="G184" s="6">
        <v>1.9496291729590762</v>
      </c>
      <c r="H184" s="6">
        <v>0.87710370854452435</v>
      </c>
      <c r="I184" s="6">
        <v>0.53381523026665434</v>
      </c>
      <c r="J184" s="6">
        <v>0.53381523026665434</v>
      </c>
      <c r="K184" s="6">
        <v>0.30360721107871191</v>
      </c>
      <c r="L184" s="6">
        <v>1.9231254655250929</v>
      </c>
      <c r="M184" s="6">
        <v>3.3462706138496752</v>
      </c>
      <c r="N184" s="6">
        <v>-1.4231451483245823</v>
      </c>
      <c r="O184" s="6">
        <v>2.1226147983681902</v>
      </c>
      <c r="P184" s="6">
        <v>0.21866994569115689</v>
      </c>
      <c r="Q184" s="6">
        <v>3.5815882012108649</v>
      </c>
      <c r="R184" s="6">
        <v>1.4589734028426748</v>
      </c>
      <c r="S184" s="6">
        <v>7.7445665815317923</v>
      </c>
      <c r="T184" s="6">
        <v>2.115324568599362</v>
      </c>
      <c r="U184" s="6">
        <v>-4.1629783803209275</v>
      </c>
      <c r="V184" s="6">
        <v>-0.65635116575668717</v>
      </c>
      <c r="W184" s="6"/>
      <c r="X184" s="8">
        <f t="shared" si="2"/>
        <v>1.9231254655250931</v>
      </c>
      <c r="Y184" s="8">
        <f t="shared" si="3"/>
        <v>1.9231254655250929</v>
      </c>
      <c r="Z184" s="6"/>
      <c r="AA184" s="6"/>
    </row>
    <row r="185" spans="1:27" x14ac:dyDescent="0.2">
      <c r="A185" t="s">
        <v>260</v>
      </c>
      <c r="B185" s="6">
        <v>4.3385846196283495</v>
      </c>
      <c r="C185" s="6">
        <v>0.78059269105814622</v>
      </c>
      <c r="D185" s="6">
        <v>2.5595886553432479</v>
      </c>
      <c r="E185" s="6">
        <v>0.46695220777088764</v>
      </c>
      <c r="F185" s="6">
        <v>2.0926364475723602</v>
      </c>
      <c r="G185" s="6">
        <v>2.6119663729768781</v>
      </c>
      <c r="H185" s="6">
        <v>0.78599305675162157</v>
      </c>
      <c r="I185" s="6">
        <v>1.088978431783616</v>
      </c>
      <c r="J185" s="6">
        <v>1.088978431783616</v>
      </c>
      <c r="K185" s="6">
        <v>0.30274776582774876</v>
      </c>
      <c r="L185" s="6">
        <v>0.68394555686085234</v>
      </c>
      <c r="M185" s="6">
        <v>7.4173585966914604E-2</v>
      </c>
      <c r="N185" s="6">
        <v>0.60977197089393775</v>
      </c>
      <c r="O185" s="6">
        <v>2.1890200987032795</v>
      </c>
      <c r="P185" s="6">
        <v>0.21949545913218968</v>
      </c>
      <c r="Q185" s="6">
        <v>2.3924856839496642</v>
      </c>
      <c r="R185" s="6">
        <v>0.20346558524638486</v>
      </c>
      <c r="S185" s="6">
        <v>-1.2323465817533439</v>
      </c>
      <c r="T185" s="6">
        <v>0.44159648879893426</v>
      </c>
      <c r="U185" s="6">
        <v>3.6248322657030081</v>
      </c>
      <c r="V185" s="6">
        <v>-0.2381309035525494</v>
      </c>
      <c r="W185" s="6"/>
      <c r="X185" s="8">
        <f t="shared" si="2"/>
        <v>0.68394555686085234</v>
      </c>
      <c r="Y185" s="8">
        <f t="shared" si="3"/>
        <v>0.68394555686085234</v>
      </c>
      <c r="Z185" s="6"/>
      <c r="AA185" s="6"/>
    </row>
    <row r="186" spans="1:27" x14ac:dyDescent="0.2">
      <c r="A186" t="s">
        <v>261</v>
      </c>
      <c r="B186" s="6">
        <v>4.7629705580757076</v>
      </c>
      <c r="C186" s="6">
        <v>4.2520858860289223</v>
      </c>
      <c r="D186" s="6">
        <v>4.507528222052315</v>
      </c>
      <c r="E186" s="6">
        <v>2.4781856830951909</v>
      </c>
      <c r="F186" s="6">
        <v>2.029342538957124</v>
      </c>
      <c r="G186" s="6">
        <v>2.9308998484404785</v>
      </c>
      <c r="H186" s="6">
        <v>0.69541495156428823</v>
      </c>
      <c r="I186" s="6">
        <v>1.6647841135803532</v>
      </c>
      <c r="J186" s="6">
        <v>1.6647841135803532</v>
      </c>
      <c r="K186" s="6">
        <v>0.30313927678065899</v>
      </c>
      <c r="L186" s="6">
        <v>0.73198443289231951</v>
      </c>
      <c r="M186" s="6">
        <v>1.5492430527215411</v>
      </c>
      <c r="N186" s="6">
        <v>-0.81725861982922154</v>
      </c>
      <c r="O186" s="6">
        <v>3.7357320459025272</v>
      </c>
      <c r="P186" s="6">
        <v>0.22083118735390836</v>
      </c>
      <c r="Q186" s="6">
        <v>3.6427503354621464</v>
      </c>
      <c r="R186" s="6">
        <v>-9.2981710440380838E-2</v>
      </c>
      <c r="S186" s="6">
        <v>1.1184589286617279</v>
      </c>
      <c r="T186" s="6">
        <v>1.6713354261139954</v>
      </c>
      <c r="U186" s="6">
        <v>2.5242914068004185</v>
      </c>
      <c r="V186" s="6">
        <v>-1.7643171365543764</v>
      </c>
      <c r="W186" s="6"/>
      <c r="X186" s="8">
        <f t="shared" si="2"/>
        <v>0.73198443289231951</v>
      </c>
      <c r="Y186" s="8">
        <f t="shared" si="3"/>
        <v>0.73198443289231951</v>
      </c>
      <c r="Z186" s="6"/>
      <c r="AA186" s="6"/>
    </row>
    <row r="187" spans="1:27" x14ac:dyDescent="0.2">
      <c r="A187" t="s">
        <v>262</v>
      </c>
      <c r="B187" s="6">
        <v>-0.2600026443161596</v>
      </c>
      <c r="C187" s="6">
        <v>-3.0424923899282419</v>
      </c>
      <c r="D187" s="6">
        <v>-1.6512475171222007</v>
      </c>
      <c r="E187" s="6">
        <v>2.9509624344246532</v>
      </c>
      <c r="F187" s="6">
        <v>-4.602209951546854</v>
      </c>
      <c r="G187" s="6">
        <v>3.3059094212296198</v>
      </c>
      <c r="H187" s="6">
        <v>0.60530599302808241</v>
      </c>
      <c r="I187" s="6">
        <v>0.40823374904910281</v>
      </c>
      <c r="J187" s="6">
        <v>0.40823374904910281</v>
      </c>
      <c r="K187" s="6">
        <v>0.3047817439374586</v>
      </c>
      <c r="L187" s="6">
        <v>-4.994202868270408</v>
      </c>
      <c r="M187" s="6">
        <v>2.0594584826173921</v>
      </c>
      <c r="N187" s="6">
        <v>-7.0536613508878006</v>
      </c>
      <c r="O187" s="6">
        <v>3.6447017947368821</v>
      </c>
      <c r="P187" s="6">
        <v>0.22246309690388447</v>
      </c>
      <c r="Q187" s="6">
        <v>-2.160312722081839</v>
      </c>
      <c r="R187" s="6">
        <v>-5.805014516818721</v>
      </c>
      <c r="S187" s="6">
        <v>7.5988390563109238</v>
      </c>
      <c r="T187" s="6">
        <v>0.47457196154541792</v>
      </c>
      <c r="U187" s="6">
        <v>-9.7591517783927628</v>
      </c>
      <c r="V187" s="6">
        <v>-6.2795864783641386</v>
      </c>
      <c r="W187" s="6"/>
      <c r="X187" s="8">
        <f t="shared" si="2"/>
        <v>-4.994202868270408</v>
      </c>
      <c r="Y187" s="8">
        <f t="shared" si="3"/>
        <v>-4.994202868270408</v>
      </c>
      <c r="Z187" s="6"/>
      <c r="AA187" s="6"/>
    </row>
    <row r="188" spans="1:27" x14ac:dyDescent="0.2">
      <c r="A188" t="s">
        <v>263</v>
      </c>
      <c r="B188" s="6">
        <v>2.4806932927830871</v>
      </c>
      <c r="C188" s="6">
        <v>5.7865789186124061</v>
      </c>
      <c r="D188" s="6">
        <v>4.1336361056977466</v>
      </c>
      <c r="E188" s="6">
        <v>4.320641361431754</v>
      </c>
      <c r="F188" s="6">
        <v>-0.18700525573400739</v>
      </c>
      <c r="G188" s="6">
        <v>3.2883005375395884</v>
      </c>
      <c r="H188" s="6">
        <v>0.56733684299459242</v>
      </c>
      <c r="I188" s="6">
        <v>2.5366822352523855E-2</v>
      </c>
      <c r="J188" s="6">
        <v>2.5366822352523855E-2</v>
      </c>
      <c r="K188" s="6">
        <v>0.3069499378555729</v>
      </c>
      <c r="L188" s="6">
        <v>0.11229121819764049</v>
      </c>
      <c r="M188" s="6">
        <v>2.2428960211740079</v>
      </c>
      <c r="N188" s="6">
        <v>-2.1306048029763676</v>
      </c>
      <c r="O188" s="6">
        <v>2.2464472763759886</v>
      </c>
      <c r="P188" s="6">
        <v>0.22697630959101436</v>
      </c>
      <c r="Q188" s="6">
        <v>1.8488481820910216</v>
      </c>
      <c r="R188" s="6">
        <v>-0.39759909428496693</v>
      </c>
      <c r="S188" s="6">
        <v>5.1006697801763847</v>
      </c>
      <c r="T188" s="6">
        <v>1.4037924471021459</v>
      </c>
      <c r="U188" s="6">
        <v>-3.2518215980853631</v>
      </c>
      <c r="V188" s="6">
        <v>-1.8013915413871129</v>
      </c>
      <c r="W188" s="6"/>
      <c r="X188" s="8">
        <f t="shared" si="2"/>
        <v>0.11229121819764032</v>
      </c>
      <c r="Y188" s="8">
        <f t="shared" si="3"/>
        <v>0.11229121819764049</v>
      </c>
      <c r="Z188" s="6"/>
      <c r="AA188" s="6"/>
    </row>
    <row r="189" spans="1:27" x14ac:dyDescent="0.2">
      <c r="A189" t="s">
        <v>264</v>
      </c>
      <c r="B189" s="6">
        <v>1.9234826945709216</v>
      </c>
      <c r="C189" s="6">
        <v>0.45179697414603481</v>
      </c>
      <c r="D189" s="6">
        <v>1.1876398343584782</v>
      </c>
      <c r="E189" s="6">
        <v>2.2303971091371722</v>
      </c>
      <c r="F189" s="6">
        <v>-1.042757274778694</v>
      </c>
      <c r="G189" s="6">
        <v>3.1926124188134404</v>
      </c>
      <c r="H189" s="6">
        <v>0.52952777814141427</v>
      </c>
      <c r="I189" s="6">
        <v>1.1080986083737088</v>
      </c>
      <c r="J189" s="6">
        <v>1.1080986083737088</v>
      </c>
      <c r="K189" s="6">
        <v>0.30964385853511134</v>
      </c>
      <c r="L189" s="6">
        <v>-2.1056840156478969</v>
      </c>
      <c r="M189" s="6">
        <v>1.521714760051557</v>
      </c>
      <c r="N189" s="6">
        <v>-3.6273987756994539</v>
      </c>
      <c r="O189" s="6">
        <v>2.0601318229874561</v>
      </c>
      <c r="P189" s="6">
        <v>0.22705388437391671</v>
      </c>
      <c r="Q189" s="6">
        <v>-0.51331312539206086</v>
      </c>
      <c r="R189" s="6">
        <v>-2.573444948379517</v>
      </c>
      <c r="S189" s="6">
        <v>2.6989636750543933</v>
      </c>
      <c r="T189" s="6">
        <v>1.1758964246946844</v>
      </c>
      <c r="U189" s="6">
        <v>-3.2122768004464541</v>
      </c>
      <c r="V189" s="6">
        <v>-3.7493413730742011</v>
      </c>
      <c r="W189" s="6"/>
      <c r="X189" s="8">
        <f t="shared" si="2"/>
        <v>-2.1056840156478969</v>
      </c>
      <c r="Y189" s="8">
        <f t="shared" si="3"/>
        <v>-2.1056840156478969</v>
      </c>
      <c r="Z189" s="6"/>
      <c r="AA189" s="6"/>
    </row>
    <row r="190" spans="1:27" x14ac:dyDescent="0.2">
      <c r="A190" t="s">
        <v>265</v>
      </c>
      <c r="B190" s="6">
        <v>6.8311743909500677</v>
      </c>
      <c r="C190" s="6">
        <v>9.9190722797938946</v>
      </c>
      <c r="D190" s="6">
        <v>8.3751233353719812</v>
      </c>
      <c r="E190" s="6">
        <v>3.7136078022726338</v>
      </c>
      <c r="F190" s="6">
        <v>4.6615155330993474</v>
      </c>
      <c r="G190" s="6">
        <v>3.0180703164245823</v>
      </c>
      <c r="H190" s="6">
        <v>0.49186765344444439</v>
      </c>
      <c r="I190" s="6">
        <v>0.195067909619695</v>
      </c>
      <c r="J190" s="6">
        <v>0.195067909619695</v>
      </c>
      <c r="K190" s="6">
        <v>0.31286350597599699</v>
      </c>
      <c r="L190" s="6">
        <v>4.7450855499468307</v>
      </c>
      <c r="M190" s="6">
        <v>1.0029506356480888</v>
      </c>
      <c r="N190" s="6">
        <v>3.7421349142987417</v>
      </c>
      <c r="O190" s="6">
        <v>0.6388243063114154</v>
      </c>
      <c r="P190" s="6">
        <v>0.23002695112987431</v>
      </c>
      <c r="Q190" s="6">
        <v>5.2369630487697751</v>
      </c>
      <c r="R190" s="6">
        <v>4.5981387424583593</v>
      </c>
      <c r="S190" s="6">
        <v>5.723437927800954</v>
      </c>
      <c r="T190" s="6">
        <v>-0.40727963313160781</v>
      </c>
      <c r="U190" s="6">
        <v>-0.48647487903117881</v>
      </c>
      <c r="V190" s="6">
        <v>5.0054183755899668</v>
      </c>
      <c r="W190" s="6"/>
      <c r="X190" s="8">
        <f t="shared" si="2"/>
        <v>4.7450855499468307</v>
      </c>
      <c r="Y190" s="8">
        <f t="shared" si="3"/>
        <v>4.7450855499468307</v>
      </c>
      <c r="Z190" s="6"/>
      <c r="AA190" s="6"/>
    </row>
    <row r="191" spans="1:27" x14ac:dyDescent="0.2">
      <c r="A191" t="s">
        <v>266</v>
      </c>
      <c r="B191" s="6">
        <v>4.6478175940301014</v>
      </c>
      <c r="C191" s="6">
        <v>2.442323607079544</v>
      </c>
      <c r="D191" s="6">
        <v>3.5450706005548227</v>
      </c>
      <c r="E191" s="6">
        <v>3.6926536839349211</v>
      </c>
      <c r="F191" s="6">
        <v>-0.1475830833800984</v>
      </c>
      <c r="G191" s="6">
        <v>3.1353554725516606</v>
      </c>
      <c r="H191" s="6">
        <v>0.45434546533869025</v>
      </c>
      <c r="I191" s="6">
        <v>3.0357613642980397</v>
      </c>
      <c r="J191" s="6">
        <v>3.0357613642980397</v>
      </c>
      <c r="K191" s="6">
        <v>0.31660888017820488</v>
      </c>
      <c r="L191" s="6">
        <v>-2.0457498790081057</v>
      </c>
      <c r="M191" s="6">
        <v>1.5469747151021906</v>
      </c>
      <c r="N191" s="6">
        <v>-3.5927245941102965</v>
      </c>
      <c r="O191" s="6">
        <v>0.88128586055839042</v>
      </c>
      <c r="P191" s="6">
        <v>0.23233355000464295</v>
      </c>
      <c r="Q191" s="6">
        <v>-1.369216291002143</v>
      </c>
      <c r="R191" s="6">
        <v>-2.2505021515605335</v>
      </c>
      <c r="S191" s="6">
        <v>2.9562030679615816</v>
      </c>
      <c r="T191" s="6">
        <v>1.120473041114747</v>
      </c>
      <c r="U191" s="6">
        <v>-4.3254193589637246</v>
      </c>
      <c r="V191" s="6">
        <v>-3.3709751926752807</v>
      </c>
      <c r="W191" s="6"/>
      <c r="X191" s="8">
        <f t="shared" si="2"/>
        <v>-2.0457498790081061</v>
      </c>
      <c r="Y191" s="8">
        <f t="shared" si="3"/>
        <v>-2.0457498790081057</v>
      </c>
      <c r="Z191" s="6"/>
      <c r="AA191" s="6"/>
    </row>
    <row r="192" spans="1:27" x14ac:dyDescent="0.2">
      <c r="A192" t="s">
        <v>267</v>
      </c>
      <c r="B192" s="6">
        <v>6.4866648594481546</v>
      </c>
      <c r="C192" s="6">
        <v>7.5558048039866321</v>
      </c>
      <c r="D192" s="6">
        <v>7.0212348317173934</v>
      </c>
      <c r="E192" s="6">
        <v>6.92998066886652</v>
      </c>
      <c r="F192" s="6">
        <v>9.1254162850873399E-2</v>
      </c>
      <c r="G192" s="6">
        <v>3.3284214252487407</v>
      </c>
      <c r="H192" s="6">
        <v>0.40906899312034284</v>
      </c>
      <c r="I192" s="6">
        <v>0.21936003209965804</v>
      </c>
      <c r="J192" s="6">
        <v>0.21936003209965804</v>
      </c>
      <c r="K192" s="6">
        <v>0.31989759739696622</v>
      </c>
      <c r="L192" s="6">
        <v>1.09419702690098</v>
      </c>
      <c r="M192" s="6">
        <v>1.9530442742770728</v>
      </c>
      <c r="N192" s="6">
        <v>-0.85884724737609286</v>
      </c>
      <c r="O192" s="6">
        <v>0.30584690926266855</v>
      </c>
      <c r="P192" s="6">
        <v>0.23063063063063063</v>
      </c>
      <c r="Q192" s="6">
        <v>1.32950627060397</v>
      </c>
      <c r="R192" s="6">
        <v>1.0236593613413014</v>
      </c>
      <c r="S192" s="6">
        <v>3.8524285527347581</v>
      </c>
      <c r="T192" s="6">
        <v>1.3836738114138789</v>
      </c>
      <c r="U192" s="6">
        <v>-2.5229222821307884</v>
      </c>
      <c r="V192" s="6">
        <v>-0.36001445007257749</v>
      </c>
      <c r="W192" s="6"/>
      <c r="X192" s="8">
        <f t="shared" si="2"/>
        <v>1.0941970269009804</v>
      </c>
      <c r="Y192" s="8">
        <f t="shared" si="3"/>
        <v>1.09419702690098</v>
      </c>
      <c r="Z192" s="6"/>
      <c r="AA192" s="6"/>
    </row>
    <row r="193" spans="1:27" x14ac:dyDescent="0.2">
      <c r="A193" t="s">
        <v>268</v>
      </c>
      <c r="B193" s="6">
        <v>2.372596259613502</v>
      </c>
      <c r="C193" s="6">
        <v>4.1861815037204764</v>
      </c>
      <c r="D193" s="6">
        <v>3.2793888816669892</v>
      </c>
      <c r="E193" s="6">
        <v>4.3716282128759332</v>
      </c>
      <c r="F193" s="6">
        <v>-1.092239331208944</v>
      </c>
      <c r="G193" s="6">
        <v>3.4636634671059752</v>
      </c>
      <c r="H193" s="6">
        <v>0.36393079764067693</v>
      </c>
      <c r="I193" s="6">
        <v>1.3131419599094585</v>
      </c>
      <c r="J193" s="6">
        <v>1.3131419599094585</v>
      </c>
      <c r="K193" s="6">
        <v>0.3227296576321772</v>
      </c>
      <c r="L193" s="6">
        <v>-1.6885642844299515</v>
      </c>
      <c r="M193" s="6">
        <v>-1.109872569833684</v>
      </c>
      <c r="N193" s="6">
        <v>-0.57869171459626756</v>
      </c>
      <c r="O193" s="6">
        <v>0.87029047702664908</v>
      </c>
      <c r="P193" s="6">
        <v>0.2328017567227042</v>
      </c>
      <c r="Q193" s="6">
        <v>-1.0208789593141465</v>
      </c>
      <c r="R193" s="6">
        <v>-1.8911694363407956</v>
      </c>
      <c r="S193" s="6">
        <v>-1.7958294229796403</v>
      </c>
      <c r="T193" s="6">
        <v>-0.90172303110926111</v>
      </c>
      <c r="U193" s="6">
        <v>0.77495046366549381</v>
      </c>
      <c r="V193" s="6">
        <v>-0.98944640523153449</v>
      </c>
      <c r="W193" s="6"/>
      <c r="X193" s="8">
        <f t="shared" si="2"/>
        <v>-1.6885642844299515</v>
      </c>
      <c r="Y193" s="8">
        <f t="shared" si="3"/>
        <v>-1.6885642844299515</v>
      </c>
      <c r="Z193" s="6"/>
      <c r="AA193" s="6"/>
    </row>
    <row r="194" spans="1:27" x14ac:dyDescent="0.2">
      <c r="A194" t="s">
        <v>269</v>
      </c>
      <c r="B194" s="6">
        <v>5.6817646022871315</v>
      </c>
      <c r="C194" s="6">
        <v>5.9540903456458238</v>
      </c>
      <c r="D194" s="6">
        <v>5.8179274739664777</v>
      </c>
      <c r="E194" s="6">
        <v>1.7847832260503793</v>
      </c>
      <c r="F194" s="6">
        <v>4.0331442479160984</v>
      </c>
      <c r="G194" s="6">
        <v>3.4098457986872361</v>
      </c>
      <c r="H194" s="6">
        <v>0.31891534411911948</v>
      </c>
      <c r="I194" s="6">
        <v>-1.3518526405167819</v>
      </c>
      <c r="J194" s="6">
        <v>-1.3518526405167819</v>
      </c>
      <c r="K194" s="6">
        <v>0.32510506088383606</v>
      </c>
      <c r="L194" s="6">
        <v>4.4171866868145493</v>
      </c>
      <c r="M194" s="6">
        <v>1.2190401974766036</v>
      </c>
      <c r="N194" s="6">
        <v>3.1981464893379457</v>
      </c>
      <c r="O194" s="6">
        <v>2.7119575798681113</v>
      </c>
      <c r="P194" s="6">
        <v>0.23771664811575766</v>
      </c>
      <c r="Q194" s="6">
        <v>6.4844668009642916</v>
      </c>
      <c r="R194" s="6">
        <v>3.7725092210961799</v>
      </c>
      <c r="S194" s="6">
        <v>3.4340566602862594</v>
      </c>
      <c r="T194" s="6">
        <v>0.52829142569929133</v>
      </c>
      <c r="U194" s="6">
        <v>3.0504101406780322</v>
      </c>
      <c r="V194" s="6">
        <v>3.2442177953968887</v>
      </c>
      <c r="W194" s="6"/>
      <c r="X194" s="8">
        <f t="shared" si="2"/>
        <v>4.4171866868145484</v>
      </c>
      <c r="Y194" s="8">
        <f t="shared" si="3"/>
        <v>4.4171866868145493</v>
      </c>
      <c r="Z194" s="6"/>
      <c r="AA194" s="6"/>
    </row>
    <row r="195" spans="1:27" x14ac:dyDescent="0.2">
      <c r="A195" t="s">
        <v>270</v>
      </c>
      <c r="B195" s="6">
        <v>1.2293592134120956</v>
      </c>
      <c r="C195" s="6">
        <v>1.5562630531796628</v>
      </c>
      <c r="D195" s="6">
        <v>1.3928111332958792</v>
      </c>
      <c r="E195" s="6">
        <v>1.9931090007869301</v>
      </c>
      <c r="F195" s="6">
        <v>-0.60029786749105085</v>
      </c>
      <c r="G195" s="6">
        <v>3.8335744336503179</v>
      </c>
      <c r="H195" s="6">
        <v>0.27400723627835077</v>
      </c>
      <c r="I195" s="6">
        <v>0.79000669781592592</v>
      </c>
      <c r="J195" s="6">
        <v>0.79000669781592592</v>
      </c>
      <c r="K195" s="6">
        <v>0.32702380715198875</v>
      </c>
      <c r="L195" s="6">
        <v>-1.7338295800982602</v>
      </c>
      <c r="M195" s="6">
        <v>-2.678084524158769</v>
      </c>
      <c r="N195" s="6">
        <v>0.94425494406050881</v>
      </c>
      <c r="O195" s="6">
        <v>1.0261381347322593</v>
      </c>
      <c r="P195" s="6">
        <v>0.2392832722618651</v>
      </c>
      <c r="Q195" s="6">
        <v>-0.95322913603742232</v>
      </c>
      <c r="R195" s="6">
        <v>-1.9793672707696817</v>
      </c>
      <c r="S195" s="6">
        <v>-3.6987384354535897</v>
      </c>
      <c r="T195" s="6">
        <v>-2.3570380704181502</v>
      </c>
      <c r="U195" s="6">
        <v>2.7455092994161676</v>
      </c>
      <c r="V195" s="6">
        <v>0.3776707996484685</v>
      </c>
      <c r="W195" s="6"/>
      <c r="X195" s="8">
        <f t="shared" si="2"/>
        <v>-1.7338295800982602</v>
      </c>
      <c r="Y195" s="8">
        <f t="shared" si="3"/>
        <v>-1.7338295800982602</v>
      </c>
      <c r="Z195" s="6"/>
      <c r="AA195" s="6"/>
    </row>
    <row r="196" spans="1:27" x14ac:dyDescent="0.2">
      <c r="A196" t="s">
        <v>271</v>
      </c>
      <c r="B196" s="6">
        <v>1.0960776706546937</v>
      </c>
      <c r="C196" s="6">
        <v>2.5907340527353995</v>
      </c>
      <c r="D196" s="6">
        <v>1.8434058616950466</v>
      </c>
      <c r="E196" s="6">
        <v>-0.18232410544882782</v>
      </c>
      <c r="F196" s="6">
        <v>2.0257299671438744</v>
      </c>
      <c r="G196" s="6">
        <v>4.127093302978853</v>
      </c>
      <c r="H196" s="6">
        <v>0.34007760806744614</v>
      </c>
      <c r="I196" s="6">
        <v>1.3531426341010899</v>
      </c>
      <c r="J196" s="6">
        <v>1.3531426341010899</v>
      </c>
      <c r="K196" s="6">
        <v>0.32876896686366597</v>
      </c>
      <c r="L196" s="6">
        <v>-0.29934407027768606</v>
      </c>
      <c r="M196" s="6">
        <v>-4.3794912533820973</v>
      </c>
      <c r="N196" s="6">
        <v>4.0801471831044109</v>
      </c>
      <c r="O196" s="6">
        <v>1.8761692075635956</v>
      </c>
      <c r="P196" s="6">
        <v>0.23962740489248716</v>
      </c>
      <c r="Q196" s="6">
        <v>1.1272435789382511</v>
      </c>
      <c r="R196" s="6">
        <v>-0.74892562862534451</v>
      </c>
      <c r="S196" s="6">
        <v>-12.642875138565971</v>
      </c>
      <c r="T196" s="6">
        <v>-1.7753294927165528</v>
      </c>
      <c r="U196" s="6">
        <v>13.770118717504221</v>
      </c>
      <c r="V196" s="6">
        <v>1.0264038640912083</v>
      </c>
      <c r="W196" s="6"/>
      <c r="X196" s="8">
        <f t="shared" si="2"/>
        <v>-0.29934407027768595</v>
      </c>
      <c r="Y196" s="8">
        <f t="shared" si="3"/>
        <v>-0.29934407027768606</v>
      </c>
      <c r="Z196" s="6"/>
      <c r="AA196" s="6"/>
    </row>
    <row r="197" spans="1:27" x14ac:dyDescent="0.2">
      <c r="A197" t="s">
        <v>272</v>
      </c>
      <c r="B197" s="6">
        <v>4.2648173379863152</v>
      </c>
      <c r="C197" s="6">
        <v>6.2804600311164194</v>
      </c>
      <c r="D197" s="6">
        <v>5.2726386845513673</v>
      </c>
      <c r="E197" s="6">
        <v>3.9878585577476144</v>
      </c>
      <c r="F197" s="6">
        <v>1.2847801268037529</v>
      </c>
      <c r="G197" s="6">
        <v>4.1164597886358703</v>
      </c>
      <c r="H197" s="6">
        <v>0.40597944508036221</v>
      </c>
      <c r="I197" s="6">
        <v>-0.1866837477905392</v>
      </c>
      <c r="J197" s="6">
        <v>-0.1866837477905392</v>
      </c>
      <c r="K197" s="6">
        <v>0.3303405400187539</v>
      </c>
      <c r="L197" s="6">
        <v>1.3673124644777377</v>
      </c>
      <c r="M197" s="6">
        <v>0.69114860059109462</v>
      </c>
      <c r="N197" s="6">
        <v>0.67616386388664307</v>
      </c>
      <c r="O197" s="6">
        <v>2.6855086853537404</v>
      </c>
      <c r="P197" s="6">
        <v>0.23969337357662229</v>
      </c>
      <c r="Q197" s="6">
        <v>3.40912251326972</v>
      </c>
      <c r="R197" s="6">
        <v>0.72361382791597972</v>
      </c>
      <c r="S197" s="6">
        <v>-8.3420231826445618E-2</v>
      </c>
      <c r="T197" s="6">
        <v>0.93533826046929369</v>
      </c>
      <c r="U197" s="6">
        <v>3.4925427450961655</v>
      </c>
      <c r="V197" s="6">
        <v>-0.21172443255331397</v>
      </c>
      <c r="W197" s="6"/>
      <c r="X197" s="8">
        <f t="shared" si="2"/>
        <v>1.3673124644777377</v>
      </c>
      <c r="Y197" s="8">
        <f t="shared" si="3"/>
        <v>1.3673124644777377</v>
      </c>
      <c r="Z197" s="6"/>
      <c r="AA197" s="6"/>
    </row>
    <row r="198" spans="1:27" x14ac:dyDescent="0.2">
      <c r="A198" t="s">
        <v>273</v>
      </c>
      <c r="B198" s="6">
        <v>3.4963138303783836</v>
      </c>
      <c r="C198" s="6">
        <v>3.3514469584826401</v>
      </c>
      <c r="D198" s="6">
        <v>3.4238803944305118</v>
      </c>
      <c r="E198" s="6">
        <v>0.70480903441669795</v>
      </c>
      <c r="F198" s="6">
        <v>2.7190713600138139</v>
      </c>
      <c r="G198" s="6">
        <v>3.9500649571307966</v>
      </c>
      <c r="H198" s="6">
        <v>0.4716805252783729</v>
      </c>
      <c r="I198" s="6">
        <v>1.6620388800692609</v>
      </c>
      <c r="J198" s="6">
        <v>1.6620388800692609</v>
      </c>
      <c r="K198" s="6">
        <v>0.33173852661739034</v>
      </c>
      <c r="L198" s="6">
        <v>0.53181839090201244</v>
      </c>
      <c r="M198" s="6">
        <v>-0.41625867441282011</v>
      </c>
      <c r="N198" s="6">
        <v>0.94807706531483249</v>
      </c>
      <c r="O198" s="6">
        <v>3.6824521860580166</v>
      </c>
      <c r="P198" s="6">
        <v>0.24128232064793792</v>
      </c>
      <c r="Q198" s="6">
        <v>3.3257599678328789</v>
      </c>
      <c r="R198" s="6">
        <v>-0.35669221822513786</v>
      </c>
      <c r="S198" s="6">
        <v>-0.34316490159688862</v>
      </c>
      <c r="T198" s="6">
        <v>-0.43950346705427046</v>
      </c>
      <c r="U198" s="6">
        <v>3.6689248694297674</v>
      </c>
      <c r="V198" s="6">
        <v>8.28112488291326E-2</v>
      </c>
      <c r="W198" s="6"/>
      <c r="X198" s="8">
        <f t="shared" si="2"/>
        <v>0.53181839090201244</v>
      </c>
      <c r="Y198" s="8">
        <f t="shared" si="3"/>
        <v>0.53181839090201244</v>
      </c>
      <c r="Z198" s="6"/>
      <c r="AA198" s="6"/>
    </row>
    <row r="199" spans="1:27" x14ac:dyDescent="0.2">
      <c r="A199" t="s">
        <v>274</v>
      </c>
      <c r="B199" s="6">
        <v>3.7807703866015174</v>
      </c>
      <c r="C199" s="6">
        <v>5.7024073326957136</v>
      </c>
      <c r="D199" s="6">
        <v>4.7415888596486155</v>
      </c>
      <c r="E199" s="6">
        <v>0.83744233919773592</v>
      </c>
      <c r="F199" s="6">
        <v>3.9041465204508796</v>
      </c>
      <c r="G199" s="6">
        <v>4.1665719445385792</v>
      </c>
      <c r="H199" s="6">
        <v>0.53714895611491897</v>
      </c>
      <c r="I199" s="6">
        <v>0.60520738075915403</v>
      </c>
      <c r="J199" s="6">
        <v>0.60520738075915403</v>
      </c>
      <c r="K199" s="6">
        <v>0.3329629266594667</v>
      </c>
      <c r="L199" s="6">
        <v>2.3919740238022413</v>
      </c>
      <c r="M199" s="6">
        <v>-4.1560557756092162</v>
      </c>
      <c r="N199" s="6">
        <v>6.5480297994114576</v>
      </c>
      <c r="O199" s="6">
        <v>2.9808920344485239</v>
      </c>
      <c r="P199" s="6">
        <v>0.24228846571815488</v>
      </c>
      <c r="Q199" s="6">
        <v>4.6506303007527627</v>
      </c>
      <c r="R199" s="6">
        <v>1.6697382663042393</v>
      </c>
      <c r="S199" s="6">
        <v>-12.241221158627278</v>
      </c>
      <c r="T199" s="6">
        <v>-1.5707152771493913</v>
      </c>
      <c r="U199" s="6">
        <v>16.891851459380042</v>
      </c>
      <c r="V199" s="6">
        <v>3.2404535434536306</v>
      </c>
      <c r="W199" s="6"/>
      <c r="X199" s="8">
        <f t="shared" si="2"/>
        <v>2.3919740238022413</v>
      </c>
      <c r="Y199" s="8">
        <f t="shared" si="3"/>
        <v>2.3919740238022413</v>
      </c>
      <c r="Z199" s="6"/>
      <c r="AA199" s="6"/>
    </row>
    <row r="200" spans="1:27" x14ac:dyDescent="0.2">
      <c r="A200" t="s">
        <v>275</v>
      </c>
      <c r="B200" s="6">
        <v>7.8202336595538213</v>
      </c>
      <c r="C200" s="6">
        <v>6.7340343890258225</v>
      </c>
      <c r="D200" s="6">
        <v>7.2771340242898219</v>
      </c>
      <c r="E200" s="6">
        <v>3.4318886919493252</v>
      </c>
      <c r="F200" s="6">
        <v>3.8452453323404967</v>
      </c>
      <c r="G200" s="6">
        <v>4.2089411945376218</v>
      </c>
      <c r="H200" s="6">
        <v>0.46910878473802597</v>
      </c>
      <c r="I200" s="6">
        <v>0.39660561275063344</v>
      </c>
      <c r="J200" s="6">
        <v>0.39660561275063344</v>
      </c>
      <c r="K200" s="6">
        <v>0.33432532360803324</v>
      </c>
      <c r="L200" s="6">
        <v>3.3214466900292168</v>
      </c>
      <c r="M200" s="6">
        <v>6.3052948613563071</v>
      </c>
      <c r="N200" s="6">
        <v>-2.9838481713270903</v>
      </c>
      <c r="O200" s="6">
        <v>5.8552807412507235</v>
      </c>
      <c r="P200" s="6">
        <v>0.24195258838692835</v>
      </c>
      <c r="Q200" s="6">
        <v>7.760027100202195</v>
      </c>
      <c r="R200" s="6">
        <v>1.9047463589514717</v>
      </c>
      <c r="S200" s="6">
        <v>16.40552387785355</v>
      </c>
      <c r="T200" s="6">
        <v>3.0815168807124809</v>
      </c>
      <c r="U200" s="6">
        <v>-8.6454967776513563</v>
      </c>
      <c r="V200" s="6">
        <v>-1.1767705217610092</v>
      </c>
      <c r="W200" s="6"/>
      <c r="X200" s="8">
        <f t="shared" si="2"/>
        <v>3.3214466900292168</v>
      </c>
      <c r="Y200" s="8">
        <f t="shared" si="3"/>
        <v>3.3214466900292168</v>
      </c>
      <c r="Z200" s="6"/>
      <c r="AA200" s="6"/>
    </row>
    <row r="201" spans="1:27" x14ac:dyDescent="0.2">
      <c r="A201" t="s">
        <v>276</v>
      </c>
      <c r="B201" s="6">
        <v>4.4123396400706838</v>
      </c>
      <c r="C201" s="6">
        <v>4.5471880629996519</v>
      </c>
      <c r="D201" s="6">
        <v>4.4797638515351679</v>
      </c>
      <c r="E201" s="6">
        <v>2.9171874850270285</v>
      </c>
      <c r="F201" s="6">
        <v>1.5625763665081394</v>
      </c>
      <c r="G201" s="6">
        <v>4.4089566169273331</v>
      </c>
      <c r="H201" s="6">
        <v>0.40130695572422326</v>
      </c>
      <c r="I201" s="6">
        <v>-0.59571498083705876</v>
      </c>
      <c r="J201" s="6">
        <v>-0.59571498083705876</v>
      </c>
      <c r="K201" s="6">
        <v>0.33582571746302436</v>
      </c>
      <c r="L201" s="6">
        <v>1.4572604974925081</v>
      </c>
      <c r="M201" s="6">
        <v>1.5356279035656306</v>
      </c>
      <c r="N201" s="6">
        <v>-7.8367406073122536E-2</v>
      </c>
      <c r="O201" s="6">
        <v>3.6538220636987431</v>
      </c>
      <c r="P201" s="6">
        <v>0.24368678734780647</v>
      </c>
      <c r="Q201" s="6">
        <v>4.2206944009479725</v>
      </c>
      <c r="R201" s="6">
        <v>0.56687233724922914</v>
      </c>
      <c r="S201" s="6">
        <v>2.953306424739075</v>
      </c>
      <c r="T201" s="6">
        <v>1.0788468788030534</v>
      </c>
      <c r="U201" s="6">
        <v>1.2673879762088975</v>
      </c>
      <c r="V201" s="6">
        <v>-0.51197454155382427</v>
      </c>
      <c r="W201" s="6"/>
      <c r="X201" s="8">
        <f t="shared" si="2"/>
        <v>1.4572604974925083</v>
      </c>
      <c r="Y201" s="8">
        <f t="shared" si="3"/>
        <v>1.4572604974925081</v>
      </c>
      <c r="Z201" s="6"/>
      <c r="AA201" s="6"/>
    </row>
    <row r="202" spans="1:27" x14ac:dyDescent="0.2">
      <c r="A202" t="s">
        <v>277</v>
      </c>
      <c r="B202" s="6">
        <v>4.9493421326669562</v>
      </c>
      <c r="C202" s="6">
        <v>5.981573308910626</v>
      </c>
      <c r="D202" s="6">
        <v>5.4654577207887911</v>
      </c>
      <c r="E202" s="6">
        <v>4.3851423628524344</v>
      </c>
      <c r="F202" s="6">
        <v>1.0803153579363567</v>
      </c>
      <c r="G202" s="6">
        <v>4.736308998289287</v>
      </c>
      <c r="H202" s="6">
        <v>0.33370850373941607</v>
      </c>
      <c r="I202" s="6">
        <v>-0.22539776385848143</v>
      </c>
      <c r="J202" s="6">
        <v>-0.22539776385848143</v>
      </c>
      <c r="K202" s="6">
        <v>0.33746410822448059</v>
      </c>
      <c r="L202" s="6">
        <v>1.1111433309526548</v>
      </c>
      <c r="M202" s="6">
        <v>-0.66313753262443476</v>
      </c>
      <c r="N202" s="6">
        <v>1.7742808635770895</v>
      </c>
      <c r="O202" s="6">
        <v>4.2414629275605034</v>
      </c>
      <c r="P202" s="6">
        <v>0.24283046340845788</v>
      </c>
      <c r="Q202" s="6">
        <v>4.3226498502838471</v>
      </c>
      <c r="R202" s="6">
        <v>8.1186922723343491E-2</v>
      </c>
      <c r="S202" s="6">
        <v>-3.229081807976296</v>
      </c>
      <c r="T202" s="6">
        <v>0.15978178379293972</v>
      </c>
      <c r="U202" s="6">
        <v>7.5517316582601435</v>
      </c>
      <c r="V202" s="6">
        <v>-7.8594861069596234E-2</v>
      </c>
      <c r="W202" s="6"/>
      <c r="X202" s="8">
        <f t="shared" si="2"/>
        <v>1.1111433309526548</v>
      </c>
      <c r="Y202" s="8">
        <f t="shared" si="3"/>
        <v>1.1111433309526548</v>
      </c>
      <c r="Z202" s="6"/>
      <c r="AA202" s="6"/>
    </row>
    <row r="203" spans="1:27" x14ac:dyDescent="0.2">
      <c r="A203" t="s">
        <v>278</v>
      </c>
      <c r="B203" s="6">
        <v>2.763313135794121</v>
      </c>
      <c r="C203" s="6">
        <v>5.1473844201201047</v>
      </c>
      <c r="D203" s="6">
        <v>3.9553487779571128</v>
      </c>
      <c r="E203" s="6">
        <v>3.5957211328991434</v>
      </c>
      <c r="F203" s="6">
        <v>0.3596276450579694</v>
      </c>
      <c r="G203" s="6">
        <v>4.685222936963978</v>
      </c>
      <c r="H203" s="6">
        <v>0.26627880885712329</v>
      </c>
      <c r="I203" s="6">
        <v>1.4760121706178353</v>
      </c>
      <c r="J203" s="6">
        <v>1.4760121706178353</v>
      </c>
      <c r="K203" s="6">
        <v>0.33924049589234961</v>
      </c>
      <c r="L203" s="6">
        <v>-0.98526455714289218</v>
      </c>
      <c r="M203" s="6">
        <v>1.3491627916036211</v>
      </c>
      <c r="N203" s="6">
        <v>-2.3344273487465133</v>
      </c>
      <c r="O203" s="6">
        <v>4.2516270865020864</v>
      </c>
      <c r="P203" s="6">
        <v>0.24535908494280892</v>
      </c>
      <c r="Q203" s="6">
        <v>2.2231871978969817</v>
      </c>
      <c r="R203" s="6">
        <v>-2.0284398886051047</v>
      </c>
      <c r="S203" s="6">
        <v>6.2631692284109235</v>
      </c>
      <c r="T203" s="6">
        <v>-0.24854560013755297</v>
      </c>
      <c r="U203" s="6">
        <v>-4.0399820305139418</v>
      </c>
      <c r="V203" s="6">
        <v>-1.7798942884675517</v>
      </c>
      <c r="W203" s="6"/>
      <c r="X203" s="8">
        <f t="shared" si="2"/>
        <v>-0.98526455714289218</v>
      </c>
      <c r="Y203" s="8">
        <f t="shared" si="3"/>
        <v>-0.98526455714289218</v>
      </c>
      <c r="Z203" s="6"/>
      <c r="AA203" s="6"/>
    </row>
    <row r="204" spans="1:27" x14ac:dyDescent="0.2">
      <c r="A204" t="s">
        <v>279</v>
      </c>
      <c r="B204" s="6">
        <v>8.0070829369745411</v>
      </c>
      <c r="C204" s="6">
        <v>6.0989240052968796</v>
      </c>
      <c r="D204" s="6">
        <v>7.0530034711357104</v>
      </c>
      <c r="E204" s="6">
        <v>1.7596959990452632</v>
      </c>
      <c r="F204" s="6">
        <v>5.2933074720904472</v>
      </c>
      <c r="G204" s="6">
        <v>4.9853054743876752</v>
      </c>
      <c r="H204" s="6">
        <v>0.31942872944981104</v>
      </c>
      <c r="I204" s="6">
        <v>0.14891057392780738</v>
      </c>
      <c r="J204" s="6">
        <v>0.14891057392780738</v>
      </c>
      <c r="K204" s="6">
        <v>0.33938724217337546</v>
      </c>
      <c r="L204" s="6">
        <v>4.1002045430136835</v>
      </c>
      <c r="M204" s="6">
        <v>0.7839362519820432</v>
      </c>
      <c r="N204" s="6">
        <v>3.3162682910316406</v>
      </c>
      <c r="O204" s="6">
        <v>5.5324353721184494</v>
      </c>
      <c r="P204" s="6">
        <v>0.24240336777650209</v>
      </c>
      <c r="Q204" s="6">
        <v>8.2915589489247754</v>
      </c>
      <c r="R204" s="6">
        <v>2.759123576806326</v>
      </c>
      <c r="S204" s="6">
        <v>0.45847315829262347</v>
      </c>
      <c r="T204" s="6">
        <v>0.8880726045496723</v>
      </c>
      <c r="U204" s="6">
        <v>7.8330857906321523</v>
      </c>
      <c r="V204" s="6">
        <v>1.8710509722566537</v>
      </c>
      <c r="W204" s="6"/>
      <c r="X204" s="8">
        <f t="shared" si="2"/>
        <v>4.1002045430136835</v>
      </c>
      <c r="Y204" s="8">
        <f t="shared" si="3"/>
        <v>4.1002045430136835</v>
      </c>
      <c r="Z204" s="6"/>
      <c r="AA204" s="6"/>
    </row>
    <row r="205" spans="1:27" x14ac:dyDescent="0.2">
      <c r="A205" t="s">
        <v>280</v>
      </c>
      <c r="B205" s="6">
        <v>5.8020998067554785</v>
      </c>
      <c r="C205" s="6">
        <v>7.6034722838294044</v>
      </c>
      <c r="D205" s="6">
        <v>6.7027860452924415</v>
      </c>
      <c r="E205" s="6">
        <v>2.0359133403431429</v>
      </c>
      <c r="F205" s="6">
        <v>4.6668727049492986</v>
      </c>
      <c r="G205" s="6">
        <v>5.5030386400084605</v>
      </c>
      <c r="H205" s="6">
        <v>0.37245127537168798</v>
      </c>
      <c r="I205" s="6">
        <v>-8.0635743501389356E-2</v>
      </c>
      <c r="J205" s="6">
        <v>-8.0635743501389356E-2</v>
      </c>
      <c r="K205" s="6">
        <v>0.337904347067563</v>
      </c>
      <c r="L205" s="6">
        <v>3.5487045696077057</v>
      </c>
      <c r="M205" s="6">
        <v>-1.0272093579702199</v>
      </c>
      <c r="N205" s="6">
        <v>4.5759139275779255</v>
      </c>
      <c r="O205" s="6">
        <v>3.8589947851575923</v>
      </c>
      <c r="P205" s="6">
        <v>0.2473134440520027</v>
      </c>
      <c r="Q205" s="6">
        <v>6.453318063869256</v>
      </c>
      <c r="R205" s="6">
        <v>2.5943232787116632</v>
      </c>
      <c r="S205" s="6">
        <v>-4.6860886721473936</v>
      </c>
      <c r="T205" s="6">
        <v>0.17500428250073433</v>
      </c>
      <c r="U205" s="6">
        <v>11.13940673601665</v>
      </c>
      <c r="V205" s="6">
        <v>2.4193189962109289</v>
      </c>
      <c r="W205" s="6"/>
      <c r="X205" s="8">
        <f t="shared" si="2"/>
        <v>3.5487045696077057</v>
      </c>
      <c r="Y205" s="8">
        <f t="shared" si="3"/>
        <v>3.5487045696077057</v>
      </c>
      <c r="Z205" s="6"/>
      <c r="AA205" s="6"/>
    </row>
    <row r="206" spans="1:27" x14ac:dyDescent="0.2">
      <c r="A206" t="s">
        <v>281</v>
      </c>
      <c r="B206" s="6">
        <v>3.6671361082891707</v>
      </c>
      <c r="C206" s="6">
        <v>6.2195929430924224</v>
      </c>
      <c r="D206" s="6">
        <v>4.9433645256907965</v>
      </c>
      <c r="E206" s="6">
        <v>1.4086418484577479</v>
      </c>
      <c r="F206" s="6">
        <v>3.5347226772330487</v>
      </c>
      <c r="G206" s="6">
        <v>5.7870228914670818</v>
      </c>
      <c r="H206" s="6">
        <v>0.42532560293899735</v>
      </c>
      <c r="I206" s="6">
        <v>0.93370943685471275</v>
      </c>
      <c r="J206" s="6">
        <v>0.93370943685471275</v>
      </c>
      <c r="K206" s="6">
        <v>0.33479181057490659</v>
      </c>
      <c r="L206" s="6">
        <v>1.447765396517859</v>
      </c>
      <c r="M206" s="6">
        <v>2.1080919042848092</v>
      </c>
      <c r="N206" s="6">
        <v>-0.66032650776695023</v>
      </c>
      <c r="O206" s="6">
        <v>5.1966487548862723</v>
      </c>
      <c r="P206" s="6">
        <v>0.24640760829184929</v>
      </c>
      <c r="Q206" s="6">
        <v>5.3639203605797885</v>
      </c>
      <c r="R206" s="6">
        <v>0.16727160569351596</v>
      </c>
      <c r="S206" s="6">
        <v>5.2990768793114418</v>
      </c>
      <c r="T206" s="6">
        <v>1.0647122411630925</v>
      </c>
      <c r="U206" s="6">
        <v>6.4843481268346714E-2</v>
      </c>
      <c r="V206" s="6">
        <v>-0.89744063546957653</v>
      </c>
      <c r="W206" s="6"/>
      <c r="X206" s="8">
        <f t="shared" si="2"/>
        <v>1.4477653965178587</v>
      </c>
      <c r="Y206" s="8">
        <f t="shared" si="3"/>
        <v>1.447765396517859</v>
      </c>
      <c r="Z206" s="6"/>
      <c r="AA206" s="6"/>
    </row>
    <row r="207" spans="1:27" x14ac:dyDescent="0.2">
      <c r="A207" t="s">
        <v>282</v>
      </c>
      <c r="B207" s="6">
        <v>4.5017285225128489</v>
      </c>
      <c r="C207" s="6">
        <v>4.7285214124563879</v>
      </c>
      <c r="D207" s="6">
        <v>4.6151249674846184</v>
      </c>
      <c r="E207" s="6">
        <v>2.287922188516589</v>
      </c>
      <c r="F207" s="6">
        <v>2.3272027789680294</v>
      </c>
      <c r="G207" s="6">
        <v>5.6323197260746873</v>
      </c>
      <c r="H207" s="6">
        <v>0.47803106441186571</v>
      </c>
      <c r="I207" s="6">
        <v>-0.8034705549107457</v>
      </c>
      <c r="J207" s="6">
        <v>-0.8034705549107457</v>
      </c>
      <c r="K207" s="6">
        <v>0.33004963269537069</v>
      </c>
      <c r="L207" s="6">
        <v>1.7616709934905852</v>
      </c>
      <c r="M207" s="6">
        <v>-7.0608409894027266E-2</v>
      </c>
      <c r="N207" s="6">
        <v>1.8322794033846124</v>
      </c>
      <c r="O207" s="6">
        <v>5.0874764727266024</v>
      </c>
      <c r="P207" s="6">
        <v>0.24795500271687249</v>
      </c>
      <c r="Q207" s="6">
        <v>5.5876822236002379</v>
      </c>
      <c r="R207" s="6">
        <v>0.50020575087363572</v>
      </c>
      <c r="S207" s="6">
        <v>-4.7637613125921563</v>
      </c>
      <c r="T207" s="6">
        <v>1.4767600919153265</v>
      </c>
      <c r="U207" s="6">
        <v>10.351443536192395</v>
      </c>
      <c r="V207" s="6">
        <v>-0.97655434104169081</v>
      </c>
      <c r="W207" s="6"/>
      <c r="X207" s="8">
        <f t="shared" si="2"/>
        <v>1.7616709934905852</v>
      </c>
      <c r="Y207" s="8">
        <f t="shared" si="3"/>
        <v>1.7616709934905852</v>
      </c>
      <c r="Z207" s="6"/>
      <c r="AA207" s="6"/>
    </row>
    <row r="208" spans="1:27" x14ac:dyDescent="0.2">
      <c r="A208" t="s">
        <v>283</v>
      </c>
      <c r="B208" s="6">
        <v>4.1601276901712225</v>
      </c>
      <c r="C208" s="6">
        <v>6.6494472926382997</v>
      </c>
      <c r="D208" s="6">
        <v>5.4047874914047611</v>
      </c>
      <c r="E208" s="6">
        <v>2.4127264120281211</v>
      </c>
      <c r="F208" s="6">
        <v>2.99206107937664</v>
      </c>
      <c r="G208" s="6">
        <v>6.0225147746398262</v>
      </c>
      <c r="H208" s="6">
        <v>0.41976599887227906</v>
      </c>
      <c r="I208" s="6">
        <v>0.75886809019927171</v>
      </c>
      <c r="J208" s="6">
        <v>0.75886809019927171</v>
      </c>
      <c r="K208" s="6">
        <v>0.32650491286965189</v>
      </c>
      <c r="L208" s="6">
        <v>1.3023535140350226</v>
      </c>
      <c r="M208" s="6">
        <v>-3.3975535800768917</v>
      </c>
      <c r="N208" s="6">
        <v>4.6999070941119143</v>
      </c>
      <c r="O208" s="6">
        <v>4.870017202560172</v>
      </c>
      <c r="P208" s="6">
        <v>0.2524410089503662</v>
      </c>
      <c r="Q208" s="6">
        <v>4.9429786603752648</v>
      </c>
      <c r="R208" s="6">
        <v>7.2961457815093E-2</v>
      </c>
      <c r="S208" s="6">
        <v>-10.818370590808883</v>
      </c>
      <c r="T208" s="6">
        <v>-0.8916395908746052</v>
      </c>
      <c r="U208" s="6">
        <v>15.761349251184146</v>
      </c>
      <c r="V208" s="6">
        <v>0.9646010486896982</v>
      </c>
      <c r="W208" s="6"/>
      <c r="X208" s="8">
        <f t="shared" si="2"/>
        <v>1.3023535140350222</v>
      </c>
      <c r="Y208" s="8">
        <f t="shared" si="3"/>
        <v>1.3023535140350226</v>
      </c>
      <c r="Z208" s="6"/>
      <c r="AA208" s="6"/>
    </row>
    <row r="209" spans="1:27" x14ac:dyDescent="0.2">
      <c r="A209" t="s">
        <v>284</v>
      </c>
      <c r="B209" s="6">
        <v>5.9116021709506583</v>
      </c>
      <c r="C209" s="6">
        <v>6.5098069871993403</v>
      </c>
      <c r="D209" s="6">
        <v>6.2107045790749993</v>
      </c>
      <c r="E209" s="6">
        <v>0.24008069005994059</v>
      </c>
      <c r="F209" s="6">
        <v>5.9706238890150587</v>
      </c>
      <c r="G209" s="6">
        <v>5.8289248468406809</v>
      </c>
      <c r="H209" s="6">
        <v>0.36168362957056388</v>
      </c>
      <c r="I209" s="6">
        <v>0.79846035582491481</v>
      </c>
      <c r="J209" s="6">
        <v>0.79846035582491481</v>
      </c>
      <c r="K209" s="6">
        <v>0.32415765109769645</v>
      </c>
      <c r="L209" s="6">
        <v>3.6193239724158484</v>
      </c>
      <c r="M209" s="6">
        <v>-0.58765664351324021</v>
      </c>
      <c r="N209" s="6">
        <v>4.2069806159290888</v>
      </c>
      <c r="O209" s="6">
        <v>5.0955597812632814</v>
      </c>
      <c r="P209" s="6">
        <v>0.25217068433679884</v>
      </c>
      <c r="Q209" s="6">
        <v>7.4299329565588987</v>
      </c>
      <c r="R209" s="6">
        <v>2.3343731752956174</v>
      </c>
      <c r="S209" s="6">
        <v>-1.2602590940283436</v>
      </c>
      <c r="T209" s="6">
        <v>-0.36085272358054149</v>
      </c>
      <c r="U209" s="6">
        <v>8.6901920505872425</v>
      </c>
      <c r="V209" s="6">
        <v>2.695225898876159</v>
      </c>
      <c r="W209" s="6"/>
      <c r="X209" s="8">
        <f t="shared" si="2"/>
        <v>3.6193239724158479</v>
      </c>
      <c r="Y209" s="8">
        <f t="shared" si="3"/>
        <v>3.6193239724158484</v>
      </c>
      <c r="Z209" s="6"/>
      <c r="AA209" s="6"/>
    </row>
    <row r="210" spans="1:27" x14ac:dyDescent="0.2">
      <c r="A210" t="s">
        <v>285</v>
      </c>
      <c r="B210" s="6">
        <v>7.9274431688975966</v>
      </c>
      <c r="C210" s="6">
        <v>4.5533914642181372</v>
      </c>
      <c r="D210" s="6">
        <v>6.2404173165578669</v>
      </c>
      <c r="E210" s="6">
        <v>4.6043842730142615</v>
      </c>
      <c r="F210" s="6">
        <v>1.6360330435436055</v>
      </c>
      <c r="G210" s="6">
        <v>5.7414587247651312</v>
      </c>
      <c r="H210" s="6">
        <v>0.3037583182965875</v>
      </c>
      <c r="I210" s="6">
        <v>1.1645414657849074</v>
      </c>
      <c r="J210" s="6">
        <v>1.1645414657849074</v>
      </c>
      <c r="K210" s="6">
        <v>0.32300784737959332</v>
      </c>
      <c r="L210" s="6">
        <v>0.48036363883577771</v>
      </c>
      <c r="M210" s="6">
        <v>1.9155834848314708</v>
      </c>
      <c r="N210" s="6">
        <v>-1.4352198459956931</v>
      </c>
      <c r="O210" s="6">
        <v>3.3206938902112491</v>
      </c>
      <c r="P210" s="6">
        <v>0.25733245600526394</v>
      </c>
      <c r="Q210" s="6">
        <v>2.9465352146372918</v>
      </c>
      <c r="R210" s="6">
        <v>-0.37415867557395732</v>
      </c>
      <c r="S210" s="6">
        <v>6.5272925670165547</v>
      </c>
      <c r="T210" s="6">
        <v>0.3176377632275646</v>
      </c>
      <c r="U210" s="6">
        <v>-3.5807573523792628</v>
      </c>
      <c r="V210" s="6">
        <v>-0.69179643880152186</v>
      </c>
      <c r="W210" s="6"/>
      <c r="X210" s="8">
        <f t="shared" si="2"/>
        <v>0.48036363883577815</v>
      </c>
      <c r="Y210" s="8">
        <f t="shared" si="3"/>
        <v>0.48036363883577771</v>
      </c>
      <c r="Z210" s="6"/>
      <c r="AA210" s="6"/>
    </row>
    <row r="211" spans="1:27" x14ac:dyDescent="0.2">
      <c r="A211" t="s">
        <v>286</v>
      </c>
      <c r="B211" s="6">
        <v>4.5461155633969241</v>
      </c>
      <c r="C211" s="6">
        <v>6.479957187797325</v>
      </c>
      <c r="D211" s="6">
        <v>5.5130363755971246</v>
      </c>
      <c r="E211" s="6">
        <v>-1.3051218084601857</v>
      </c>
      <c r="F211" s="6">
        <v>6.8181581840573102</v>
      </c>
      <c r="G211" s="6">
        <v>5.9587668852722109</v>
      </c>
      <c r="H211" s="6">
        <v>0.24596465679103119</v>
      </c>
      <c r="I211" s="6">
        <v>-0.8320629885883335</v>
      </c>
      <c r="J211" s="6">
        <v>-0.8320629885883335</v>
      </c>
      <c r="K211" s="6">
        <v>0.32305550171504749</v>
      </c>
      <c r="L211" s="6">
        <v>5.0347794400527368</v>
      </c>
      <c r="M211" s="6">
        <v>-1.2051079815509329</v>
      </c>
      <c r="N211" s="6">
        <v>6.2398874216036697</v>
      </c>
      <c r="O211" s="6">
        <v>3.8807771480107132</v>
      </c>
      <c r="P211" s="6">
        <v>0.25666454874444045</v>
      </c>
      <c r="Q211" s="6">
        <v>7.9194986725915442</v>
      </c>
      <c r="R211" s="6">
        <v>4.038721524580831</v>
      </c>
      <c r="S211" s="6">
        <v>-2.8633555038578686</v>
      </c>
      <c r="T211" s="6">
        <v>-0.63253559676745807</v>
      </c>
      <c r="U211" s="6">
        <v>10.782854176449412</v>
      </c>
      <c r="V211" s="6">
        <v>4.6712571213482894</v>
      </c>
      <c r="W211" s="6"/>
      <c r="X211" s="8">
        <f t="shared" si="2"/>
        <v>5.0347794400527377</v>
      </c>
      <c r="Y211" s="8">
        <f t="shared" si="3"/>
        <v>5.0347794400527368</v>
      </c>
      <c r="Z211" s="6"/>
      <c r="AA211" s="6"/>
    </row>
    <row r="212" spans="1:27" x14ac:dyDescent="0.2">
      <c r="A212" t="s">
        <v>287</v>
      </c>
      <c r="B212" s="6">
        <v>3.381308384414794</v>
      </c>
      <c r="C212" s="6">
        <v>2.5176595997880469</v>
      </c>
      <c r="D212" s="6">
        <v>2.9494839921014204</v>
      </c>
      <c r="E212" s="6">
        <v>2.4237429057059501</v>
      </c>
      <c r="F212" s="6">
        <v>0.52574108639547035</v>
      </c>
      <c r="G212" s="6">
        <v>6.2330727637628485</v>
      </c>
      <c r="H212" s="6">
        <v>0.27681262412677654</v>
      </c>
      <c r="I212" s="6">
        <v>1.4542769089690211</v>
      </c>
      <c r="J212" s="6">
        <v>1.4542769089690211</v>
      </c>
      <c r="K212" s="6">
        <v>0.3221211496355918</v>
      </c>
      <c r="L212" s="6">
        <v>-1.6871481859864286</v>
      </c>
      <c r="M212" s="6">
        <v>-0.44596537832611521</v>
      </c>
      <c r="N212" s="6">
        <v>-1.2411828076603133</v>
      </c>
      <c r="O212" s="6">
        <v>3.6963095840391289</v>
      </c>
      <c r="P212" s="6">
        <v>0.26349132505062667</v>
      </c>
      <c r="Q212" s="6">
        <v>1.0352158879568996</v>
      </c>
      <c r="R212" s="6">
        <v>-2.6610936960822293</v>
      </c>
      <c r="S212" s="6">
        <v>1.7015514620515968</v>
      </c>
      <c r="T212" s="6">
        <v>-1.2142551175862191</v>
      </c>
      <c r="U212" s="6">
        <v>-0.66633557409469724</v>
      </c>
      <c r="V212" s="6">
        <v>-1.4468385784960103</v>
      </c>
      <c r="W212" s="6"/>
      <c r="X212" s="8">
        <f t="shared" si="2"/>
        <v>-1.6871481859864286</v>
      </c>
      <c r="Y212" s="8">
        <f t="shared" si="3"/>
        <v>-1.6871481859864286</v>
      </c>
      <c r="Z212" s="6"/>
      <c r="AA212" s="6"/>
    </row>
    <row r="213" spans="1:27" x14ac:dyDescent="0.2">
      <c r="A213" t="s">
        <v>288</v>
      </c>
      <c r="B213" s="6">
        <v>6.0822042789340003</v>
      </c>
      <c r="C213" s="6">
        <v>4.3070890247875582</v>
      </c>
      <c r="D213" s="6">
        <v>5.1946466518607792</v>
      </c>
      <c r="E213" s="6">
        <v>2.3513100423119937</v>
      </c>
      <c r="F213" s="6">
        <v>2.8433366095487855</v>
      </c>
      <c r="G213" s="6">
        <v>6.3769873686191394</v>
      </c>
      <c r="H213" s="6">
        <v>0.30759648486835545</v>
      </c>
      <c r="I213" s="6">
        <v>0.20891912198202078</v>
      </c>
      <c r="J213" s="6">
        <v>0.20891912198202078</v>
      </c>
      <c r="K213" s="6">
        <v>0.32020479114072475</v>
      </c>
      <c r="L213" s="6">
        <v>1.4122732239161906</v>
      </c>
      <c r="M213" s="6">
        <v>0.31237404562791948</v>
      </c>
      <c r="N213" s="6">
        <v>1.099899178288271</v>
      </c>
      <c r="O213" s="6">
        <v>4.7866415733049488</v>
      </c>
      <c r="P213" s="6">
        <v>0.26523697478991592</v>
      </c>
      <c r="Q213" s="6">
        <v>4.9293204669140911</v>
      </c>
      <c r="R213" s="6">
        <v>0.14267889360914232</v>
      </c>
      <c r="S213" s="6">
        <v>2.3600406966106702</v>
      </c>
      <c r="T213" s="6">
        <v>-0.42679884311341987</v>
      </c>
      <c r="U213" s="6">
        <v>2.5692797703034209</v>
      </c>
      <c r="V213" s="6">
        <v>0.56947773672256219</v>
      </c>
      <c r="W213" s="6"/>
      <c r="X213" s="8">
        <f t="shared" si="2"/>
        <v>1.4122732239161904</v>
      </c>
      <c r="Y213" s="8">
        <f t="shared" si="3"/>
        <v>1.4122732239161906</v>
      </c>
      <c r="Z213" s="6"/>
      <c r="AA213" s="6"/>
    </row>
    <row r="214" spans="1:27" x14ac:dyDescent="0.2">
      <c r="A214" t="s">
        <v>289</v>
      </c>
      <c r="B214" s="6">
        <v>7.79057050937908</v>
      </c>
      <c r="C214" s="6">
        <v>7.2252852553397418</v>
      </c>
      <c r="D214" s="6">
        <v>7.5079278823594109</v>
      </c>
      <c r="E214" s="6">
        <v>2.0921515274871183</v>
      </c>
      <c r="F214" s="6">
        <v>5.4157763548722926</v>
      </c>
      <c r="G214" s="6">
        <v>6.5353505934227529</v>
      </c>
      <c r="H214" s="6">
        <v>0.33830923094200216</v>
      </c>
      <c r="I214" s="6">
        <v>3.3771088634182433E-2</v>
      </c>
      <c r="J214" s="6">
        <v>3.3771088634182433E-2</v>
      </c>
      <c r="K214" s="6">
        <v>0.3173064262309393</v>
      </c>
      <c r="L214" s="6">
        <v>3.9828654330378668</v>
      </c>
      <c r="M214" s="6">
        <v>-1.7370069412068307</v>
      </c>
      <c r="N214" s="6">
        <v>5.719872374244698</v>
      </c>
      <c r="O214" s="6">
        <v>3.4653971903361773</v>
      </c>
      <c r="P214" s="6">
        <v>0.26010217080121345</v>
      </c>
      <c r="Q214" s="6">
        <v>6.5469052914791783</v>
      </c>
      <c r="R214" s="6">
        <v>3.081508101143001</v>
      </c>
      <c r="S214" s="6">
        <v>-3.9554206162810841</v>
      </c>
      <c r="T214" s="6">
        <v>-0.9571503314817521</v>
      </c>
      <c r="U214" s="6">
        <v>10.502325907760262</v>
      </c>
      <c r="V214" s="6">
        <v>4.0386584326247528</v>
      </c>
      <c r="W214" s="6"/>
      <c r="X214" s="8">
        <f t="shared" si="2"/>
        <v>3.9828654330378677</v>
      </c>
      <c r="Y214" s="8">
        <f t="shared" si="3"/>
        <v>3.9828654330378668</v>
      </c>
      <c r="Z214" s="6"/>
      <c r="AA214" s="6"/>
    </row>
    <row r="215" spans="1:27" x14ac:dyDescent="0.2">
      <c r="A215" t="s">
        <v>290</v>
      </c>
      <c r="B215" s="6">
        <v>2.0313573005079633</v>
      </c>
      <c r="C215" s="6">
        <v>10.880483411805741</v>
      </c>
      <c r="D215" s="6">
        <v>6.4559203561568523</v>
      </c>
      <c r="E215" s="6">
        <v>2.2491309472425058</v>
      </c>
      <c r="F215" s="6">
        <v>4.2067894089143465</v>
      </c>
      <c r="G215" s="6">
        <v>6.2864070902187255</v>
      </c>
      <c r="H215" s="6">
        <v>0.36894390909587571</v>
      </c>
      <c r="I215" s="6">
        <v>0.7087396656636713</v>
      </c>
      <c r="J215" s="6">
        <v>0.7087396656636713</v>
      </c>
      <c r="K215" s="6">
        <v>0.31342605490577635</v>
      </c>
      <c r="L215" s="6">
        <v>2.4547996865566328</v>
      </c>
      <c r="M215" s="6">
        <v>1.4857934367363272</v>
      </c>
      <c r="N215" s="6">
        <v>0.96900624982030559</v>
      </c>
      <c r="O215" s="6">
        <v>2.701976766066398</v>
      </c>
      <c r="P215" s="6">
        <v>0.26970770593445526</v>
      </c>
      <c r="Q215" s="6">
        <v>4.4280324975590641</v>
      </c>
      <c r="R215" s="6">
        <v>1.7260557314926663</v>
      </c>
      <c r="S215" s="6">
        <v>4.8999279126190345</v>
      </c>
      <c r="T215" s="6">
        <v>0.22490326341154343</v>
      </c>
      <c r="U215" s="6">
        <v>-0.47189541505997035</v>
      </c>
      <c r="V215" s="6">
        <v>1.501152468081123</v>
      </c>
      <c r="W215" s="6"/>
      <c r="X215" s="8">
        <f t="shared" si="2"/>
        <v>2.4547996865566328</v>
      </c>
      <c r="Y215" s="8">
        <f t="shared" si="3"/>
        <v>2.4547996865566328</v>
      </c>
      <c r="Z215" s="6"/>
      <c r="AA215" s="6"/>
    </row>
    <row r="216" spans="1:27" x14ac:dyDescent="0.2">
      <c r="A216" t="s">
        <v>291</v>
      </c>
      <c r="B216" s="6">
        <v>8.7285369061731899</v>
      </c>
      <c r="C216" s="6">
        <v>2.148603275807659</v>
      </c>
      <c r="D216" s="6">
        <v>5.4385700909904244</v>
      </c>
      <c r="E216" s="6">
        <v>0.3545744624041447</v>
      </c>
      <c r="F216" s="6">
        <v>5.0839956285862797</v>
      </c>
      <c r="G216" s="6">
        <v>6.2757536002258005</v>
      </c>
      <c r="H216" s="6">
        <v>0.35096831629033431</v>
      </c>
      <c r="I216" s="6">
        <v>-0.64579444585142198</v>
      </c>
      <c r="J216" s="6">
        <v>-0.64579444585142198</v>
      </c>
      <c r="K216" s="6">
        <v>0.3102943474601555</v>
      </c>
      <c r="L216" s="6">
        <v>3.6920952915037852</v>
      </c>
      <c r="M216" s="6">
        <v>-0.30822078708392409</v>
      </c>
      <c r="N216" s="6">
        <v>4.0003160785877094</v>
      </c>
      <c r="O216" s="6">
        <v>3.1241551432895043</v>
      </c>
      <c r="P216" s="6">
        <v>0.26426887091457696</v>
      </c>
      <c r="Q216" s="6">
        <v>5.9906334825142036</v>
      </c>
      <c r="R216" s="6">
        <v>2.8664783392246997</v>
      </c>
      <c r="S216" s="6">
        <v>-3.3867577498128796</v>
      </c>
      <c r="T216" s="6">
        <v>0.79756562733692415</v>
      </c>
      <c r="U216" s="6">
        <v>9.3773912323270832</v>
      </c>
      <c r="V216" s="6">
        <v>2.0689127118877755</v>
      </c>
      <c r="W216" s="6"/>
      <c r="X216" s="8">
        <f t="shared" si="2"/>
        <v>3.6920952915037852</v>
      </c>
      <c r="Y216" s="8">
        <f t="shared" si="3"/>
        <v>3.6920952915037852</v>
      </c>
      <c r="Z216" s="6"/>
      <c r="AA216" s="6"/>
    </row>
    <row r="217" spans="1:27" x14ac:dyDescent="0.2">
      <c r="A217" t="s">
        <v>292</v>
      </c>
      <c r="B217" s="6">
        <v>9.4867778479112985E-2</v>
      </c>
      <c r="C217" s="6">
        <v>3.551390960685552</v>
      </c>
      <c r="D217" s="6">
        <v>1.8231293695823325</v>
      </c>
      <c r="E217" s="6">
        <v>0.2933347433110356</v>
      </c>
      <c r="F217" s="6">
        <v>1.5297946262712969</v>
      </c>
      <c r="G217" s="6">
        <v>6.6930421580521777</v>
      </c>
      <c r="H217" s="6">
        <v>0.33303970895808277</v>
      </c>
      <c r="I217" s="6">
        <v>1.6890361236377771</v>
      </c>
      <c r="J217" s="6">
        <v>1.6890361236377771</v>
      </c>
      <c r="K217" s="6">
        <v>0.30791130389411181</v>
      </c>
      <c r="L217" s="6">
        <v>-1.6097104368266766</v>
      </c>
      <c r="M217" s="6">
        <v>-2.2369451031960161</v>
      </c>
      <c r="N217" s="6">
        <v>0.62723466636933956</v>
      </c>
      <c r="O217" s="6">
        <v>4.0329542365272166</v>
      </c>
      <c r="P217" s="6">
        <v>0.26494109336764299</v>
      </c>
      <c r="Q217" s="6">
        <v>1.3547484947733515</v>
      </c>
      <c r="R217" s="6">
        <v>-2.6782057417538652</v>
      </c>
      <c r="S217" s="6">
        <v>-5.2915521084328594</v>
      </c>
      <c r="T217" s="6">
        <v>-1.1359572606248067</v>
      </c>
      <c r="U217" s="6">
        <v>6.6463006032062104</v>
      </c>
      <c r="V217" s="6">
        <v>-1.5422484811290584</v>
      </c>
      <c r="W217" s="6"/>
      <c r="X217" s="8">
        <f t="shared" si="2"/>
        <v>-1.6097104368266764</v>
      </c>
      <c r="Y217" s="8">
        <f t="shared" si="3"/>
        <v>-1.6097104368266766</v>
      </c>
      <c r="Z217" s="6"/>
      <c r="AA217" s="6"/>
    </row>
    <row r="218" spans="1:27" x14ac:dyDescent="0.2">
      <c r="A218" t="s">
        <v>293</v>
      </c>
      <c r="B218" s="6">
        <v>2.6323250293632583</v>
      </c>
      <c r="C218" s="6">
        <v>-1.4841882417950814</v>
      </c>
      <c r="D218" s="6">
        <v>0.57406839378408847</v>
      </c>
      <c r="E218" s="6">
        <v>-2.2301625372236344</v>
      </c>
      <c r="F218" s="6">
        <v>2.8042309310077229</v>
      </c>
      <c r="G218" s="6">
        <v>6.2719770825751633</v>
      </c>
      <c r="H218" s="6">
        <v>0.3151555982132237</v>
      </c>
      <c r="I218" s="6">
        <v>-1.7816405010272263</v>
      </c>
      <c r="J218" s="6">
        <v>-1.7816405010272263</v>
      </c>
      <c r="K218" s="6">
        <v>0.30627692420764441</v>
      </c>
      <c r="L218" s="6">
        <v>1.4361868874006369</v>
      </c>
      <c r="M218" s="6">
        <v>-3.2462611122483995</v>
      </c>
      <c r="N218" s="6">
        <v>4.6824479996490362</v>
      </c>
      <c r="O218" s="6">
        <v>3.8194762339128605</v>
      </c>
      <c r="P218" s="6">
        <v>0.26269409356433171</v>
      </c>
      <c r="Q218" s="6">
        <v>4.2523092741552508</v>
      </c>
      <c r="R218" s="6">
        <v>0.43283304024239055</v>
      </c>
      <c r="S218" s="6">
        <v>-11.290918015606314</v>
      </c>
      <c r="T218" s="6">
        <v>-0.38003715443443903</v>
      </c>
      <c r="U218" s="6">
        <v>15.543227289761564</v>
      </c>
      <c r="V218" s="6">
        <v>0.81287019467682953</v>
      </c>
      <c r="W218" s="6"/>
      <c r="X218" s="8">
        <f t="shared" si="2"/>
        <v>1.4361868874006367</v>
      </c>
      <c r="Y218" s="8">
        <f t="shared" si="3"/>
        <v>1.4361868874006369</v>
      </c>
      <c r="Z218" s="6"/>
      <c r="AA218" s="6"/>
    </row>
    <row r="219" spans="1:27" x14ac:dyDescent="0.2">
      <c r="A219" t="s">
        <v>294</v>
      </c>
      <c r="B219" s="6">
        <v>-2.0685757545436445</v>
      </c>
      <c r="C219" s="6">
        <v>5.5767256875590476</v>
      </c>
      <c r="D219" s="6">
        <v>1.7540749665077016</v>
      </c>
      <c r="E219" s="6">
        <v>-0.20684306243907713</v>
      </c>
      <c r="F219" s="6">
        <v>1.9609180289467787</v>
      </c>
      <c r="G219" s="6">
        <v>5.9424379322167615</v>
      </c>
      <c r="H219" s="6">
        <v>0.29731351512545245</v>
      </c>
      <c r="I219" s="6">
        <v>2.8485500106658179</v>
      </c>
      <c r="J219" s="6">
        <v>2.8485500106658179</v>
      </c>
      <c r="K219" s="6">
        <v>0.30539120840072187</v>
      </c>
      <c r="L219" s="6">
        <v>-1.8956462055254553</v>
      </c>
      <c r="M219" s="6">
        <v>-2.509960204331442</v>
      </c>
      <c r="N219" s="6">
        <v>0.61431399880598669</v>
      </c>
      <c r="O219" s="6">
        <v>6.7524155982782279</v>
      </c>
      <c r="P219" s="6">
        <v>0.2622031909315623</v>
      </c>
      <c r="Q219" s="6">
        <v>3.086264476388167</v>
      </c>
      <c r="R219" s="6">
        <v>-3.6661511218900609</v>
      </c>
      <c r="S219" s="6">
        <v>-9.8480150819937506</v>
      </c>
      <c r="T219" s="6">
        <v>9.7887078965085819E-2</v>
      </c>
      <c r="U219" s="6">
        <v>12.934279558381917</v>
      </c>
      <c r="V219" s="6">
        <v>-3.7640382008551465</v>
      </c>
      <c r="W219" s="6"/>
      <c r="X219" s="8">
        <f t="shared" si="2"/>
        <v>-1.8956462055254555</v>
      </c>
      <c r="Y219" s="8">
        <f t="shared" si="3"/>
        <v>-1.8956462055254553</v>
      </c>
      <c r="Z219" s="6"/>
      <c r="AA219" s="6"/>
    </row>
    <row r="220" spans="1:27" x14ac:dyDescent="0.2">
      <c r="A220" t="s">
        <v>295</v>
      </c>
      <c r="B220" s="6">
        <v>2.4156043441980302</v>
      </c>
      <c r="C220" s="6">
        <v>-1.3212423138167395</v>
      </c>
      <c r="D220" s="6">
        <v>0.54718101519064533</v>
      </c>
      <c r="E220" s="6">
        <v>-4.4344515537289908</v>
      </c>
      <c r="F220" s="6">
        <v>4.9816325689196361</v>
      </c>
      <c r="G220" s="6">
        <v>5.1476532888284936</v>
      </c>
      <c r="H220" s="6">
        <v>0.3875493845470146</v>
      </c>
      <c r="I220" s="6">
        <v>-4.8516999886061285E-3</v>
      </c>
      <c r="J220" s="6">
        <v>-4.8516999886061285E-3</v>
      </c>
      <c r="K220" s="6">
        <v>0.3060242208640972</v>
      </c>
      <c r="L220" s="6">
        <v>2.0526433625176161</v>
      </c>
      <c r="M220" s="6">
        <v>-2.1095061913995532</v>
      </c>
      <c r="N220" s="6">
        <v>4.1621495539171693</v>
      </c>
      <c r="O220" s="6">
        <v>6.1826148410414525</v>
      </c>
      <c r="P220" s="6">
        <v>0.25367070475061437</v>
      </c>
      <c r="Q220" s="6">
        <v>6.6669099396304761</v>
      </c>
      <c r="R220" s="6">
        <v>0.48429509858902331</v>
      </c>
      <c r="S220" s="6">
        <v>-2.2998629864166018</v>
      </c>
      <c r="T220" s="6">
        <v>-2.0448056059429587</v>
      </c>
      <c r="U220" s="6">
        <v>8.9667729260470779</v>
      </c>
      <c r="V220" s="6">
        <v>2.5291007045319818</v>
      </c>
      <c r="W220" s="6"/>
      <c r="X220" s="8">
        <f t="shared" si="2"/>
        <v>2.0526433625176157</v>
      </c>
      <c r="Y220" s="8">
        <f t="shared" si="3"/>
        <v>2.0526433625176161</v>
      </c>
      <c r="Z220" s="6"/>
      <c r="AA220" s="6"/>
    </row>
    <row r="221" spans="1:27" x14ac:dyDescent="0.2">
      <c r="A221" t="s">
        <v>296</v>
      </c>
      <c r="B221" s="6">
        <v>-2.8096463614868838</v>
      </c>
      <c r="C221" s="6">
        <v>-3.0446402225013713</v>
      </c>
      <c r="D221" s="6">
        <v>-2.9271432919941276</v>
      </c>
      <c r="E221" s="6">
        <v>-4.4606579535305002</v>
      </c>
      <c r="F221" s="6">
        <v>1.5335146615363726</v>
      </c>
      <c r="G221" s="6">
        <v>4.3745434241219989</v>
      </c>
      <c r="H221" s="6">
        <v>0.47752301957793009</v>
      </c>
      <c r="I221" s="6">
        <v>1.7001191570187757</v>
      </c>
      <c r="J221" s="6">
        <v>1.7001191570187757</v>
      </c>
      <c r="K221" s="6">
        <v>0.30817596159777805</v>
      </c>
      <c r="L221" s="6">
        <v>-2.3654653199054101</v>
      </c>
      <c r="M221" s="6">
        <v>-2.8018559275942274</v>
      </c>
      <c r="N221" s="6">
        <v>0.43639060768881732</v>
      </c>
      <c r="O221" s="6">
        <v>4.3840709544318575</v>
      </c>
      <c r="P221" s="6">
        <v>0.25188347875733846</v>
      </c>
      <c r="Q221" s="6">
        <v>0.91433059140514583</v>
      </c>
      <c r="R221" s="6">
        <v>-3.4697403630267116</v>
      </c>
      <c r="S221" s="6">
        <v>-3.6204852281071065</v>
      </c>
      <c r="T221" s="6">
        <v>-2.526231489193425</v>
      </c>
      <c r="U221" s="6">
        <v>4.5348158195122519</v>
      </c>
      <c r="V221" s="6">
        <v>-0.94350887383328663</v>
      </c>
      <c r="W221" s="6"/>
      <c r="X221" s="8">
        <f t="shared" si="2"/>
        <v>-2.3654653199054101</v>
      </c>
      <c r="Y221" s="8">
        <f t="shared" si="3"/>
        <v>-2.3654653199054101</v>
      </c>
      <c r="Z221" s="6"/>
      <c r="AA221" s="6"/>
    </row>
    <row r="222" spans="1:27" x14ac:dyDescent="0.2">
      <c r="A222" t="s">
        <v>297</v>
      </c>
      <c r="B222" s="6">
        <v>1.0814386722678648</v>
      </c>
      <c r="C222" s="6">
        <v>-3.1015733232571563</v>
      </c>
      <c r="D222" s="6">
        <v>-1.0100673254946457</v>
      </c>
      <c r="E222" s="6">
        <v>-4.2495562863408054</v>
      </c>
      <c r="F222" s="6">
        <v>3.2394889608461597</v>
      </c>
      <c r="G222" s="6">
        <v>3.6642862781247025</v>
      </c>
      <c r="H222" s="6">
        <v>0.56717435422228846</v>
      </c>
      <c r="I222" s="6">
        <v>-0.17809009730775927</v>
      </c>
      <c r="J222" s="6">
        <v>-0.17809009730775927</v>
      </c>
      <c r="K222" s="6">
        <v>0.31184643060171802</v>
      </c>
      <c r="L222" s="6">
        <v>0.8941387409104663</v>
      </c>
      <c r="M222" s="6">
        <v>-3.379758536617298</v>
      </c>
      <c r="N222" s="6">
        <v>4.2738972775277642</v>
      </c>
      <c r="O222" s="6">
        <v>2.6661174815323578</v>
      </c>
      <c r="P222" s="6">
        <v>0.25837859237173855</v>
      </c>
      <c r="Q222" s="6">
        <v>2.8713885404668087</v>
      </c>
      <c r="R222" s="6">
        <v>0.20527105893445108</v>
      </c>
      <c r="S222" s="6">
        <v>-5.7297023836033896</v>
      </c>
      <c r="T222" s="6">
        <v>-2.5610454073959232</v>
      </c>
      <c r="U222" s="6">
        <v>8.6010909240701992</v>
      </c>
      <c r="V222" s="6">
        <v>2.7663164663303741</v>
      </c>
      <c r="W222" s="6"/>
      <c r="X222" s="8">
        <f t="shared" si="2"/>
        <v>0.89413874091046663</v>
      </c>
      <c r="Y222" s="8">
        <f t="shared" si="3"/>
        <v>0.8941387409104663</v>
      </c>
      <c r="Z222" s="6"/>
      <c r="AA222" s="6"/>
    </row>
    <row r="223" spans="1:27" x14ac:dyDescent="0.2">
      <c r="A223" t="s">
        <v>298</v>
      </c>
      <c r="B223" s="6">
        <v>3.9815120617902267</v>
      </c>
      <c r="C223" s="6">
        <v>5.3106703131113875</v>
      </c>
      <c r="D223" s="6">
        <v>4.6460911874508071</v>
      </c>
      <c r="E223" s="6">
        <v>-3.2360191600332655</v>
      </c>
      <c r="F223" s="6">
        <v>7.8821103474840726</v>
      </c>
      <c r="G223" s="6">
        <v>3.0764488008950113</v>
      </c>
      <c r="H223" s="6">
        <v>0.65644404411315804</v>
      </c>
      <c r="I223" s="6">
        <v>-0.27423144457614512</v>
      </c>
      <c r="J223" s="6">
        <v>-0.27423144457614512</v>
      </c>
      <c r="K223" s="6">
        <v>0.31703562787597395</v>
      </c>
      <c r="L223" s="6">
        <v>6.0681234104058186</v>
      </c>
      <c r="M223" s="6">
        <v>1.1421258460425445</v>
      </c>
      <c r="N223" s="6">
        <v>4.9259975643632741</v>
      </c>
      <c r="O223" s="6">
        <v>3.3473722159309975</v>
      </c>
      <c r="P223" s="6">
        <v>0.25057209638141392</v>
      </c>
      <c r="Q223" s="6">
        <v>8.5767375528220882</v>
      </c>
      <c r="R223" s="6">
        <v>5.2293653368910897</v>
      </c>
      <c r="S223" s="6">
        <v>10.359036786185229</v>
      </c>
      <c r="T223" s="6">
        <v>-1.9395591102834728</v>
      </c>
      <c r="U223" s="6">
        <v>-1.7822992333631404</v>
      </c>
      <c r="V223" s="6">
        <v>7.1689244471745628</v>
      </c>
      <c r="W223" s="6"/>
      <c r="X223" s="8">
        <f t="shared" si="2"/>
        <v>6.0681234104058195</v>
      </c>
      <c r="Y223" s="8">
        <f t="shared" si="3"/>
        <v>6.0681234104058186</v>
      </c>
      <c r="Z223" s="6"/>
      <c r="AA223" s="6"/>
    </row>
    <row r="224" spans="1:27" x14ac:dyDescent="0.2">
      <c r="A224" t="s">
        <v>299</v>
      </c>
      <c r="B224" s="6">
        <v>2.4856089512372392</v>
      </c>
      <c r="C224" s="6">
        <v>3.7496684836970218</v>
      </c>
      <c r="D224" s="6">
        <v>3.1176387174671305</v>
      </c>
      <c r="E224" s="6">
        <v>0.87320173631724174</v>
      </c>
      <c r="F224" s="6">
        <v>2.2444369811498888</v>
      </c>
      <c r="G224" s="6">
        <v>2.9528496182023405</v>
      </c>
      <c r="H224" s="6">
        <v>0.61797443291133902</v>
      </c>
      <c r="I224" s="6">
        <v>1.2966344517284512</v>
      </c>
      <c r="J224" s="6">
        <v>1.2966344517284512</v>
      </c>
      <c r="K224" s="6">
        <v>0.32148372667955905</v>
      </c>
      <c r="L224" s="6">
        <v>0.69607645385453387</v>
      </c>
      <c r="M224" s="6">
        <v>1.46874216430844</v>
      </c>
      <c r="N224" s="6">
        <v>-0.77266571045390608</v>
      </c>
      <c r="O224" s="6">
        <v>3.7726627929392151</v>
      </c>
      <c r="P224" s="6">
        <v>0.24828532235939643</v>
      </c>
      <c r="Q224" s="6">
        <v>3.5320424490955351</v>
      </c>
      <c r="R224" s="6">
        <v>-0.24062034384368003</v>
      </c>
      <c r="S224" s="6">
        <v>6.8578769221990798</v>
      </c>
      <c r="T224" s="6">
        <v>-0.31124577579777513</v>
      </c>
      <c r="U224" s="6">
        <v>-3.3258344731035447</v>
      </c>
      <c r="V224" s="6">
        <v>7.0625431954095097E-2</v>
      </c>
      <c r="W224" s="6"/>
      <c r="X224" s="8">
        <f t="shared" si="2"/>
        <v>0.69607645385453409</v>
      </c>
      <c r="Y224" s="8">
        <f t="shared" si="3"/>
        <v>0.69607645385453387</v>
      </c>
      <c r="Z224" s="6"/>
      <c r="AA224" s="6"/>
    </row>
    <row r="225" spans="1:27" x14ac:dyDescent="0.2">
      <c r="A225" t="s">
        <v>300</v>
      </c>
      <c r="B225" s="6">
        <v>1.9394155030003191</v>
      </c>
      <c r="C225" s="6">
        <v>0.20633627050123948</v>
      </c>
      <c r="D225" s="6">
        <v>1.0728758867507793</v>
      </c>
      <c r="E225" s="6">
        <v>-1.5163625502022882</v>
      </c>
      <c r="F225" s="6">
        <v>2.5892384369530674</v>
      </c>
      <c r="G225" s="6">
        <v>2.8196577106649001</v>
      </c>
      <c r="H225" s="6">
        <v>0.57968124521821096</v>
      </c>
      <c r="I225" s="6">
        <v>0.39509144494722648</v>
      </c>
      <c r="J225" s="6">
        <v>0.39509144494722648</v>
      </c>
      <c r="K225" s="6">
        <v>0.32519072701254759</v>
      </c>
      <c r="L225" s="6">
        <v>0.91259348525213024</v>
      </c>
      <c r="M225" s="6">
        <v>-0.76675063295557833</v>
      </c>
      <c r="N225" s="6">
        <v>1.6793441182077085</v>
      </c>
      <c r="O225" s="6">
        <v>4.3641160632108491</v>
      </c>
      <c r="P225" s="6">
        <v>0.24956945866201002</v>
      </c>
      <c r="Q225" s="6">
        <v>4.1875594650292651</v>
      </c>
      <c r="R225" s="6">
        <v>-0.17655659818158376</v>
      </c>
      <c r="S225" s="6">
        <v>-4.020441500424397</v>
      </c>
      <c r="T225" s="6">
        <v>0.31532402114886915</v>
      </c>
      <c r="U225" s="6">
        <v>8.2080009654536621</v>
      </c>
      <c r="V225" s="6">
        <v>-0.49188061933045291</v>
      </c>
      <c r="W225" s="6"/>
      <c r="X225" s="8">
        <f t="shared" si="2"/>
        <v>0.91259348525213024</v>
      </c>
      <c r="Y225" s="8">
        <f t="shared" si="3"/>
        <v>0.91259348525213024</v>
      </c>
      <c r="Z225" s="6"/>
      <c r="AA225" s="6"/>
    </row>
    <row r="226" spans="1:27" x14ac:dyDescent="0.2">
      <c r="A226" t="s">
        <v>301</v>
      </c>
      <c r="B226" s="6">
        <v>0.41888900835118648</v>
      </c>
      <c r="C226" s="6">
        <v>3.2245462312566531</v>
      </c>
      <c r="D226" s="6">
        <v>1.8217176198039198</v>
      </c>
      <c r="E226" s="6">
        <v>0.63118590132589247</v>
      </c>
      <c r="F226" s="6">
        <v>1.1905317184780273</v>
      </c>
      <c r="G226" s="6">
        <v>2.7520694988106866</v>
      </c>
      <c r="H226" s="6">
        <v>0.54155297298983385</v>
      </c>
      <c r="I226" s="6">
        <v>-0.19348526407689803</v>
      </c>
      <c r="J226" s="6">
        <v>-0.19348526407689803</v>
      </c>
      <c r="K226" s="6">
        <v>0.32815662887488417</v>
      </c>
      <c r="L226" s="6">
        <v>0.62454149897183686</v>
      </c>
      <c r="M226" s="6">
        <v>0.89456036032620545</v>
      </c>
      <c r="N226" s="6">
        <v>-0.27001886135436859</v>
      </c>
      <c r="O226" s="6">
        <v>4.5514411198068991</v>
      </c>
      <c r="P226" s="6">
        <v>0.24441568401879016</v>
      </c>
      <c r="Q226" s="6">
        <v>4.0635390242098843</v>
      </c>
      <c r="R226" s="6">
        <v>-0.4879020955970147</v>
      </c>
      <c r="S226" s="6">
        <v>3.3148496869934303</v>
      </c>
      <c r="T226" s="6">
        <v>0.11164750892252717</v>
      </c>
      <c r="U226" s="6">
        <v>0.74868933721645403</v>
      </c>
      <c r="V226" s="6">
        <v>-0.59954960451954187</v>
      </c>
      <c r="W226" s="6"/>
      <c r="X226" s="8">
        <f t="shared" si="2"/>
        <v>0.62454149897183697</v>
      </c>
      <c r="Y226" s="8">
        <f t="shared" si="3"/>
        <v>0.62454149897183686</v>
      </c>
      <c r="Z226" s="6"/>
      <c r="AA226" s="6"/>
    </row>
    <row r="227" spans="1:27" x14ac:dyDescent="0.2">
      <c r="A227" t="s">
        <v>302</v>
      </c>
      <c r="B227" s="6">
        <v>2.0782042159368075</v>
      </c>
      <c r="C227" s="6">
        <v>-2.1067526935070191E-2</v>
      </c>
      <c r="D227" s="6">
        <v>1.0285683445008686</v>
      </c>
      <c r="E227" s="6">
        <v>-2.2095080797061684</v>
      </c>
      <c r="F227" s="6">
        <v>3.238076424207037</v>
      </c>
      <c r="G227" s="6">
        <v>2.3812434116186352</v>
      </c>
      <c r="H227" s="6">
        <v>0.50357826688767204</v>
      </c>
      <c r="I227" s="6">
        <v>-0.3743036420967627</v>
      </c>
      <c r="J227" s="6">
        <v>-0.3743036420967627</v>
      </c>
      <c r="K227" s="6">
        <v>0.33038143226657379</v>
      </c>
      <c r="L227" s="6">
        <v>1.972018040041478</v>
      </c>
      <c r="M227" s="6">
        <v>1.1382265576524719</v>
      </c>
      <c r="N227" s="6">
        <v>0.83379148238900602</v>
      </c>
      <c r="O227" s="6">
        <v>7.5849093198238524</v>
      </c>
      <c r="P227" s="6">
        <v>0.24093809031614213</v>
      </c>
      <c r="Q227" s="6">
        <v>7.729433793125863</v>
      </c>
      <c r="R227" s="6">
        <v>0.14452447330201035</v>
      </c>
      <c r="S227" s="6">
        <v>1.7206221756606619</v>
      </c>
      <c r="T227" s="6">
        <v>0.95336510403293107</v>
      </c>
      <c r="U227" s="6">
        <v>6.0088116174652013</v>
      </c>
      <c r="V227" s="6">
        <v>-0.80884063073092072</v>
      </c>
      <c r="W227" s="6"/>
      <c r="X227" s="8">
        <f t="shared" si="2"/>
        <v>1.972018040041478</v>
      </c>
      <c r="Y227" s="8">
        <f t="shared" si="3"/>
        <v>1.972018040041478</v>
      </c>
      <c r="Z227" s="6"/>
      <c r="AA227" s="6"/>
    </row>
    <row r="228" spans="1:27" x14ac:dyDescent="0.2">
      <c r="A228" t="s">
        <v>303</v>
      </c>
      <c r="B228" s="6">
        <v>4.1722248523385019</v>
      </c>
      <c r="C228" s="6">
        <v>4.1943221965006217</v>
      </c>
      <c r="D228" s="6">
        <v>4.1832735244195618</v>
      </c>
      <c r="E228" s="6">
        <v>-1.9353156733590282</v>
      </c>
      <c r="F228" s="6">
        <v>6.11858919777859</v>
      </c>
      <c r="G228" s="6">
        <v>2.3600013494632495</v>
      </c>
      <c r="H228" s="6">
        <v>0.44722770753296004</v>
      </c>
      <c r="I228" s="6">
        <v>1.0139360058676772</v>
      </c>
      <c r="J228" s="6">
        <v>1.0139360058676772</v>
      </c>
      <c r="K228" s="6">
        <v>0.33258045210087595</v>
      </c>
      <c r="L228" s="6">
        <v>4.0133300097769204</v>
      </c>
      <c r="M228" s="6">
        <v>-0.93965185699274589</v>
      </c>
      <c r="N228" s="6">
        <v>4.9529818667696661</v>
      </c>
      <c r="O228" s="6">
        <v>4.1220920926416973</v>
      </c>
      <c r="P228" s="6">
        <v>0.245173337091319</v>
      </c>
      <c r="Q228" s="6">
        <v>7.1247950282679149</v>
      </c>
      <c r="R228" s="6">
        <v>3.0027029356262172</v>
      </c>
      <c r="S228" s="6">
        <v>-2.5517165678432185</v>
      </c>
      <c r="T228" s="6">
        <v>-0.41604120015221208</v>
      </c>
      <c r="U228" s="6">
        <v>9.6765115961111334</v>
      </c>
      <c r="V228" s="6">
        <v>3.4187441357784292</v>
      </c>
      <c r="W228" s="6"/>
      <c r="X228" s="8">
        <f t="shared" si="2"/>
        <v>4.0133300097769196</v>
      </c>
      <c r="Y228" s="8">
        <f t="shared" si="3"/>
        <v>4.0133300097769204</v>
      </c>
      <c r="Z228" s="6"/>
      <c r="AA228" s="6"/>
    </row>
    <row r="229" spans="1:27" x14ac:dyDescent="0.2">
      <c r="A229" t="s">
        <v>304</v>
      </c>
      <c r="B229" s="6">
        <v>8.8307364748597905</v>
      </c>
      <c r="C229" s="6">
        <v>5.231515990063329</v>
      </c>
      <c r="D229" s="6">
        <v>7.0311262324615598</v>
      </c>
      <c r="E229" s="6">
        <v>1.2282610139241257</v>
      </c>
      <c r="F229" s="6">
        <v>5.8028652185374341</v>
      </c>
      <c r="G229" s="6">
        <v>2.3592692856522937</v>
      </c>
      <c r="H229" s="6">
        <v>0.39106529807142465</v>
      </c>
      <c r="I229" s="6">
        <v>0.64277996170787333</v>
      </c>
      <c r="J229" s="6">
        <v>0.64277996170787333</v>
      </c>
      <c r="K229" s="6">
        <v>0.33475368837781849</v>
      </c>
      <c r="L229" s="6">
        <v>4.9966490292797978</v>
      </c>
      <c r="M229" s="6">
        <v>0.44865931819230587</v>
      </c>
      <c r="N229" s="6">
        <v>4.5479897110874923</v>
      </c>
      <c r="O229" s="6">
        <v>6.2874118338561047</v>
      </c>
      <c r="P229" s="6">
        <v>0.24549562432076874</v>
      </c>
      <c r="Q229" s="6">
        <v>9.7405287696216085</v>
      </c>
      <c r="R229" s="6">
        <v>3.4531169357655038</v>
      </c>
      <c r="S229" s="6">
        <v>1.7106758197702112</v>
      </c>
      <c r="T229" s="6">
        <v>3.8032767910115735E-2</v>
      </c>
      <c r="U229" s="6">
        <v>8.0298529498513975</v>
      </c>
      <c r="V229" s="6">
        <v>3.415084167855388</v>
      </c>
      <c r="W229" s="6"/>
      <c r="X229" s="8">
        <f t="shared" si="2"/>
        <v>4.9966490292797978</v>
      </c>
      <c r="Y229" s="8">
        <f t="shared" si="3"/>
        <v>4.9966490292797978</v>
      </c>
      <c r="Z229" s="6"/>
      <c r="AA229" s="6"/>
    </row>
    <row r="230" spans="1:27" x14ac:dyDescent="0.2">
      <c r="A230" t="s">
        <v>305</v>
      </c>
      <c r="B230" s="6">
        <v>5.2951914557628044</v>
      </c>
      <c r="C230" s="6">
        <v>3.3331925318375255</v>
      </c>
      <c r="D230" s="6">
        <v>4.3141919938001649</v>
      </c>
      <c r="E230" s="6">
        <v>2.0974266411585063</v>
      </c>
      <c r="F230" s="6">
        <v>2.2167653526416586</v>
      </c>
      <c r="G230" s="6">
        <v>2.6329320874232507</v>
      </c>
      <c r="H230" s="6">
        <v>0.33506700929848421</v>
      </c>
      <c r="I230" s="6">
        <v>0.55278983258268966</v>
      </c>
      <c r="J230" s="6">
        <v>0.55278983258268966</v>
      </c>
      <c r="K230" s="6">
        <v>0.33690114109735447</v>
      </c>
      <c r="L230" s="6">
        <v>1.6697986495326522</v>
      </c>
      <c r="M230" s="6">
        <v>4.003249172460337</v>
      </c>
      <c r="N230" s="6">
        <v>-2.3334505229276847</v>
      </c>
      <c r="O230" s="6">
        <v>4.7223692643015216</v>
      </c>
      <c r="P230" s="6">
        <v>0.24355587531054326</v>
      </c>
      <c r="Q230" s="6">
        <v>5.2420071341276104</v>
      </c>
      <c r="R230" s="6">
        <v>0.51963786982608884</v>
      </c>
      <c r="S230" s="6">
        <v>12.683639711807301</v>
      </c>
      <c r="T230" s="6">
        <v>1.2083829730355806</v>
      </c>
      <c r="U230" s="6">
        <v>-7.4416325776796901</v>
      </c>
      <c r="V230" s="6">
        <v>-0.68874510320949178</v>
      </c>
      <c r="W230" s="6"/>
      <c r="X230" s="8">
        <f t="shared" si="2"/>
        <v>1.6697986495326524</v>
      </c>
      <c r="Y230" s="8">
        <f t="shared" si="3"/>
        <v>1.6697986495326522</v>
      </c>
      <c r="Z230" s="6"/>
      <c r="AA230" s="6"/>
    </row>
    <row r="231" spans="1:27" x14ac:dyDescent="0.2">
      <c r="A231" t="s">
        <v>306</v>
      </c>
      <c r="B231" s="6">
        <v>1.5284378102620622</v>
      </c>
      <c r="C231" s="6">
        <v>3.2516229722951095</v>
      </c>
      <c r="D231" s="6">
        <v>2.3900303912785859</v>
      </c>
      <c r="E231" s="6">
        <v>1.281905183968135</v>
      </c>
      <c r="F231" s="6">
        <v>1.1081252073104508</v>
      </c>
      <c r="G231" s="6">
        <v>2.7826202823622759</v>
      </c>
      <c r="H231" s="6">
        <v>0.27920904266593993</v>
      </c>
      <c r="I231" s="6">
        <v>-0.58424847963074455</v>
      </c>
      <c r="J231" s="6">
        <v>-0.58424847963074455</v>
      </c>
      <c r="K231" s="6">
        <v>0.33902281025948033</v>
      </c>
      <c r="L231" s="6">
        <v>0.98552347543053753</v>
      </c>
      <c r="M231" s="6">
        <v>1.7354529700542305</v>
      </c>
      <c r="N231" s="6">
        <v>-0.74992949462369296</v>
      </c>
      <c r="O231" s="6">
        <v>5.739409991355954</v>
      </c>
      <c r="P231" s="6">
        <v>0.24113105406784546</v>
      </c>
      <c r="Q231" s="6">
        <v>5.3409834858433065</v>
      </c>
      <c r="R231" s="6">
        <v>-0.39842650551264747</v>
      </c>
      <c r="S231" s="6">
        <v>6.4218374925620898</v>
      </c>
      <c r="T231" s="6">
        <v>0.24635153068582405</v>
      </c>
      <c r="U231" s="6">
        <v>-1.0808540067187833</v>
      </c>
      <c r="V231" s="6">
        <v>-0.64477803619847152</v>
      </c>
      <c r="W231" s="6"/>
      <c r="X231" s="8">
        <f t="shared" si="2"/>
        <v>0.98552347543053753</v>
      </c>
      <c r="Y231" s="8">
        <f t="shared" si="3"/>
        <v>0.98552347543053753</v>
      </c>
      <c r="Z231" s="6"/>
      <c r="AA231" s="6"/>
    </row>
    <row r="232" spans="1:27" x14ac:dyDescent="0.2">
      <c r="A232" t="s">
        <v>307</v>
      </c>
      <c r="B232" s="6">
        <v>3.3823638150458635</v>
      </c>
      <c r="C232" s="6">
        <v>5.9006933879707901</v>
      </c>
      <c r="D232" s="6">
        <v>4.6415286015083268</v>
      </c>
      <c r="E232" s="6">
        <v>0.62150168874701706</v>
      </c>
      <c r="F232" s="6">
        <v>4.0200269127613097</v>
      </c>
      <c r="G232" s="6">
        <v>2.6704406714684064</v>
      </c>
      <c r="H232" s="6">
        <v>0.23520011736977153</v>
      </c>
      <c r="I232" s="6">
        <v>0.40343520796710663</v>
      </c>
      <c r="J232" s="6">
        <v>0.40343520796710663</v>
      </c>
      <c r="K232" s="6">
        <v>0.34172238237886798</v>
      </c>
      <c r="L232" s="6">
        <v>3.0542862346717494</v>
      </c>
      <c r="M232" s="6">
        <v>-1.0167304734455449</v>
      </c>
      <c r="N232" s="6">
        <v>4.0710167081172948</v>
      </c>
      <c r="O232" s="6">
        <v>3.6005936529756717</v>
      </c>
      <c r="P232" s="6">
        <v>0.24141922661104495</v>
      </c>
      <c r="Q232" s="6">
        <v>5.7856273526053972</v>
      </c>
      <c r="R232" s="6">
        <v>2.1850336996297255</v>
      </c>
      <c r="S232" s="6">
        <v>-3.291111941113209</v>
      </c>
      <c r="T232" s="6">
        <v>-0.29290588652672306</v>
      </c>
      <c r="U232" s="6">
        <v>9.0767392937186067</v>
      </c>
      <c r="V232" s="6">
        <v>2.4779395861564484</v>
      </c>
      <c r="W232" s="6"/>
      <c r="X232" s="8">
        <f t="shared" si="2"/>
        <v>3.0542862346717494</v>
      </c>
      <c r="Y232" s="8">
        <f t="shared" si="3"/>
        <v>3.0542862346717494</v>
      </c>
      <c r="Z232" s="6"/>
      <c r="AA232" s="6"/>
    </row>
    <row r="233" spans="1:27" x14ac:dyDescent="0.2">
      <c r="A233" t="s">
        <v>308</v>
      </c>
      <c r="B233" s="6">
        <v>4.4220939280460669</v>
      </c>
      <c r="C233" s="6">
        <v>5.4949692224706581</v>
      </c>
      <c r="D233" s="6">
        <v>4.9585315752583625</v>
      </c>
      <c r="E233" s="6">
        <v>2.3616451227784552</v>
      </c>
      <c r="F233" s="6">
        <v>2.5968864524799073</v>
      </c>
      <c r="G233" s="6">
        <v>3.0224242134379176</v>
      </c>
      <c r="H233" s="6">
        <v>0.19126867841947615</v>
      </c>
      <c r="I233" s="6">
        <v>-1.2216491323066236</v>
      </c>
      <c r="J233" s="6">
        <v>-1.2216491323066236</v>
      </c>
      <c r="K233" s="6">
        <v>0.34499985745551798</v>
      </c>
      <c r="L233" s="6">
        <v>3.1690981161929876</v>
      </c>
      <c r="M233" s="6">
        <v>0.13265044157334394</v>
      </c>
      <c r="N233" s="6">
        <v>3.0364476746196436</v>
      </c>
      <c r="O233" s="6">
        <v>5.5229665144191182</v>
      </c>
      <c r="P233" s="6">
        <v>0.24306749785038692</v>
      </c>
      <c r="Q233" s="6">
        <v>7.3496109792407776</v>
      </c>
      <c r="R233" s="6">
        <v>1.8266444648216598</v>
      </c>
      <c r="S233" s="6">
        <v>-2.4444298767107373</v>
      </c>
      <c r="T233" s="6">
        <v>0.96020701094493777</v>
      </c>
      <c r="U233" s="6">
        <v>9.7940408559515149</v>
      </c>
      <c r="V233" s="6">
        <v>0.866437453876722</v>
      </c>
      <c r="W233" s="6"/>
      <c r="X233" s="8">
        <f t="shared" si="2"/>
        <v>3.1690981161929876</v>
      </c>
      <c r="Y233" s="8">
        <f t="shared" si="3"/>
        <v>3.1690981161929876</v>
      </c>
      <c r="Z233" s="6"/>
      <c r="AA233" s="6"/>
    </row>
    <row r="234" spans="1:27" x14ac:dyDescent="0.2">
      <c r="A234" t="s">
        <v>309</v>
      </c>
      <c r="B234" s="6">
        <v>4.4944293067704422</v>
      </c>
      <c r="C234" s="6">
        <v>2.0307633971025751</v>
      </c>
      <c r="D234" s="6">
        <v>3.2625963519365087</v>
      </c>
      <c r="E234" s="6">
        <v>1.0157756919898731</v>
      </c>
      <c r="F234" s="6">
        <v>2.2468206599466356</v>
      </c>
      <c r="G234" s="6">
        <v>3.3497697408444447</v>
      </c>
      <c r="H234" s="6">
        <v>0.14740017442989028</v>
      </c>
      <c r="I234" s="6">
        <v>1.8703569190567038</v>
      </c>
      <c r="J234" s="6">
        <v>1.8703569190567038</v>
      </c>
      <c r="K234" s="6">
        <v>0.34885523548940855</v>
      </c>
      <c r="L234" s="6">
        <v>0.21472150079266328</v>
      </c>
      <c r="M234" s="6">
        <v>-2.1273437920737335</v>
      </c>
      <c r="N234" s="6">
        <v>2.3420652928663968</v>
      </c>
      <c r="O234" s="6">
        <v>3.7147613302787263</v>
      </c>
      <c r="P234" s="6">
        <v>0.24406261529541978</v>
      </c>
      <c r="Q234" s="6">
        <v>3.022848465605271</v>
      </c>
      <c r="R234" s="6">
        <v>-0.69191286467345536</v>
      </c>
      <c r="S234" s="6">
        <v>-4.4010082888504574</v>
      </c>
      <c r="T234" s="6">
        <v>-1.3932664536384438</v>
      </c>
      <c r="U234" s="6">
        <v>7.4238567544557288</v>
      </c>
      <c r="V234" s="6">
        <v>0.70135358896498845</v>
      </c>
      <c r="W234" s="6"/>
      <c r="X234" s="8">
        <f t="shared" si="2"/>
        <v>0.21472150079266328</v>
      </c>
      <c r="Y234" s="8">
        <f t="shared" si="3"/>
        <v>0.21472150079266328</v>
      </c>
      <c r="Z234" s="6"/>
      <c r="AA234" s="6"/>
    </row>
    <row r="235" spans="1:27" x14ac:dyDescent="0.2">
      <c r="A235" t="s">
        <v>310</v>
      </c>
      <c r="B235" s="6">
        <v>5.0539703528684754</v>
      </c>
      <c r="C235" s="6">
        <v>4.7058552032396506</v>
      </c>
      <c r="D235" s="6">
        <v>4.879912778054063</v>
      </c>
      <c r="E235" s="6">
        <v>1.202154928377297</v>
      </c>
      <c r="F235" s="6">
        <v>3.677757849676766</v>
      </c>
      <c r="G235" s="6">
        <v>3.6410649318390815</v>
      </c>
      <c r="H235" s="6">
        <v>0.10358012293387731</v>
      </c>
      <c r="I235" s="6">
        <v>1.1580805324555854</v>
      </c>
      <c r="J235" s="6">
        <v>1.1580805324555854</v>
      </c>
      <c r="K235" s="6">
        <v>0.35328851648055237</v>
      </c>
      <c r="L235" s="6">
        <v>2.0671749735448297</v>
      </c>
      <c r="M235" s="6">
        <v>0.44391613441104194</v>
      </c>
      <c r="N235" s="6">
        <v>1.6232588391337877</v>
      </c>
      <c r="O235" s="6">
        <v>3.3126776844429275</v>
      </c>
      <c r="P235" s="6">
        <v>0.24179070560163618</v>
      </c>
      <c r="Q235" s="6">
        <v>4.5788779832355075</v>
      </c>
      <c r="R235" s="6">
        <v>1.26620029879258</v>
      </c>
      <c r="S235" s="6">
        <v>-1.7446011520259298E-2</v>
      </c>
      <c r="T235" s="6">
        <v>0.59104316071732232</v>
      </c>
      <c r="U235" s="6">
        <v>4.5963239947557666</v>
      </c>
      <c r="V235" s="6">
        <v>0.67515713807525768</v>
      </c>
      <c r="W235" s="6"/>
      <c r="X235" s="8">
        <f t="shared" si="2"/>
        <v>2.0671749735448297</v>
      </c>
      <c r="Y235" s="8">
        <f t="shared" si="3"/>
        <v>2.0671749735448297</v>
      </c>
      <c r="Z235" s="6"/>
      <c r="AA235" s="6"/>
    </row>
    <row r="236" spans="1:27" x14ac:dyDescent="0.2">
      <c r="A236" t="s">
        <v>311</v>
      </c>
      <c r="B236" s="6">
        <v>1.5636117272858741</v>
      </c>
      <c r="C236" s="6">
        <v>3.4560946603665599</v>
      </c>
      <c r="D236" s="6">
        <v>2.509853193826217</v>
      </c>
      <c r="E236" s="6">
        <v>3.2766828667341485</v>
      </c>
      <c r="F236" s="6">
        <v>-0.76682967290793158</v>
      </c>
      <c r="G236" s="6">
        <v>3.7156901882855564</v>
      </c>
      <c r="H236" s="6">
        <v>0.14621412754536323</v>
      </c>
      <c r="I236" s="6">
        <v>-0.99519525197422354</v>
      </c>
      <c r="J236" s="6">
        <v>-0.99519525197422354</v>
      </c>
      <c r="K236" s="6">
        <v>0.35761015041293265</v>
      </c>
      <c r="L236" s="6">
        <v>-0.28451981897482415</v>
      </c>
      <c r="M236" s="6">
        <v>-0.26322024473560346</v>
      </c>
      <c r="N236" s="6">
        <v>-2.1299574239220687E-2</v>
      </c>
      <c r="O236" s="6">
        <v>4.036032166366911</v>
      </c>
      <c r="P236" s="6">
        <v>0.24479124111447015</v>
      </c>
      <c r="Q236" s="6">
        <v>2.7635270242092069</v>
      </c>
      <c r="R236" s="6">
        <v>-1.2725051421577041</v>
      </c>
      <c r="S236" s="6">
        <v>-4.7014520658659968</v>
      </c>
      <c r="T236" s="6">
        <v>1.1753757236844615</v>
      </c>
      <c r="U236" s="6">
        <v>7.4649790900752038</v>
      </c>
      <c r="V236" s="6">
        <v>-2.4478808658421656</v>
      </c>
      <c r="W236" s="6"/>
      <c r="X236" s="8">
        <f t="shared" si="2"/>
        <v>-0.28451981897482437</v>
      </c>
      <c r="Y236" s="8">
        <f t="shared" si="3"/>
        <v>-0.28451981897482415</v>
      </c>
      <c r="Z236" s="6"/>
      <c r="AA236" s="6"/>
    </row>
    <row r="237" spans="1:27" x14ac:dyDescent="0.2">
      <c r="A237" t="s">
        <v>312</v>
      </c>
      <c r="B237" s="6">
        <v>4.0587728101471043</v>
      </c>
      <c r="C237" s="6">
        <v>3.2613592273811776</v>
      </c>
      <c r="D237" s="6">
        <v>3.6600660187641409</v>
      </c>
      <c r="E237" s="6">
        <v>0.53831608834720157</v>
      </c>
      <c r="F237" s="6">
        <v>3.1217499304169394</v>
      </c>
      <c r="G237" s="6">
        <v>3.6621352532920395</v>
      </c>
      <c r="H237" s="6">
        <v>0.1888013881533368</v>
      </c>
      <c r="I237" s="6">
        <v>-0.54765701490318008</v>
      </c>
      <c r="J237" s="6">
        <v>-0.54765701490318008</v>
      </c>
      <c r="K237" s="6">
        <v>0.36182013728657336</v>
      </c>
      <c r="L237" s="6">
        <v>2.3409929298831256</v>
      </c>
      <c r="M237" s="6">
        <v>1.9630527931898161</v>
      </c>
      <c r="N237" s="6">
        <v>0.3779401366933095</v>
      </c>
      <c r="O237" s="6">
        <v>8.4724393761632886</v>
      </c>
      <c r="P237" s="6">
        <v>0.24429866292753766</v>
      </c>
      <c r="Q237" s="6">
        <v>8.7436266947151005</v>
      </c>
      <c r="R237" s="6">
        <v>0.27118731855181277</v>
      </c>
      <c r="S237" s="6">
        <v>5.7274993144868409</v>
      </c>
      <c r="T237" s="6">
        <v>0.74610476531183889</v>
      </c>
      <c r="U237" s="6">
        <v>3.0161273802282595</v>
      </c>
      <c r="V237" s="6">
        <v>-0.47491744676002612</v>
      </c>
      <c r="W237" s="6"/>
      <c r="X237" s="8">
        <f t="shared" si="2"/>
        <v>2.340992929883126</v>
      </c>
      <c r="Y237" s="8">
        <f t="shared" si="3"/>
        <v>2.3409929298831256</v>
      </c>
      <c r="Z237" s="6"/>
      <c r="AA237" s="6"/>
    </row>
    <row r="238" spans="1:27" x14ac:dyDescent="0.2">
      <c r="A238" t="s">
        <v>313</v>
      </c>
      <c r="B238" s="6">
        <v>2.9265726673184389</v>
      </c>
      <c r="C238" s="6">
        <v>7.9077467213632957</v>
      </c>
      <c r="D238" s="6">
        <v>5.4171596943408673</v>
      </c>
      <c r="E238" s="6">
        <v>2.0762503118064046</v>
      </c>
      <c r="F238" s="6">
        <v>3.3409093825344627</v>
      </c>
      <c r="G238" s="6">
        <v>3.7780736010292832</v>
      </c>
      <c r="H238" s="6">
        <v>0.23132834853001327</v>
      </c>
      <c r="I238" s="6">
        <v>1.1776183998534862</v>
      </c>
      <c r="J238" s="6">
        <v>1.1776183998534862</v>
      </c>
      <c r="K238" s="6">
        <v>0.36591847710148873</v>
      </c>
      <c r="L238" s="6">
        <v>1.9714747278737739</v>
      </c>
      <c r="M238" s="6">
        <v>3.2318002899366287</v>
      </c>
      <c r="N238" s="6">
        <v>-1.2603255620628548</v>
      </c>
      <c r="O238" s="6">
        <v>4.8243637207385044</v>
      </c>
      <c r="P238" s="6">
        <v>0.23777010360138137</v>
      </c>
      <c r="Q238" s="6">
        <v>5.6487489869215386</v>
      </c>
      <c r="R238" s="6">
        <v>0.82438526618303398</v>
      </c>
      <c r="S238" s="6">
        <v>6.5415980473093942</v>
      </c>
      <c r="T238" s="6">
        <v>2.1993415010746067</v>
      </c>
      <c r="U238" s="6">
        <v>-0.89284906038785561</v>
      </c>
      <c r="V238" s="6">
        <v>-1.3749562348915727</v>
      </c>
      <c r="W238" s="6"/>
      <c r="X238" s="8">
        <f t="shared" si="2"/>
        <v>1.9714747278737743</v>
      </c>
      <c r="Y238" s="8">
        <f t="shared" si="3"/>
        <v>1.9714747278737739</v>
      </c>
      <c r="Z238" s="6"/>
      <c r="AA238" s="6"/>
    </row>
    <row r="239" spans="1:27" x14ac:dyDescent="0.2">
      <c r="A239" t="s">
        <v>314</v>
      </c>
      <c r="B239" s="6">
        <v>6.5298478737211951</v>
      </c>
      <c r="C239" s="6">
        <v>8.4792197285473492</v>
      </c>
      <c r="D239" s="6">
        <v>7.5045338011342722</v>
      </c>
      <c r="E239" s="6">
        <v>3.4789375197981087</v>
      </c>
      <c r="F239" s="6">
        <v>4.0255962813361634</v>
      </c>
      <c r="G239" s="6">
        <v>3.8959420299749929</v>
      </c>
      <c r="H239" s="6">
        <v>0.27378151683841168</v>
      </c>
      <c r="I239" s="6">
        <v>0.43466978547286317</v>
      </c>
      <c r="J239" s="6">
        <v>0.43466978547286317</v>
      </c>
      <c r="K239" s="6">
        <v>0.36990516985767696</v>
      </c>
      <c r="L239" s="6">
        <v>3.5974609725222417</v>
      </c>
      <c r="M239" s="6">
        <v>0.83540675240198781</v>
      </c>
      <c r="N239" s="6">
        <v>2.762054220120254</v>
      </c>
      <c r="O239" s="6">
        <v>3.9216312760366052</v>
      </c>
      <c r="P239" s="6">
        <v>0.24049606717174152</v>
      </c>
      <c r="Q239" s="6">
        <v>6.575955349774345</v>
      </c>
      <c r="R239" s="6">
        <v>2.6543240737377398</v>
      </c>
      <c r="S239" s="6">
        <v>0.19015626885624062</v>
      </c>
      <c r="T239" s="6">
        <v>1.0397245932004588</v>
      </c>
      <c r="U239" s="6">
        <v>6.3857990809181047</v>
      </c>
      <c r="V239" s="6">
        <v>1.614599480537281</v>
      </c>
      <c r="W239" s="6"/>
      <c r="X239" s="8">
        <f t="shared" si="2"/>
        <v>3.5974609725222417</v>
      </c>
      <c r="Y239" s="8">
        <f t="shared" si="3"/>
        <v>3.5974609725222417</v>
      </c>
      <c r="Z239" s="6"/>
      <c r="AA239" s="6"/>
    </row>
    <row r="240" spans="1:27" x14ac:dyDescent="0.2">
      <c r="A240" t="s">
        <v>315</v>
      </c>
      <c r="B240" s="6">
        <v>0.93388559878135879</v>
      </c>
      <c r="C240" s="6">
        <v>0.67382863399672033</v>
      </c>
      <c r="D240" s="6">
        <v>0.80385711638903956</v>
      </c>
      <c r="E240" s="6">
        <v>1.4697222434982393</v>
      </c>
      <c r="F240" s="6">
        <v>-0.66586512710919976</v>
      </c>
      <c r="G240" s="6">
        <v>3.905366506469667</v>
      </c>
      <c r="H240" s="6">
        <v>0.32858015581780364</v>
      </c>
      <c r="I240" s="6">
        <v>0.22884119800501423</v>
      </c>
      <c r="J240" s="6">
        <v>0.22884119800501423</v>
      </c>
      <c r="K240" s="6">
        <v>0.37172908980416397</v>
      </c>
      <c r="L240" s="6">
        <v>-1.7150392198312181</v>
      </c>
      <c r="M240" s="6">
        <v>1.9144006297683351</v>
      </c>
      <c r="N240" s="6">
        <v>-3.629439849599553</v>
      </c>
      <c r="O240" s="6">
        <v>5.331156152457309</v>
      </c>
      <c r="P240" s="6">
        <v>0.23926943257734323</v>
      </c>
      <c r="Q240" s="6">
        <v>2.3405342250464183</v>
      </c>
      <c r="R240" s="6">
        <v>-2.9906219274108907</v>
      </c>
      <c r="S240" s="6">
        <v>5.2653696475740741</v>
      </c>
      <c r="T240" s="6">
        <v>0.86043423245230588</v>
      </c>
      <c r="U240" s="6">
        <v>-2.9248354225276558</v>
      </c>
      <c r="V240" s="6">
        <v>-3.8510561598631967</v>
      </c>
      <c r="W240" s="6"/>
      <c r="X240" s="8">
        <f t="shared" si="2"/>
        <v>-1.7150392198312183</v>
      </c>
      <c r="Y240" s="8">
        <f t="shared" si="3"/>
        <v>-1.7150392198312181</v>
      </c>
      <c r="Z240" s="6"/>
      <c r="AA240" s="6"/>
    </row>
    <row r="241" spans="1:27" x14ac:dyDescent="0.2">
      <c r="A241" t="s">
        <v>316</v>
      </c>
      <c r="B241" s="6">
        <v>0.53811572305590971</v>
      </c>
      <c r="C241" s="6">
        <v>2.0547098641905848</v>
      </c>
      <c r="D241" s="6">
        <v>1.2964127936232472</v>
      </c>
      <c r="E241" s="6">
        <v>2.1887931767818003</v>
      </c>
      <c r="F241" s="6">
        <v>-0.89238038315855306</v>
      </c>
      <c r="G241" s="6">
        <v>3.6736479684052314</v>
      </c>
      <c r="H241" s="6">
        <v>0.38324370576532374</v>
      </c>
      <c r="I241" s="6">
        <v>0.53381064054534022</v>
      </c>
      <c r="J241" s="6">
        <v>0.53381064054534022</v>
      </c>
      <c r="K241" s="6">
        <v>0.37139023694112372</v>
      </c>
      <c r="L241" s="6">
        <v>-1.7793995363142554</v>
      </c>
      <c r="M241" s="6">
        <v>0.69210262885401841</v>
      </c>
      <c r="N241" s="6">
        <v>-2.4715021651682738</v>
      </c>
      <c r="O241" s="6">
        <v>3.7788226605448445</v>
      </c>
      <c r="P241" s="6">
        <v>0.24104821723372361</v>
      </c>
      <c r="Q241" s="6">
        <v>1.0885446586638583</v>
      </c>
      <c r="R241" s="6">
        <v>-2.6902780018809862</v>
      </c>
      <c r="S241" s="6">
        <v>-1.7585029147524194</v>
      </c>
      <c r="T241" s="6">
        <v>1.4704315172536728</v>
      </c>
      <c r="U241" s="6">
        <v>2.8470475734162779</v>
      </c>
      <c r="V241" s="6">
        <v>-4.1607095191346595</v>
      </c>
      <c r="W241" s="6"/>
      <c r="X241" s="8">
        <f t="shared" si="2"/>
        <v>-1.7793995363142552</v>
      </c>
      <c r="Y241" s="8">
        <f t="shared" si="3"/>
        <v>-1.7793995363142554</v>
      </c>
      <c r="Z241" s="6"/>
      <c r="AA241" s="6"/>
    </row>
    <row r="242" spans="1:27" x14ac:dyDescent="0.2">
      <c r="A242" t="s">
        <v>317</v>
      </c>
      <c r="B242" s="6">
        <v>4.5177763192242537</v>
      </c>
      <c r="C242" s="6">
        <v>1.8691060947034543</v>
      </c>
      <c r="D242" s="6">
        <v>3.193441206963854</v>
      </c>
      <c r="E242" s="6">
        <v>1.5702173507158079</v>
      </c>
      <c r="F242" s="6">
        <v>1.6232238562480461</v>
      </c>
      <c r="G242" s="6">
        <v>3.5656424528651636</v>
      </c>
      <c r="H242" s="6">
        <v>0.43775001973997973</v>
      </c>
      <c r="I242" s="6">
        <v>-0.60936149887282909</v>
      </c>
      <c r="J242" s="6">
        <v>-0.60936149887282909</v>
      </c>
      <c r="K242" s="6">
        <v>0.36888861126853967</v>
      </c>
      <c r="L242" s="6">
        <v>1.2717092432189019</v>
      </c>
      <c r="M242" s="6">
        <v>-0.46039212768594889</v>
      </c>
      <c r="N242" s="6">
        <v>1.7321013709048507</v>
      </c>
      <c r="O242" s="6">
        <v>1.57051188929892</v>
      </c>
      <c r="P242" s="6">
        <v>0.24098090294045996</v>
      </c>
      <c r="Q242" s="6">
        <v>2.4637577593558406</v>
      </c>
      <c r="R242" s="6">
        <v>0.89324587005692047</v>
      </c>
      <c r="S242" s="6">
        <v>-4.932309690524141</v>
      </c>
      <c r="T242" s="6">
        <v>0.95939656583030175</v>
      </c>
      <c r="U242" s="6">
        <v>7.3960674498799817</v>
      </c>
      <c r="V242" s="6">
        <v>-6.6150695773381285E-2</v>
      </c>
      <c r="W242" s="6"/>
      <c r="X242" s="8">
        <f t="shared" si="2"/>
        <v>1.2717092432189019</v>
      </c>
      <c r="Y242" s="8">
        <f t="shared" si="3"/>
        <v>1.2717092432189019</v>
      </c>
      <c r="Z242" s="6"/>
      <c r="AA242" s="6"/>
    </row>
    <row r="243" spans="1:27" x14ac:dyDescent="0.2">
      <c r="A243" t="s">
        <v>318</v>
      </c>
      <c r="B243" s="6">
        <v>1.2540505621291942</v>
      </c>
      <c r="C243" s="6">
        <v>-0.24461966072202301</v>
      </c>
      <c r="D243" s="6">
        <v>0.50471545070358559</v>
      </c>
      <c r="E243" s="6">
        <v>0.24277599918320902</v>
      </c>
      <c r="F243" s="6">
        <v>0.26193945152037656</v>
      </c>
      <c r="G243" s="6">
        <v>3.2963625418515443</v>
      </c>
      <c r="H243" s="6">
        <v>0.4920771649938871</v>
      </c>
      <c r="I243" s="6">
        <v>0.29635330990558373</v>
      </c>
      <c r="J243" s="6">
        <v>0.29635330990558373</v>
      </c>
      <c r="K243" s="6">
        <v>0.36422421278627359</v>
      </c>
      <c r="L243" s="6">
        <v>-1.0386649620563726</v>
      </c>
      <c r="M243" s="6">
        <v>-0.31400874224679565</v>
      </c>
      <c r="N243" s="6">
        <v>-0.72465621980957695</v>
      </c>
      <c r="O243" s="6">
        <v>5.6338690069021613</v>
      </c>
      <c r="P243" s="6">
        <v>0.24081050809489868</v>
      </c>
      <c r="Q243" s="6">
        <v>3.2385091867535767</v>
      </c>
      <c r="R243" s="6">
        <v>-2.3953598201485846</v>
      </c>
      <c r="S243" s="6">
        <v>-0.41353745665356162</v>
      </c>
      <c r="T243" s="6">
        <v>-0.28243881070548643</v>
      </c>
      <c r="U243" s="6">
        <v>3.6520466434071381</v>
      </c>
      <c r="V243" s="6">
        <v>-2.1129210094430984</v>
      </c>
      <c r="W243" s="6"/>
      <c r="X243" s="8">
        <f t="shared" si="2"/>
        <v>-1.0386649620563726</v>
      </c>
      <c r="Y243" s="8">
        <f t="shared" si="3"/>
        <v>-1.0386649620563726</v>
      </c>
      <c r="Z243" s="6"/>
      <c r="AA243" s="6"/>
    </row>
    <row r="244" spans="1:27" x14ac:dyDescent="0.2">
      <c r="A244" t="s">
        <v>319</v>
      </c>
      <c r="B244" s="6">
        <v>2.7865982207622153</v>
      </c>
      <c r="C244" s="6">
        <v>1.150019635424826</v>
      </c>
      <c r="D244" s="6">
        <v>1.9683089280935206</v>
      </c>
      <c r="E244" s="6">
        <v>0.6100825836067969</v>
      </c>
      <c r="F244" s="6">
        <v>1.3582263444867237</v>
      </c>
      <c r="G244" s="6">
        <v>3.4164200455419675</v>
      </c>
      <c r="H244" s="6">
        <v>0.58411911499369751</v>
      </c>
      <c r="I244" s="6">
        <v>1.1496619829696186</v>
      </c>
      <c r="J244" s="6">
        <v>1.1496619829696186</v>
      </c>
      <c r="K244" s="6">
        <v>0.35965511409162854</v>
      </c>
      <c r="L244" s="6">
        <v>-0.38726744688305381</v>
      </c>
      <c r="M244" s="6">
        <v>1.862221316408343</v>
      </c>
      <c r="N244" s="6">
        <v>-2.2494887632913967</v>
      </c>
      <c r="O244" s="6">
        <v>4.1726904580892477</v>
      </c>
      <c r="P244" s="6">
        <v>0.23972277517029789</v>
      </c>
      <c r="Q244" s="6">
        <v>2.7851340746664177</v>
      </c>
      <c r="R244" s="6">
        <v>-1.3875563834228299</v>
      </c>
      <c r="S244" s="6">
        <v>6.7472057707781152</v>
      </c>
      <c r="T244" s="6">
        <v>0.32193838825987448</v>
      </c>
      <c r="U244" s="6">
        <v>-3.9620716961116975</v>
      </c>
      <c r="V244" s="6">
        <v>-1.7094947716827045</v>
      </c>
      <c r="W244" s="6"/>
      <c r="X244" s="8">
        <f t="shared" si="2"/>
        <v>-0.38726744688305392</v>
      </c>
      <c r="Y244" s="8">
        <f t="shared" si="3"/>
        <v>-0.38726744688305381</v>
      </c>
      <c r="Z244" s="6"/>
      <c r="AA244" s="6"/>
    </row>
    <row r="245" spans="1:27" x14ac:dyDescent="0.2">
      <c r="A245" t="s">
        <v>320</v>
      </c>
      <c r="B245" s="6">
        <v>2.3348982794747286</v>
      </c>
      <c r="C245" s="6">
        <v>-4.6202284679655037</v>
      </c>
      <c r="D245" s="6">
        <v>-1.1426650942453875</v>
      </c>
      <c r="E245" s="6">
        <v>-1.5782705049815604</v>
      </c>
      <c r="F245" s="6">
        <v>0.43560541073617287</v>
      </c>
      <c r="G245" s="6">
        <v>3.4840689343928681</v>
      </c>
      <c r="H245" s="6">
        <v>0.675757524521714</v>
      </c>
      <c r="I245" s="6">
        <v>1.6054766278767119</v>
      </c>
      <c r="J245" s="6">
        <v>1.6054766278767119</v>
      </c>
      <c r="K245" s="6">
        <v>0.35518131518471929</v>
      </c>
      <c r="L245" s="6">
        <v>-2.3976842969414442</v>
      </c>
      <c r="M245" s="6">
        <v>-1.6999059858485952</v>
      </c>
      <c r="N245" s="6">
        <v>-0.69777831109284905</v>
      </c>
      <c r="O245" s="6">
        <v>4.4580692103427957</v>
      </c>
      <c r="P245" s="6">
        <v>0.23790632314268417</v>
      </c>
      <c r="Q245" s="6">
        <v>0.9997820592530875</v>
      </c>
      <c r="R245" s="6">
        <v>-3.4582871510897082</v>
      </c>
      <c r="S245" s="6">
        <v>-1.6150942942824622</v>
      </c>
      <c r="T245" s="6">
        <v>-1.7263820455676784</v>
      </c>
      <c r="U245" s="6">
        <v>2.6148763535355499</v>
      </c>
      <c r="V245" s="6">
        <v>-1.7319051055220298</v>
      </c>
      <c r="W245" s="6"/>
      <c r="X245" s="8">
        <f t="shared" si="2"/>
        <v>-2.3976842969414442</v>
      </c>
      <c r="Y245" s="8">
        <f t="shared" si="3"/>
        <v>-2.3976842969414442</v>
      </c>
      <c r="Z245" s="6"/>
      <c r="AA245" s="6"/>
    </row>
    <row r="246" spans="1:27" x14ac:dyDescent="0.2">
      <c r="A246" t="s">
        <v>321</v>
      </c>
      <c r="B246" s="6">
        <v>2.3131545155202105</v>
      </c>
      <c r="C246" s="6">
        <v>-1.5239261913080782</v>
      </c>
      <c r="D246" s="6">
        <v>0.39461416210606615</v>
      </c>
      <c r="E246" s="6">
        <v>-0.1977223941853623</v>
      </c>
      <c r="F246" s="6">
        <v>0.59233655629142845</v>
      </c>
      <c r="G246" s="6">
        <v>3.5071989153274763</v>
      </c>
      <c r="H246" s="6">
        <v>0.76693079839493805</v>
      </c>
      <c r="I246" s="6">
        <v>-0.98110688477355268</v>
      </c>
      <c r="J246" s="6">
        <v>-0.98110688477355268</v>
      </c>
      <c r="K246" s="6">
        <v>0.35080281606532748</v>
      </c>
      <c r="L246" s="6">
        <v>-7.0428445652206517E-2</v>
      </c>
      <c r="M246" s="6">
        <v>-2.0345359489539834</v>
      </c>
      <c r="N246" s="6">
        <v>1.964107503301777</v>
      </c>
      <c r="O246" s="6">
        <v>4.2105923302684936</v>
      </c>
      <c r="P246" s="6">
        <v>0.23712818490603238</v>
      </c>
      <c r="Q246" s="6">
        <v>3.1417137679604581</v>
      </c>
      <c r="R246" s="6">
        <v>-1.0688785623080355</v>
      </c>
      <c r="S246" s="6">
        <v>-3.9029842629663447</v>
      </c>
      <c r="T246" s="6">
        <v>-1.4537545535397185</v>
      </c>
      <c r="U246" s="6">
        <v>7.0446980309268028</v>
      </c>
      <c r="V246" s="6">
        <v>0.38487599123168303</v>
      </c>
      <c r="W246" s="6"/>
      <c r="X246" s="8">
        <f t="shared" ref="X246:X290" si="4">D246-K246*G246-(1-K246)*(E246+J246)</f>
        <v>-7.0428445652206406E-2</v>
      </c>
      <c r="Y246" s="8">
        <f t="shared" ref="Y246:Y290" si="5">L246</f>
        <v>-7.0428445652206517E-2</v>
      </c>
      <c r="Z246" s="6"/>
      <c r="AA246" s="6"/>
    </row>
    <row r="247" spans="1:27" x14ac:dyDescent="0.2">
      <c r="A247" t="s">
        <v>322</v>
      </c>
      <c r="B247" s="6">
        <v>-4.1054720365778508</v>
      </c>
      <c r="C247" s="6">
        <v>-0.9281925749924369</v>
      </c>
      <c r="D247" s="6">
        <v>-2.5168323057851438</v>
      </c>
      <c r="E247" s="6">
        <v>-1.1082924258776217</v>
      </c>
      <c r="F247" s="6">
        <v>-1.4085398799075222</v>
      </c>
      <c r="G247" s="6">
        <v>3.6142797875977046</v>
      </c>
      <c r="H247" s="6">
        <v>0.85757839925619805</v>
      </c>
      <c r="I247" s="6">
        <v>2.7040746396345128</v>
      </c>
      <c r="J247" s="6">
        <v>2.7040746396345128</v>
      </c>
      <c r="K247" s="6">
        <v>0.3465196167335739</v>
      </c>
      <c r="L247" s="6">
        <v>-4.8120635252070016</v>
      </c>
      <c r="M247" s="6">
        <v>7.8619972195533364E-2</v>
      </c>
      <c r="N247" s="6">
        <v>-4.8906834974025353</v>
      </c>
      <c r="O247" s="6">
        <v>2.1969255345699779</v>
      </c>
      <c r="P247" s="6">
        <v>0.23584419808635787</v>
      </c>
      <c r="Q247" s="6">
        <v>-3.1332701315931235</v>
      </c>
      <c r="R247" s="6">
        <v>-5.3301956661631014</v>
      </c>
      <c r="S247" s="6">
        <v>1.7924238823520975</v>
      </c>
      <c r="T247" s="6">
        <v>-0.45031759244238762</v>
      </c>
      <c r="U247" s="6">
        <v>-4.925694013945221</v>
      </c>
      <c r="V247" s="6">
        <v>-4.8798780737207137</v>
      </c>
      <c r="W247" s="6"/>
      <c r="X247" s="8">
        <f t="shared" si="4"/>
        <v>-4.8120635252070025</v>
      </c>
      <c r="Y247" s="8">
        <f t="shared" si="5"/>
        <v>-4.8120635252070016</v>
      </c>
      <c r="Z247" s="6"/>
      <c r="AA247" s="6"/>
    </row>
    <row r="248" spans="1:27" x14ac:dyDescent="0.2">
      <c r="A248" t="s">
        <v>323</v>
      </c>
      <c r="B248" s="6">
        <v>1.7098985231868369</v>
      </c>
      <c r="C248" s="6">
        <v>-2.1509823060384292</v>
      </c>
      <c r="D248" s="6">
        <v>-0.22054189142579617</v>
      </c>
      <c r="E248" s="6">
        <v>-2.2450160522197393</v>
      </c>
      <c r="F248" s="6">
        <v>2.0244741607939432</v>
      </c>
      <c r="G248" s="6">
        <v>3.4303780672056554</v>
      </c>
      <c r="H248" s="6">
        <v>0.80281064239500211</v>
      </c>
      <c r="I248" s="6">
        <v>0.10190507649561198</v>
      </c>
      <c r="J248" s="6">
        <v>0.10190507649561198</v>
      </c>
      <c r="K248" s="6">
        <v>0.34480990722235927</v>
      </c>
      <c r="L248" s="6">
        <v>7.7484450087693391E-4</v>
      </c>
      <c r="M248" s="6">
        <v>-0.65280515939643746</v>
      </c>
      <c r="N248" s="6">
        <v>0.65358000389731441</v>
      </c>
      <c r="O248" s="6">
        <v>3.173311326402338</v>
      </c>
      <c r="P248" s="6">
        <v>0.23179299913182794</v>
      </c>
      <c r="Q248" s="6">
        <v>2.4385348213774183</v>
      </c>
      <c r="R248" s="6">
        <v>-0.73477650502491998</v>
      </c>
      <c r="S248" s="6">
        <v>-3.5530725247086816</v>
      </c>
      <c r="T248" s="6">
        <v>0.22229968881524026</v>
      </c>
      <c r="U248" s="6">
        <v>5.9916073460861003</v>
      </c>
      <c r="V248" s="6">
        <v>-0.95707619384016018</v>
      </c>
      <c r="W248" s="6"/>
      <c r="X248" s="8">
        <f t="shared" si="4"/>
        <v>7.7484450087683676E-4</v>
      </c>
      <c r="Y248" s="8">
        <f t="shared" si="5"/>
        <v>7.7484450087693391E-4</v>
      </c>
      <c r="Z248" s="6"/>
      <c r="AA248" s="6"/>
    </row>
    <row r="249" spans="1:27" x14ac:dyDescent="0.2">
      <c r="A249" t="s">
        <v>324</v>
      </c>
      <c r="B249" s="6">
        <v>-3.5435462063269085</v>
      </c>
      <c r="C249" s="6">
        <v>-2.830605907553263</v>
      </c>
      <c r="D249" s="6">
        <v>-3.1870760569400858</v>
      </c>
      <c r="E249" s="6">
        <v>-4.4040821670026986</v>
      </c>
      <c r="F249" s="6">
        <v>1.2170061100626128</v>
      </c>
      <c r="G249" s="6">
        <v>3.1138845229901122</v>
      </c>
      <c r="H249" s="6">
        <v>0.74836845366412774</v>
      </c>
      <c r="I249" s="6">
        <v>0.32151922081204987</v>
      </c>
      <c r="J249" s="6">
        <v>0.32151922081204987</v>
      </c>
      <c r="K249" s="6">
        <v>0.34567368753156358</v>
      </c>
      <c r="L249" s="6">
        <v>-1.592135644548339</v>
      </c>
      <c r="M249" s="6">
        <v>-3.2917989951656788</v>
      </c>
      <c r="N249" s="6">
        <v>1.6996633506173398</v>
      </c>
      <c r="O249" s="6">
        <v>2.4145576129917807</v>
      </c>
      <c r="P249" s="6">
        <v>0.22631088157234058</v>
      </c>
      <c r="Q249" s="6">
        <v>0.27598130644006558</v>
      </c>
      <c r="R249" s="6">
        <v>-2.1385763065517152</v>
      </c>
      <c r="S249" s="6">
        <v>-8.5098436655694698</v>
      </c>
      <c r="T249" s="6">
        <v>-1.7654749700290238</v>
      </c>
      <c r="U249" s="6">
        <v>8.7858249720095358</v>
      </c>
      <c r="V249" s="6">
        <v>-0.3731013365226914</v>
      </c>
      <c r="W249" s="6"/>
      <c r="X249" s="8">
        <f t="shared" si="4"/>
        <v>-1.592135644548339</v>
      </c>
      <c r="Y249" s="8">
        <f t="shared" si="5"/>
        <v>-1.592135644548339</v>
      </c>
      <c r="Z249" s="6"/>
      <c r="AA249" s="6"/>
    </row>
    <row r="250" spans="1:27" x14ac:dyDescent="0.2">
      <c r="A250" t="s">
        <v>325</v>
      </c>
      <c r="B250" s="6">
        <v>-12.003812875975228</v>
      </c>
      <c r="C250" s="6">
        <v>-11.716199377914904</v>
      </c>
      <c r="D250" s="6">
        <v>-11.860006126945066</v>
      </c>
      <c r="E250" s="6">
        <v>-9.4603047025799469</v>
      </c>
      <c r="F250" s="6">
        <v>-2.3997014243651194</v>
      </c>
      <c r="G250" s="6">
        <v>2.6543907883125808</v>
      </c>
      <c r="H250" s="6">
        <v>0.69422838806758591</v>
      </c>
      <c r="I250" s="6">
        <v>0.96896200045897274</v>
      </c>
      <c r="J250" s="6">
        <v>0.96896200045897274</v>
      </c>
      <c r="K250" s="6">
        <v>0.34911095766115274</v>
      </c>
      <c r="L250" s="6">
        <v>-7.2597611175053327</v>
      </c>
      <c r="M250" s="6">
        <v>-6.3930071389708578</v>
      </c>
      <c r="N250" s="6">
        <v>-0.86675397853447489</v>
      </c>
      <c r="O250" s="6">
        <v>-2.4977346345982312</v>
      </c>
      <c r="P250" s="6">
        <v>0.2170740268617562</v>
      </c>
      <c r="Q250" s="6">
        <v>-9.2153024369392487</v>
      </c>
      <c r="R250" s="6">
        <v>-6.7175678023410175</v>
      </c>
      <c r="S250" s="6">
        <v>-18.111260590253465</v>
      </c>
      <c r="T250" s="6">
        <v>-3.1440046128949555</v>
      </c>
      <c r="U250" s="6">
        <v>8.8959581533142167</v>
      </c>
      <c r="V250" s="6">
        <v>-3.573563189446062</v>
      </c>
      <c r="W250" s="6"/>
      <c r="X250" s="8">
        <f t="shared" si="4"/>
        <v>-7.2597611175053327</v>
      </c>
      <c r="Y250" s="8">
        <f t="shared" si="5"/>
        <v>-7.2597611175053327</v>
      </c>
      <c r="Z250" s="6"/>
      <c r="AA250" s="6"/>
    </row>
    <row r="251" spans="1:27" x14ac:dyDescent="0.2">
      <c r="A251" t="s">
        <v>326</v>
      </c>
      <c r="B251" s="6">
        <v>-6.3094766175780137</v>
      </c>
      <c r="C251" s="6">
        <v>-9.1873830068557538</v>
      </c>
      <c r="D251" s="6">
        <v>-7.7484298122168838</v>
      </c>
      <c r="E251" s="6">
        <v>-10.296061143990087</v>
      </c>
      <c r="F251" s="6">
        <v>2.5476313317732036</v>
      </c>
      <c r="G251" s="6">
        <v>1.5591244714819881</v>
      </c>
      <c r="H251" s="6">
        <v>0.64036741462842883</v>
      </c>
      <c r="I251" s="6">
        <v>1.848188990301125</v>
      </c>
      <c r="J251" s="6">
        <v>1.848188990301125</v>
      </c>
      <c r="K251" s="6">
        <v>0.35512171761128364</v>
      </c>
      <c r="L251" s="6">
        <v>-2.8542594881889483</v>
      </c>
      <c r="M251" s="6">
        <v>-7.3500563877563181</v>
      </c>
      <c r="N251" s="6">
        <v>4.4957968995673703</v>
      </c>
      <c r="O251" s="6">
        <v>3.2217319615996192</v>
      </c>
      <c r="P251" s="6">
        <v>0.21001811067215928</v>
      </c>
      <c r="Q251" s="6">
        <v>-0.30914958625659095</v>
      </c>
      <c r="R251" s="6">
        <v>-3.5308815478562101</v>
      </c>
      <c r="S251" s="6">
        <v>-19.911539372610989</v>
      </c>
      <c r="T251" s="6">
        <v>-4.0105634710714497</v>
      </c>
      <c r="U251" s="6">
        <v>19.602389786354397</v>
      </c>
      <c r="V251" s="6">
        <v>0.47968192321523961</v>
      </c>
      <c r="W251" s="6"/>
      <c r="X251" s="8">
        <f t="shared" si="4"/>
        <v>-2.8542594881889478</v>
      </c>
      <c r="Y251" s="8">
        <f t="shared" si="5"/>
        <v>-2.8542594881889483</v>
      </c>
      <c r="Z251" s="6"/>
      <c r="AA251" s="6"/>
    </row>
    <row r="252" spans="1:27" x14ac:dyDescent="0.2">
      <c r="A252" t="s">
        <v>327</v>
      </c>
      <c r="B252" s="6">
        <v>-0.88024176796963616</v>
      </c>
      <c r="C252" s="6">
        <v>2.1911011286285031</v>
      </c>
      <c r="D252" s="6">
        <v>0.65542968032943349</v>
      </c>
      <c r="E252" s="6">
        <v>-8.9899756819693977</v>
      </c>
      <c r="F252" s="6">
        <v>9.6454053622988312</v>
      </c>
      <c r="G252" s="6">
        <v>0.65142571214179334</v>
      </c>
      <c r="H252" s="6">
        <v>0.64774140112433543</v>
      </c>
      <c r="I252" s="6">
        <v>2.114718656518022</v>
      </c>
      <c r="J252" s="6">
        <v>2.114718656518022</v>
      </c>
      <c r="K252" s="6">
        <v>0.36130326646966215</v>
      </c>
      <c r="L252" s="6">
        <v>4.8112716470075778</v>
      </c>
      <c r="M252" s="6">
        <v>-4.9979304950973313</v>
      </c>
      <c r="N252" s="6">
        <v>9.8092021421049083</v>
      </c>
      <c r="O252" s="6">
        <v>0.31578246202452531</v>
      </c>
      <c r="P252" s="6">
        <v>0.20852784970420915</v>
      </c>
      <c r="Q252" s="6">
        <v>5.0612046712518275</v>
      </c>
      <c r="R252" s="6">
        <v>4.7454222092273026</v>
      </c>
      <c r="S252" s="6">
        <v>-2.1540443939820917</v>
      </c>
      <c r="T252" s="6">
        <v>-5.7472044313282131</v>
      </c>
      <c r="U252" s="6">
        <v>7.2152490652339196</v>
      </c>
      <c r="V252" s="6">
        <v>10.492626640555516</v>
      </c>
      <c r="W252" s="6"/>
      <c r="X252" s="8">
        <f t="shared" si="4"/>
        <v>4.8112716470075778</v>
      </c>
      <c r="Y252" s="8">
        <f t="shared" si="5"/>
        <v>4.8112716470075778</v>
      </c>
      <c r="Z252" s="6"/>
      <c r="AA252" s="6"/>
    </row>
    <row r="253" spans="1:27" x14ac:dyDescent="0.2">
      <c r="A253" t="s">
        <v>328</v>
      </c>
      <c r="B253" s="6">
        <v>1.7411771714776592</v>
      </c>
      <c r="C253" s="6">
        <v>1.9263788253319092</v>
      </c>
      <c r="D253" s="6">
        <v>1.8337779984047842</v>
      </c>
      <c r="E253" s="6">
        <v>-4.7278802630895456</v>
      </c>
      <c r="F253" s="6">
        <v>6.5616582614943297</v>
      </c>
      <c r="G253" s="6">
        <v>0.45310768949535768</v>
      </c>
      <c r="H253" s="6">
        <v>0.65507795702117733</v>
      </c>
      <c r="I253" s="6">
        <v>0.47641711817121291</v>
      </c>
      <c r="J253" s="6">
        <v>0.47641711817121291</v>
      </c>
      <c r="K253" s="6">
        <v>0.36765560423644461</v>
      </c>
      <c r="L253" s="6">
        <v>4.3555793105235976</v>
      </c>
      <c r="M253" s="6">
        <v>4.2292064504444884</v>
      </c>
      <c r="N253" s="6">
        <v>0.12637286007910919</v>
      </c>
      <c r="O253" s="6">
        <v>3.2995436150490369</v>
      </c>
      <c r="P253" s="6">
        <v>0.21273433605177261</v>
      </c>
      <c r="Q253" s="6">
        <v>6.9531967053513117</v>
      </c>
      <c r="R253" s="6">
        <v>3.6536530903022753</v>
      </c>
      <c r="S253" s="6">
        <v>15.148933963262639</v>
      </c>
      <c r="T253" s="6">
        <v>1.2784858885244783</v>
      </c>
      <c r="U253" s="6">
        <v>-8.1957372579113272</v>
      </c>
      <c r="V253" s="6">
        <v>2.3751672017777969</v>
      </c>
      <c r="W253" s="6"/>
      <c r="X253" s="8">
        <f t="shared" si="4"/>
        <v>4.3555793105235967</v>
      </c>
      <c r="Y253" s="8">
        <f t="shared" si="5"/>
        <v>4.3555793105235976</v>
      </c>
      <c r="Z253" s="6"/>
      <c r="AA253" s="6"/>
    </row>
    <row r="254" spans="1:27" x14ac:dyDescent="0.2">
      <c r="A254" t="s">
        <v>329</v>
      </c>
      <c r="B254" s="6">
        <v>5.4099768785519586</v>
      </c>
      <c r="C254" s="6">
        <v>6.4721314372803818</v>
      </c>
      <c r="D254" s="6">
        <v>5.9410541579161702</v>
      </c>
      <c r="E254" s="6">
        <v>-0.15181386116260853</v>
      </c>
      <c r="F254" s="6">
        <v>6.0928680190787787</v>
      </c>
      <c r="G254" s="6">
        <v>0.54636720336905675</v>
      </c>
      <c r="H254" s="6">
        <v>0.66237680395069276</v>
      </c>
      <c r="I254" s="6">
        <v>0.60725008274857828</v>
      </c>
      <c r="J254" s="6">
        <v>0.60725008274857828</v>
      </c>
      <c r="K254" s="6">
        <v>0.37417873091144749</v>
      </c>
      <c r="L254" s="6">
        <v>5.4515934969660726</v>
      </c>
      <c r="M254" s="6">
        <v>3.8325371228932625</v>
      </c>
      <c r="N254" s="6">
        <v>1.6190563740728101</v>
      </c>
      <c r="O254" s="6">
        <v>2.8315915832641365</v>
      </c>
      <c r="P254" s="6">
        <v>0.2109693712361588</v>
      </c>
      <c r="Q254" s="6">
        <v>7.6858059843113757</v>
      </c>
      <c r="R254" s="6">
        <v>4.8542144010472388</v>
      </c>
      <c r="S254" s="6">
        <v>15.031753988667729</v>
      </c>
      <c r="T254" s="6">
        <v>0.838113770517947</v>
      </c>
      <c r="U254" s="6">
        <v>-7.3459480043563534</v>
      </c>
      <c r="V254" s="6">
        <v>4.0161006305292917</v>
      </c>
      <c r="W254" s="6"/>
      <c r="X254" s="8">
        <f t="shared" si="4"/>
        <v>5.4515934969660726</v>
      </c>
      <c r="Y254" s="8">
        <f t="shared" si="5"/>
        <v>5.4515934969660726</v>
      </c>
      <c r="Z254" s="6"/>
      <c r="AA254" s="6"/>
    </row>
    <row r="255" spans="1:27" x14ac:dyDescent="0.2">
      <c r="A255" t="s">
        <v>330</v>
      </c>
      <c r="B255" s="6">
        <v>1.6122415168208448</v>
      </c>
      <c r="C255" s="6">
        <v>2.1696914600450867</v>
      </c>
      <c r="D255" s="6">
        <v>1.8909664884329658</v>
      </c>
      <c r="E255" s="6">
        <v>0.2740664718388075</v>
      </c>
      <c r="F255" s="6">
        <v>1.6169000165941583</v>
      </c>
      <c r="G255" s="6">
        <v>1.0273979360480689</v>
      </c>
      <c r="H255" s="6">
        <v>0.66963766993985985</v>
      </c>
      <c r="I255" s="6">
        <v>0.82359874875770345</v>
      </c>
      <c r="J255" s="6">
        <v>0.82359874875770345</v>
      </c>
      <c r="K255" s="6">
        <v>0.38087264649482155</v>
      </c>
      <c r="L255" s="6">
        <v>0.8200641544644246</v>
      </c>
      <c r="M255" s="6">
        <v>3.9773000061130075</v>
      </c>
      <c r="N255" s="6">
        <v>-3.1572358516485828</v>
      </c>
      <c r="O255" s="6">
        <v>6.3564248845336788</v>
      </c>
      <c r="P255" s="6">
        <v>0.2120850798426078</v>
      </c>
      <c r="Q255" s="6">
        <v>5.8283861598482387</v>
      </c>
      <c r="R255" s="6">
        <v>-0.52803872468543978</v>
      </c>
      <c r="S255" s="6">
        <v>7.7235754185205243</v>
      </c>
      <c r="T255" s="6">
        <v>2.9689054451950181</v>
      </c>
      <c r="U255" s="6">
        <v>-1.8951892586722856</v>
      </c>
      <c r="V255" s="6">
        <v>-3.4969441698804578</v>
      </c>
      <c r="W255" s="6"/>
      <c r="X255" s="8">
        <f t="shared" si="4"/>
        <v>0.82006415446442471</v>
      </c>
      <c r="Y255" s="8">
        <f t="shared" si="5"/>
        <v>0.8200641544644246</v>
      </c>
      <c r="Z255" s="6"/>
      <c r="AA255" s="6"/>
    </row>
    <row r="256" spans="1:27" x14ac:dyDescent="0.2">
      <c r="A256" t="s">
        <v>331</v>
      </c>
      <c r="B256" s="6">
        <v>4.6040682062365335</v>
      </c>
      <c r="C256" s="6">
        <v>5.8515678407889737</v>
      </c>
      <c r="D256" s="6">
        <v>5.2278180235127536</v>
      </c>
      <c r="E256" s="6">
        <v>3.4748524127174107</v>
      </c>
      <c r="F256" s="6">
        <v>1.7529656107953429</v>
      </c>
      <c r="G256" s="6">
        <v>1.2005165597379683</v>
      </c>
      <c r="H256" s="6">
        <v>0.55727225989521401</v>
      </c>
      <c r="I256" s="6">
        <v>-1.4832882828599736</v>
      </c>
      <c r="J256" s="6">
        <v>-1.4832882828599736</v>
      </c>
      <c r="K256" s="6">
        <v>0.38529724293909262</v>
      </c>
      <c r="L256" s="6">
        <v>3.5410423414560164</v>
      </c>
      <c r="M256" s="6">
        <v>4.9894146544835181</v>
      </c>
      <c r="N256" s="6">
        <v>-1.4483723130275017</v>
      </c>
      <c r="O256" s="6">
        <v>4.2481071706208802</v>
      </c>
      <c r="P256" s="6">
        <v>0.21470110167960993</v>
      </c>
      <c r="Q256" s="6">
        <v>6.8770762224915432</v>
      </c>
      <c r="R256" s="6">
        <v>2.628969051870663</v>
      </c>
      <c r="S256" s="6">
        <v>12.223104164750563</v>
      </c>
      <c r="T256" s="6">
        <v>3.0117204155328108</v>
      </c>
      <c r="U256" s="6">
        <v>-5.3460279422590196</v>
      </c>
      <c r="V256" s="6">
        <v>-0.38275136366214779</v>
      </c>
      <c r="W256" s="6"/>
      <c r="X256" s="8">
        <f t="shared" si="4"/>
        <v>3.5410423414560164</v>
      </c>
      <c r="Y256" s="8">
        <f t="shared" si="5"/>
        <v>3.5410423414560164</v>
      </c>
      <c r="Z256" s="6"/>
      <c r="AA256" s="6"/>
    </row>
    <row r="257" spans="1:27" x14ac:dyDescent="0.2">
      <c r="A257" t="s">
        <v>332</v>
      </c>
      <c r="B257" s="6">
        <v>4.3514037615903334</v>
      </c>
      <c r="C257" s="6">
        <v>8.8000738091938757</v>
      </c>
      <c r="D257" s="6">
        <v>6.5757387853921045</v>
      </c>
      <c r="E257" s="6">
        <v>1.9091921151662916</v>
      </c>
      <c r="F257" s="6">
        <v>4.6665466702258129</v>
      </c>
      <c r="G257" s="6">
        <v>1.4654489989372872</v>
      </c>
      <c r="H257" s="6">
        <v>0.44537449155477304</v>
      </c>
      <c r="I257" s="6">
        <v>1.1999890121046519</v>
      </c>
      <c r="J257" s="6">
        <v>1.1999890121046519</v>
      </c>
      <c r="K257" s="6">
        <v>0.38745252024444055</v>
      </c>
      <c r="L257" s="6">
        <v>4.1034258138507944</v>
      </c>
      <c r="M257" s="6">
        <v>1.6913857621927173</v>
      </c>
      <c r="N257" s="6">
        <v>2.4120400516580771</v>
      </c>
      <c r="O257" s="6">
        <v>3.6646453701523134</v>
      </c>
      <c r="P257" s="6">
        <v>0.21711845823342218</v>
      </c>
      <c r="Q257" s="6">
        <v>6.9724090312633891</v>
      </c>
      <c r="R257" s="6">
        <v>3.3077636611110752</v>
      </c>
      <c r="S257" s="6">
        <v>0.48222277480874898</v>
      </c>
      <c r="T257" s="6">
        <v>2.0267258993242199</v>
      </c>
      <c r="U257" s="6">
        <v>6.4901862564546402</v>
      </c>
      <c r="V257" s="6">
        <v>1.2810377617868554</v>
      </c>
      <c r="W257" s="6"/>
      <c r="X257" s="8">
        <f t="shared" si="4"/>
        <v>4.1034258138507944</v>
      </c>
      <c r="Y257" s="8">
        <f t="shared" si="5"/>
        <v>4.1034258138507944</v>
      </c>
      <c r="Z257" s="6"/>
      <c r="AA257" s="6"/>
    </row>
    <row r="258" spans="1:27" x14ac:dyDescent="0.2">
      <c r="A258" t="s">
        <v>333</v>
      </c>
      <c r="B258" s="6">
        <v>2.8071749866832363</v>
      </c>
      <c r="C258" s="6">
        <v>1.4862434335533692</v>
      </c>
      <c r="D258" s="6">
        <v>2.1467092101183027</v>
      </c>
      <c r="E258" s="6">
        <v>1.8463135100212469</v>
      </c>
      <c r="F258" s="6">
        <v>0.30039570009705585</v>
      </c>
      <c r="G258" s="6">
        <v>1.8538149151974901</v>
      </c>
      <c r="H258" s="6">
        <v>0.33384937337892495</v>
      </c>
      <c r="I258" s="6">
        <v>1.096346383967628</v>
      </c>
      <c r="J258" s="6">
        <v>1.096346383967628</v>
      </c>
      <c r="K258" s="6">
        <v>0.38733847841063374</v>
      </c>
      <c r="L258" s="6">
        <v>-0.37419912656045839</v>
      </c>
      <c r="M258" s="6">
        <v>2.0659686806972237</v>
      </c>
      <c r="N258" s="6">
        <v>-2.4401678072576822</v>
      </c>
      <c r="O258" s="6">
        <v>3.2909974968658653</v>
      </c>
      <c r="P258" s="6">
        <v>0.21914506153832619</v>
      </c>
      <c r="Q258" s="6">
        <v>2.1955925213322596</v>
      </c>
      <c r="R258" s="6">
        <v>-1.0954049755336059</v>
      </c>
      <c r="S258" s="6">
        <v>3.9413827974225186</v>
      </c>
      <c r="T258" s="6">
        <v>1.5396382167710065</v>
      </c>
      <c r="U258" s="6">
        <v>-1.7457902760902591</v>
      </c>
      <c r="V258" s="6">
        <v>-2.6350431923046127</v>
      </c>
      <c r="W258" s="6"/>
      <c r="X258" s="8">
        <f t="shared" si="4"/>
        <v>-0.37419912656045851</v>
      </c>
      <c r="Y258" s="8">
        <f t="shared" si="5"/>
        <v>-0.37419912656045839</v>
      </c>
      <c r="Z258" s="6"/>
      <c r="AA258" s="6"/>
    </row>
    <row r="259" spans="1:27" x14ac:dyDescent="0.2">
      <c r="A259" t="s">
        <v>334</v>
      </c>
      <c r="B259" s="6">
        <v>-2.1024906353233064</v>
      </c>
      <c r="C259" s="6">
        <v>-0.50677483363728015</v>
      </c>
      <c r="D259" s="6">
        <v>-1.3046327344802933</v>
      </c>
      <c r="E259" s="6">
        <v>1.0459143493740441</v>
      </c>
      <c r="F259" s="6">
        <v>-2.3505470838543374</v>
      </c>
      <c r="G259" s="6">
        <v>1.9595888732358442</v>
      </c>
      <c r="H259" s="6">
        <v>0.2226029567957255</v>
      </c>
      <c r="I259" s="6">
        <v>-0.73240895903197156</v>
      </c>
      <c r="J259" s="6">
        <v>-0.73240895903197156</v>
      </c>
      <c r="K259" s="6">
        <v>0.38495511743784183</v>
      </c>
      <c r="L259" s="6">
        <v>-2.2518063852922294</v>
      </c>
      <c r="M259" s="6">
        <v>-0.34588487249808242</v>
      </c>
      <c r="N259" s="6">
        <v>-1.9059215127941469</v>
      </c>
      <c r="O259" s="6">
        <v>2.5148587055879128</v>
      </c>
      <c r="P259" s="6">
        <v>0.22228468038013599</v>
      </c>
      <c r="Q259" s="6">
        <v>-0.2959622432771285</v>
      </c>
      <c r="R259" s="6">
        <v>-2.8108209488650413</v>
      </c>
      <c r="S259" s="6">
        <v>1.0260213005539105</v>
      </c>
      <c r="T259" s="6">
        <v>-0.73799972158894855</v>
      </c>
      <c r="U259" s="6">
        <v>-1.321983543831039</v>
      </c>
      <c r="V259" s="6">
        <v>-2.0728212272760929</v>
      </c>
      <c r="W259" s="6"/>
      <c r="X259" s="8">
        <f t="shared" si="4"/>
        <v>-2.2518063852922294</v>
      </c>
      <c r="Y259" s="8">
        <f t="shared" si="5"/>
        <v>-2.2518063852922294</v>
      </c>
      <c r="Z259" s="6"/>
      <c r="AA259" s="6"/>
    </row>
    <row r="260" spans="1:27" x14ac:dyDescent="0.2">
      <c r="A260" t="s">
        <v>335</v>
      </c>
      <c r="B260" s="6">
        <v>3.698968926363122</v>
      </c>
      <c r="C260" s="6">
        <v>3.9089747970930233</v>
      </c>
      <c r="D260" s="6">
        <v>3.8039718617280727</v>
      </c>
      <c r="E260" s="6">
        <v>2.71156793500964</v>
      </c>
      <c r="F260" s="6">
        <v>1.0924039267184327</v>
      </c>
      <c r="G260" s="6">
        <v>1.7779045858757141</v>
      </c>
      <c r="H260" s="6">
        <v>0.27578294228867151</v>
      </c>
      <c r="I260" s="6">
        <v>0.52227318395452471</v>
      </c>
      <c r="J260" s="6">
        <v>0.52227318395452471</v>
      </c>
      <c r="K260" s="6">
        <v>0.38407737217567639</v>
      </c>
      <c r="L260" s="6">
        <v>1.1293230204470848</v>
      </c>
      <c r="M260" s="6">
        <v>2.1137530174683001</v>
      </c>
      <c r="N260" s="6">
        <v>-0.98442999702121536</v>
      </c>
      <c r="O260" s="6">
        <v>2.2619288979734469</v>
      </c>
      <c r="P260" s="6">
        <v>0.22065167587381454</v>
      </c>
      <c r="Q260" s="6">
        <v>2.8921535163752798</v>
      </c>
      <c r="R260" s="6">
        <v>0.63022461840183319</v>
      </c>
      <c r="S260" s="6">
        <v>-1.0964883557785441</v>
      </c>
      <c r="T260" s="6">
        <v>3.0226471756235469</v>
      </c>
      <c r="U260" s="6">
        <v>3.9886418721538242</v>
      </c>
      <c r="V260" s="6">
        <v>-2.3924225572217139</v>
      </c>
      <c r="W260" s="6"/>
      <c r="X260" s="8">
        <f t="shared" si="4"/>
        <v>1.129323020447085</v>
      </c>
      <c r="Y260" s="8">
        <f t="shared" si="5"/>
        <v>1.1293230204470848</v>
      </c>
      <c r="Z260" s="6"/>
      <c r="AA260" s="6"/>
    </row>
    <row r="261" spans="1:27" x14ac:dyDescent="0.2">
      <c r="A261" t="s">
        <v>336</v>
      </c>
      <c r="B261" s="6">
        <v>7.0164939378969393E-2</v>
      </c>
      <c r="C261" s="6">
        <v>2.2857761504475604</v>
      </c>
      <c r="D261" s="6">
        <v>1.1779705449132649</v>
      </c>
      <c r="E261" s="6">
        <v>1.8859950970139039</v>
      </c>
      <c r="F261" s="6">
        <v>-0.70802455210063897</v>
      </c>
      <c r="G261" s="6">
        <v>1.9069471523999986</v>
      </c>
      <c r="H261" s="6">
        <v>0.32885292179116732</v>
      </c>
      <c r="I261" s="6">
        <v>2.3337574173616815</v>
      </c>
      <c r="J261" s="6">
        <v>2.3337574173616815</v>
      </c>
      <c r="K261" s="6">
        <v>0.38470524262410943</v>
      </c>
      <c r="L261" s="6">
        <v>-2.1520336215411611</v>
      </c>
      <c r="M261" s="6">
        <v>-1.2191365418328992</v>
      </c>
      <c r="N261" s="6">
        <v>-0.93289707970826186</v>
      </c>
      <c r="O261" s="6">
        <v>3.3151055488150241</v>
      </c>
      <c r="P261" s="6">
        <v>0.22523288259283109</v>
      </c>
      <c r="Q261" s="6">
        <v>0.41640114841476583</v>
      </c>
      <c r="R261" s="6">
        <v>-2.8987044004002582</v>
      </c>
      <c r="S261" s="6">
        <v>-2.1881460029134323</v>
      </c>
      <c r="T261" s="6">
        <v>-0.9374353838006666</v>
      </c>
      <c r="U261" s="6">
        <v>2.6045471513281981</v>
      </c>
      <c r="V261" s="6">
        <v>-1.9612690165995916</v>
      </c>
      <c r="W261" s="6"/>
      <c r="X261" s="8">
        <f t="shared" si="4"/>
        <v>-2.1520336215411611</v>
      </c>
      <c r="Y261" s="8">
        <f t="shared" si="5"/>
        <v>-2.1520336215411611</v>
      </c>
      <c r="Z261" s="6"/>
      <c r="AA261" s="6"/>
    </row>
    <row r="262" spans="1:27" x14ac:dyDescent="0.2">
      <c r="A262" t="s">
        <v>337</v>
      </c>
      <c r="B262" s="6">
        <v>5.9438770675114938</v>
      </c>
      <c r="C262" s="6">
        <v>4.5488188092626558</v>
      </c>
      <c r="D262" s="6">
        <v>5.2463479383870748</v>
      </c>
      <c r="E262" s="6">
        <v>3.0696978818681941</v>
      </c>
      <c r="F262" s="6">
        <v>2.1766500565188807</v>
      </c>
      <c r="G262" s="6">
        <v>2.0253305304225733</v>
      </c>
      <c r="H262" s="6">
        <v>0.381791957627442</v>
      </c>
      <c r="I262" s="6">
        <v>-1.515674917065013</v>
      </c>
      <c r="J262" s="6">
        <v>-1.515674917065013</v>
      </c>
      <c r="K262" s="6">
        <v>0.38683872878318559</v>
      </c>
      <c r="L262" s="6">
        <v>3.5100049540337901</v>
      </c>
      <c r="M262" s="6">
        <v>1.3097426736323972</v>
      </c>
      <c r="N262" s="6">
        <v>2.2002622804013932</v>
      </c>
      <c r="O262" s="6">
        <v>2.3462796673067405</v>
      </c>
      <c r="P262" s="6">
        <v>0.22609414683125628</v>
      </c>
      <c r="Q262" s="6">
        <v>5.3258045217332892</v>
      </c>
      <c r="R262" s="6">
        <v>2.9795248544265487</v>
      </c>
      <c r="S262" s="6">
        <v>3.0651235242600015</v>
      </c>
      <c r="T262" s="6">
        <v>0.79691371108927966</v>
      </c>
      <c r="U262" s="6">
        <v>2.2606809974732878</v>
      </c>
      <c r="V262" s="6">
        <v>2.1826111433372688</v>
      </c>
      <c r="W262" s="6"/>
      <c r="X262" s="8">
        <f t="shared" si="4"/>
        <v>3.5100049540337905</v>
      </c>
      <c r="Y262" s="8">
        <f t="shared" si="5"/>
        <v>3.5100049540337901</v>
      </c>
      <c r="Z262" s="6"/>
      <c r="AA262" s="6"/>
    </row>
    <row r="263" spans="1:27" x14ac:dyDescent="0.2">
      <c r="A263" t="s">
        <v>338</v>
      </c>
      <c r="B263" s="6">
        <v>4.4157342898035523</v>
      </c>
      <c r="C263" s="6">
        <v>11.293297343907582</v>
      </c>
      <c r="D263" s="6">
        <v>7.8545158168555673</v>
      </c>
      <c r="E263" s="6">
        <v>3.3115209380909505</v>
      </c>
      <c r="F263" s="6">
        <v>4.5429948787646168</v>
      </c>
      <c r="G263" s="6">
        <v>2.2466184246534304</v>
      </c>
      <c r="H263" s="6">
        <v>0.43457928525931777</v>
      </c>
      <c r="I263" s="6">
        <v>0.39705245891710206</v>
      </c>
      <c r="J263" s="6">
        <v>0.39705245891710206</v>
      </c>
      <c r="K263" s="6">
        <v>0.39047783065286346</v>
      </c>
      <c r="L263" s="6">
        <v>4.7168034259647147</v>
      </c>
      <c r="M263" s="6">
        <v>0.67119340248387316</v>
      </c>
      <c r="N263" s="6">
        <v>4.0456100234808412</v>
      </c>
      <c r="O263" s="6">
        <v>1.5020434922704176</v>
      </c>
      <c r="P263" s="6">
        <v>0.22770920206668549</v>
      </c>
      <c r="Q263" s="6">
        <v>5.8768177931407779</v>
      </c>
      <c r="R263" s="6">
        <v>4.3747743008703601</v>
      </c>
      <c r="S263" s="6">
        <v>3.0059065456396894</v>
      </c>
      <c r="T263" s="6">
        <v>-1.7194531575804244E-2</v>
      </c>
      <c r="U263" s="6">
        <v>2.8709112475010885</v>
      </c>
      <c r="V263" s="6">
        <v>4.3919688324461648</v>
      </c>
      <c r="W263" s="6"/>
      <c r="X263" s="8">
        <f t="shared" si="4"/>
        <v>4.7168034259647147</v>
      </c>
      <c r="Y263" s="8">
        <f t="shared" si="5"/>
        <v>4.7168034259647147</v>
      </c>
      <c r="Z263" s="6"/>
      <c r="AA263" s="6"/>
    </row>
    <row r="264" spans="1:27" x14ac:dyDescent="0.2">
      <c r="A264" t="s">
        <v>339</v>
      </c>
      <c r="B264" s="6">
        <v>2.2417110068531088</v>
      </c>
      <c r="C264" s="6">
        <v>1.9161583539165861</v>
      </c>
      <c r="D264" s="6">
        <v>2.0789346803848474</v>
      </c>
      <c r="E264" s="6">
        <v>0.49377022874637078</v>
      </c>
      <c r="F264" s="6">
        <v>1.5851644516384766</v>
      </c>
      <c r="G264" s="6">
        <v>2.4185933749986677</v>
      </c>
      <c r="H264" s="6">
        <v>0.38100085287453567</v>
      </c>
      <c r="I264" s="6">
        <v>2.9679776956445636</v>
      </c>
      <c r="J264" s="6">
        <v>2.9679776956445636</v>
      </c>
      <c r="K264" s="6">
        <v>0.39277247546638672</v>
      </c>
      <c r="L264" s="6">
        <v>-0.97309084934726331</v>
      </c>
      <c r="M264" s="6">
        <v>-0.86387303147372285</v>
      </c>
      <c r="N264" s="6">
        <v>-0.10921781787354046</v>
      </c>
      <c r="O264" s="6">
        <v>3.7368609381315823</v>
      </c>
      <c r="P264" s="6">
        <v>0.22792835761981514</v>
      </c>
      <c r="Q264" s="6">
        <v>1.9120335125023458</v>
      </c>
      <c r="R264" s="6">
        <v>-1.8248274256292365</v>
      </c>
      <c r="S264" s="6">
        <v>-0.85643025629961211</v>
      </c>
      <c r="T264" s="6">
        <v>-0.8660702621819234</v>
      </c>
      <c r="U264" s="6">
        <v>2.7684637688019578</v>
      </c>
      <c r="V264" s="6">
        <v>-0.9587571634473131</v>
      </c>
      <c r="W264" s="6"/>
      <c r="X264" s="8">
        <f t="shared" si="4"/>
        <v>-0.9730908493472632</v>
      </c>
      <c r="Y264" s="8">
        <f t="shared" si="5"/>
        <v>-0.97309084934726331</v>
      </c>
      <c r="Z264" s="6"/>
      <c r="AA264" s="6"/>
    </row>
    <row r="265" spans="1:27" x14ac:dyDescent="0.2">
      <c r="A265" t="s">
        <v>340</v>
      </c>
      <c r="B265" s="6">
        <v>0.63134353392868547</v>
      </c>
      <c r="C265" s="6">
        <v>-3.0309111644491793</v>
      </c>
      <c r="D265" s="6">
        <v>-1.1997838152602469</v>
      </c>
      <c r="E265" s="6">
        <v>1.7373926433709386</v>
      </c>
      <c r="F265" s="6">
        <v>-2.9371764586311855</v>
      </c>
      <c r="G265" s="6">
        <v>2.641011078938146</v>
      </c>
      <c r="H265" s="6">
        <v>0.32757496752537918</v>
      </c>
      <c r="I265" s="6">
        <v>-1.6797620067080743</v>
      </c>
      <c r="J265" s="6">
        <v>-1.6797620067080743</v>
      </c>
      <c r="K265" s="6">
        <v>0.39372266322380944</v>
      </c>
      <c r="L265" s="6">
        <v>-2.2745498797760382</v>
      </c>
      <c r="M265" s="6">
        <v>2.4522402543732592E-2</v>
      </c>
      <c r="N265" s="6">
        <v>-2.2990722823197709</v>
      </c>
      <c r="O265" s="6">
        <v>3.7100028197358372</v>
      </c>
      <c r="P265" s="6">
        <v>0.2273098536330371</v>
      </c>
      <c r="Q265" s="6">
        <v>0.59213274202749089</v>
      </c>
      <c r="R265" s="6">
        <v>-3.1178700777083463</v>
      </c>
      <c r="S265" s="6">
        <v>-3.3695843663887723</v>
      </c>
      <c r="T265" s="6">
        <v>1.0230001448683306</v>
      </c>
      <c r="U265" s="6">
        <v>3.9617171084162632</v>
      </c>
      <c r="V265" s="6">
        <v>-4.1408702225766767</v>
      </c>
      <c r="W265" s="6"/>
      <c r="X265" s="8">
        <f t="shared" si="4"/>
        <v>-2.2745498797760377</v>
      </c>
      <c r="Y265" s="8">
        <f t="shared" si="5"/>
        <v>-2.2745498797760382</v>
      </c>
      <c r="Z265" s="6"/>
      <c r="AA265" s="6"/>
    </row>
    <row r="266" spans="1:27" x14ac:dyDescent="0.2">
      <c r="A266" t="s">
        <v>341</v>
      </c>
      <c r="B266" s="6">
        <v>0.57054805218648141</v>
      </c>
      <c r="C266" s="6">
        <v>4.9910551404824588</v>
      </c>
      <c r="D266" s="6">
        <v>2.7808015963344701</v>
      </c>
      <c r="E266" s="6">
        <v>1.7537419605098137</v>
      </c>
      <c r="F266" s="6">
        <v>1.0270596358246564</v>
      </c>
      <c r="G266" s="6">
        <v>2.5836486382968671</v>
      </c>
      <c r="H266" s="6">
        <v>0.27427996786997255</v>
      </c>
      <c r="I266" s="6">
        <v>1.0873649603095004</v>
      </c>
      <c r="J266" s="6">
        <v>1.0873649603095004</v>
      </c>
      <c r="K266" s="6">
        <v>0.39332839392507579</v>
      </c>
      <c r="L266" s="6">
        <v>4.0960328282418468E-2</v>
      </c>
      <c r="M266" s="6">
        <v>1.0924184209267969</v>
      </c>
      <c r="N266" s="6">
        <v>-1.0514580926443784</v>
      </c>
      <c r="O266" s="6">
        <v>2.4770935504501699</v>
      </c>
      <c r="P266" s="6">
        <v>0.2303807335352436</v>
      </c>
      <c r="Q266" s="6">
        <v>1.9473792495444573</v>
      </c>
      <c r="R266" s="6">
        <v>-0.52971430090571259</v>
      </c>
      <c r="S266" s="6">
        <v>-2.3863064984648132</v>
      </c>
      <c r="T266" s="6">
        <v>2.1337530569191387</v>
      </c>
      <c r="U266" s="6">
        <v>4.3336857480092705</v>
      </c>
      <c r="V266" s="6">
        <v>-2.6634673578248513</v>
      </c>
      <c r="W266" s="6"/>
      <c r="X266" s="8">
        <f t="shared" si="4"/>
        <v>4.096032828241869E-2</v>
      </c>
      <c r="Y266" s="8">
        <f t="shared" si="5"/>
        <v>4.0960328282418468E-2</v>
      </c>
      <c r="Z266" s="6"/>
      <c r="AA266" s="6"/>
    </row>
    <row r="267" spans="1:27" x14ac:dyDescent="0.2">
      <c r="A267" t="s">
        <v>342</v>
      </c>
      <c r="B267" s="6">
        <v>4.7835940339542304</v>
      </c>
      <c r="C267" s="6">
        <v>0.69237534405210965</v>
      </c>
      <c r="D267" s="6">
        <v>2.73798468900317</v>
      </c>
      <c r="E267" s="6">
        <v>1.1953050516968489</v>
      </c>
      <c r="F267" s="6">
        <v>1.5426796373063212</v>
      </c>
      <c r="G267" s="6">
        <v>2.6620720376580116</v>
      </c>
      <c r="H267" s="6">
        <v>0.22109436698229956</v>
      </c>
      <c r="I267" s="6">
        <v>-0.11810188774958874</v>
      </c>
      <c r="J267" s="6">
        <v>-0.11810188774958874</v>
      </c>
      <c r="K267" s="6">
        <v>0.3915896675701438</v>
      </c>
      <c r="L267" s="6">
        <v>1.0401632496572486</v>
      </c>
      <c r="M267" s="6">
        <v>0.63382741784697427</v>
      </c>
      <c r="N267" s="6">
        <v>0.40633583181027433</v>
      </c>
      <c r="O267" s="6">
        <v>2.9088135149401593</v>
      </c>
      <c r="P267" s="6">
        <v>0.23178792049419067</v>
      </c>
      <c r="Q267" s="6">
        <v>3.2747489288640308</v>
      </c>
      <c r="R267" s="6">
        <v>0.36593541392387163</v>
      </c>
      <c r="S267" s="6">
        <v>2.6614697940834557</v>
      </c>
      <c r="T267" s="6">
        <v>2.2039316056003497E-2</v>
      </c>
      <c r="U267" s="6">
        <v>0.61327913478057505</v>
      </c>
      <c r="V267" s="6">
        <v>0.34389609786786812</v>
      </c>
      <c r="W267" s="6"/>
      <c r="X267" s="8">
        <f t="shared" si="4"/>
        <v>1.0401632496572486</v>
      </c>
      <c r="Y267" s="8">
        <f t="shared" si="5"/>
        <v>1.0401632496572486</v>
      </c>
      <c r="Z267" s="6"/>
      <c r="AA267" s="6"/>
    </row>
    <row r="268" spans="1:27" x14ac:dyDescent="0.2">
      <c r="A268" t="s">
        <v>343</v>
      </c>
      <c r="B268" s="6">
        <v>0.62590737337480107</v>
      </c>
      <c r="C268" s="6">
        <v>3.1262942591876453</v>
      </c>
      <c r="D268" s="6">
        <v>1.8761008162812232</v>
      </c>
      <c r="E268" s="6">
        <v>1.2668511549524197</v>
      </c>
      <c r="F268" s="6">
        <v>0.60924966132880343</v>
      </c>
      <c r="G268" s="6">
        <v>2.7807724441628054</v>
      </c>
      <c r="H268" s="6">
        <v>0.21025983465534637</v>
      </c>
      <c r="I268" s="6">
        <v>0.42901865812190465</v>
      </c>
      <c r="J268" s="6">
        <v>0.42901865812190465</v>
      </c>
      <c r="K268" s="6">
        <v>0.39075489964343091</v>
      </c>
      <c r="L268" s="6">
        <v>-0.24370001552697479</v>
      </c>
      <c r="M268" s="6">
        <v>0.18411822429207622</v>
      </c>
      <c r="N268" s="6">
        <v>-0.42781823981905098</v>
      </c>
      <c r="O268" s="6">
        <v>2.5772186037826907</v>
      </c>
      <c r="P268" s="6">
        <v>0.23013493253373313</v>
      </c>
      <c r="Q268" s="6">
        <v>1.7404105587495045</v>
      </c>
      <c r="R268" s="6">
        <v>-0.83680804503318629</v>
      </c>
      <c r="S268" s="6">
        <v>-0.76317302892941608</v>
      </c>
      <c r="T268" s="6">
        <v>0.46729097476821851</v>
      </c>
      <c r="U268" s="6">
        <v>2.5035835876789205</v>
      </c>
      <c r="V268" s="6">
        <v>-1.3040990198014049</v>
      </c>
      <c r="W268" s="6"/>
      <c r="X268" s="8">
        <f t="shared" si="4"/>
        <v>-0.24370001552697484</v>
      </c>
      <c r="Y268" s="8">
        <f t="shared" si="5"/>
        <v>-0.24370001552697479</v>
      </c>
      <c r="Z268" s="6"/>
      <c r="AA268" s="6"/>
    </row>
    <row r="269" spans="1:27" x14ac:dyDescent="0.2">
      <c r="A269" t="s">
        <v>344</v>
      </c>
      <c r="B269" s="6">
        <v>4.0700073285758975</v>
      </c>
      <c r="C269" s="6">
        <v>0.34394822467369579</v>
      </c>
      <c r="D269" s="6">
        <v>2.2069777766247967</v>
      </c>
      <c r="E269" s="6">
        <v>2.4981611023623174</v>
      </c>
      <c r="F269" s="6">
        <v>-0.2911833257375207</v>
      </c>
      <c r="G269" s="6">
        <v>2.4954808944574358</v>
      </c>
      <c r="H269" s="6">
        <v>0.19944231653497013</v>
      </c>
      <c r="I269" s="6">
        <v>-0.84244058218025941</v>
      </c>
      <c r="J269" s="6">
        <v>-0.84244058218025941</v>
      </c>
      <c r="K269" s="6">
        <v>0.39082409014483177</v>
      </c>
      <c r="L269" s="6">
        <v>0.22305867222688075</v>
      </c>
      <c r="M269" s="6">
        <v>-1.0144210363020314</v>
      </c>
      <c r="N269" s="6">
        <v>1.2374797085289122</v>
      </c>
      <c r="O269" s="6">
        <v>3.8964227447926438</v>
      </c>
      <c r="P269" s="6">
        <v>0.2280951332997988</v>
      </c>
      <c r="Q269" s="6">
        <v>3.2307263516536784</v>
      </c>
      <c r="R269" s="6">
        <v>-0.66569639313896523</v>
      </c>
      <c r="S269" s="6">
        <v>-0.2540916732959746</v>
      </c>
      <c r="T269" s="6">
        <v>-1.2390956495714083</v>
      </c>
      <c r="U269" s="6">
        <v>3.4848180249496528</v>
      </c>
      <c r="V269" s="6">
        <v>0.57339925643244305</v>
      </c>
      <c r="W269" s="6"/>
      <c r="X269" s="8">
        <f t="shared" si="4"/>
        <v>0.22305867222688081</v>
      </c>
      <c r="Y269" s="8">
        <f t="shared" si="5"/>
        <v>0.22305867222688075</v>
      </c>
      <c r="Z269" s="6"/>
      <c r="AA269" s="6"/>
    </row>
    <row r="270" spans="1:27" x14ac:dyDescent="0.2">
      <c r="A270" t="s">
        <v>345</v>
      </c>
      <c r="B270" s="6">
        <v>4.1985783546323319</v>
      </c>
      <c r="C270" s="6">
        <v>3.6997569094076255</v>
      </c>
      <c r="D270" s="6">
        <v>3.9491676320199787</v>
      </c>
      <c r="E270" s="6">
        <v>1.5485736707717024</v>
      </c>
      <c r="F270" s="6">
        <v>2.4005939612482763</v>
      </c>
      <c r="G270" s="6">
        <v>2.6243595483749433</v>
      </c>
      <c r="H270" s="6">
        <v>0.18864091800914196</v>
      </c>
      <c r="I270" s="6">
        <v>0.48304402753132081</v>
      </c>
      <c r="J270" s="6">
        <v>0.48304402753132081</v>
      </c>
      <c r="K270" s="6">
        <v>0.39179723907440978</v>
      </c>
      <c r="L270" s="6">
        <v>1.6853153133749195</v>
      </c>
      <c r="M270" s="6">
        <v>-0.42155591429624206</v>
      </c>
      <c r="N270" s="6">
        <v>2.1068712276711614</v>
      </c>
      <c r="O270" s="6">
        <v>3.5918390118106536</v>
      </c>
      <c r="P270" s="6">
        <v>0.22821368043893794</v>
      </c>
      <c r="Q270" s="6">
        <v>4.4574475247561054</v>
      </c>
      <c r="R270" s="6">
        <v>0.86560851294545227</v>
      </c>
      <c r="S270" s="6">
        <v>0.80817346893082065</v>
      </c>
      <c r="T270" s="6">
        <v>-0.78518126159413426</v>
      </c>
      <c r="U270" s="6">
        <v>3.649274055825285</v>
      </c>
      <c r="V270" s="6">
        <v>1.6507897745395865</v>
      </c>
      <c r="W270" s="6"/>
      <c r="X270" s="8">
        <f t="shared" si="4"/>
        <v>1.6853153133749195</v>
      </c>
      <c r="Y270" s="8">
        <f t="shared" si="5"/>
        <v>1.6853153133749195</v>
      </c>
      <c r="Z270" s="6"/>
      <c r="AA270" s="6"/>
    </row>
    <row r="271" spans="1:27" x14ac:dyDescent="0.2">
      <c r="A271" t="s">
        <v>346</v>
      </c>
      <c r="B271" s="6">
        <v>-1.7453449836196455</v>
      </c>
      <c r="C271" s="6">
        <v>3.6169228325597658</v>
      </c>
      <c r="D271" s="6">
        <v>0.93578892447006012</v>
      </c>
      <c r="E271" s="6">
        <v>1.5387037641687584</v>
      </c>
      <c r="F271" s="6">
        <v>-0.6029148396986983</v>
      </c>
      <c r="G271" s="6">
        <v>2.6745835216809044</v>
      </c>
      <c r="H271" s="6">
        <v>0.1778547488463289</v>
      </c>
      <c r="I271" s="6">
        <v>2.4909598674778266</v>
      </c>
      <c r="J271" s="6">
        <v>2.4909598674778266</v>
      </c>
      <c r="K271" s="6">
        <v>0.39367434643213906</v>
      </c>
      <c r="L271" s="6">
        <v>-2.5604144305225942</v>
      </c>
      <c r="M271" s="6">
        <v>-1.185687981606554</v>
      </c>
      <c r="N271" s="6">
        <v>-1.3747264489160402</v>
      </c>
      <c r="O271" s="6">
        <v>3.1313584681174254</v>
      </c>
      <c r="P271" s="6">
        <v>0.23018862075913266</v>
      </c>
      <c r="Q271" s="6">
        <v>-0.14985904928354943</v>
      </c>
      <c r="R271" s="6">
        <v>-3.2812175174009748</v>
      </c>
      <c r="S271" s="6">
        <v>-4.1318341430149115</v>
      </c>
      <c r="T271" s="6">
        <v>-0.30473280253637103</v>
      </c>
      <c r="U271" s="6">
        <v>3.981975093731362</v>
      </c>
      <c r="V271" s="6">
        <v>-2.9764847148646036</v>
      </c>
      <c r="W271" s="6"/>
      <c r="X271" s="8">
        <f t="shared" si="4"/>
        <v>-2.5604144305225947</v>
      </c>
      <c r="Y271" s="8">
        <f t="shared" si="5"/>
        <v>-2.5604144305225942</v>
      </c>
      <c r="Z271" s="6"/>
      <c r="AA271" s="6"/>
    </row>
    <row r="272" spans="1:27" x14ac:dyDescent="0.2">
      <c r="A272" t="s">
        <v>347</v>
      </c>
      <c r="B272" s="6">
        <v>6.2890634477145824</v>
      </c>
      <c r="C272" s="6">
        <v>6.128109402628823</v>
      </c>
      <c r="D272" s="6">
        <v>6.2085864251717027</v>
      </c>
      <c r="E272" s="6">
        <v>3.090707385207736</v>
      </c>
      <c r="F272" s="6">
        <v>3.1178790399639666</v>
      </c>
      <c r="G272" s="6">
        <v>2.5592563086158173</v>
      </c>
      <c r="H272" s="6">
        <v>0.18383596349202946</v>
      </c>
      <c r="I272" s="6">
        <v>-2.2727268324754135</v>
      </c>
      <c r="J272" s="6">
        <v>-2.2727268324754135</v>
      </c>
      <c r="K272" s="6">
        <v>0.39460051148147279</v>
      </c>
      <c r="L272" s="6">
        <v>4.7034975685374647</v>
      </c>
      <c r="M272" s="6">
        <v>2.2183457058497607</v>
      </c>
      <c r="N272" s="6">
        <v>2.485151862687704</v>
      </c>
      <c r="O272" s="6">
        <v>4.7506316648218423</v>
      </c>
      <c r="P272" s="6">
        <v>0.23046090665939278</v>
      </c>
      <c r="Q272" s="6">
        <v>8.3592943526796439</v>
      </c>
      <c r="R272" s="6">
        <v>3.6086626878578025</v>
      </c>
      <c r="S272" s="6">
        <v>6.8888036683141296</v>
      </c>
      <c r="T272" s="6">
        <v>0.81964096705397638</v>
      </c>
      <c r="U272" s="6">
        <v>1.4704906843655143</v>
      </c>
      <c r="V272" s="6">
        <v>2.7890217208038264</v>
      </c>
      <c r="W272" s="6"/>
      <c r="X272" s="8">
        <f t="shared" si="4"/>
        <v>4.7034975685374656</v>
      </c>
      <c r="Y272" s="8">
        <f t="shared" si="5"/>
        <v>4.7034975685374647</v>
      </c>
      <c r="Z272" s="6"/>
      <c r="AA272" s="6"/>
    </row>
    <row r="273" spans="1:27" x14ac:dyDescent="0.2">
      <c r="A273" t="s">
        <v>348</v>
      </c>
      <c r="B273" s="6">
        <v>6.1992131152365459</v>
      </c>
      <c r="C273" s="6">
        <v>6.0004598463294201</v>
      </c>
      <c r="D273" s="6">
        <v>6.099836480782983</v>
      </c>
      <c r="E273" s="6">
        <v>3.0977143615391611</v>
      </c>
      <c r="F273" s="6">
        <v>3.0021221192438219</v>
      </c>
      <c r="G273" s="6">
        <v>2.7663321465342361</v>
      </c>
      <c r="H273" s="6">
        <v>0.18980889832675985</v>
      </c>
      <c r="I273" s="6">
        <v>1.326656607103871</v>
      </c>
      <c r="J273" s="6">
        <v>1.326656607103871</v>
      </c>
      <c r="K273" s="6">
        <v>0.39457573422241976</v>
      </c>
      <c r="L273" s="6">
        <v>2.3296873977428052</v>
      </c>
      <c r="M273" s="6">
        <v>0.2049448368797531</v>
      </c>
      <c r="N273" s="6">
        <v>2.1247425608630519</v>
      </c>
      <c r="O273" s="6">
        <v>3.4019644046248958</v>
      </c>
      <c r="P273" s="6">
        <v>0.23076694411414983</v>
      </c>
      <c r="Q273" s="6">
        <v>4.9465908727273007</v>
      </c>
      <c r="R273" s="6">
        <v>1.5446264681024049</v>
      </c>
      <c r="S273" s="6">
        <v>-1.4420712571243102E-3</v>
      </c>
      <c r="T273" s="6">
        <v>0.26686011175190133</v>
      </c>
      <c r="U273" s="6">
        <v>4.9480329439844253</v>
      </c>
      <c r="V273" s="6">
        <v>1.2777663563505035</v>
      </c>
      <c r="W273" s="6"/>
      <c r="X273" s="8">
        <f t="shared" si="4"/>
        <v>2.3296873977428048</v>
      </c>
      <c r="Y273" s="8">
        <f t="shared" si="5"/>
        <v>2.3296873977428052</v>
      </c>
      <c r="Z273" s="6"/>
      <c r="AA273" s="6"/>
    </row>
    <row r="274" spans="1:27" x14ac:dyDescent="0.2">
      <c r="A274" t="s">
        <v>349</v>
      </c>
      <c r="B274" s="6">
        <v>2.2964279664005716</v>
      </c>
      <c r="C274" s="6">
        <v>3.6292673604240377</v>
      </c>
      <c r="D274" s="6">
        <v>2.9628476634123047</v>
      </c>
      <c r="E274" s="6">
        <v>4.6779249982414228</v>
      </c>
      <c r="F274" s="6">
        <v>-1.7150773348291182</v>
      </c>
      <c r="G274" s="6">
        <v>2.8894918713775635</v>
      </c>
      <c r="H274" s="6">
        <v>0.19577329373383634</v>
      </c>
      <c r="I274" s="6">
        <v>-0.48196492929584167</v>
      </c>
      <c r="J274" s="6">
        <v>-0.48196492929584167</v>
      </c>
      <c r="K274" s="6">
        <v>0.39360001465499495</v>
      </c>
      <c r="L274" s="6">
        <v>-0.71888650382421981</v>
      </c>
      <c r="M274" s="6">
        <v>1.3337810379195592</v>
      </c>
      <c r="N274" s="6">
        <v>-2.0526675417437792</v>
      </c>
      <c r="O274" s="6">
        <v>1.3436985350570363</v>
      </c>
      <c r="P274" s="6">
        <v>0.23054024907299345</v>
      </c>
      <c r="Q274" s="6">
        <v>0.3150354362817509</v>
      </c>
      <c r="R274" s="6">
        <v>-1.0286630987752854</v>
      </c>
      <c r="S274" s="6">
        <v>1.8702372204447815</v>
      </c>
      <c r="T274" s="6">
        <v>1.1730517186964096</v>
      </c>
      <c r="U274" s="6">
        <v>-1.5552017841630306</v>
      </c>
      <c r="V274" s="6">
        <v>-2.2017148174716947</v>
      </c>
      <c r="W274" s="6"/>
      <c r="X274" s="8">
        <f t="shared" si="4"/>
        <v>-0.71888650382421981</v>
      </c>
      <c r="Y274" s="8">
        <f t="shared" si="5"/>
        <v>-0.71888650382421981</v>
      </c>
      <c r="Z274" s="6"/>
      <c r="AA274" s="6"/>
    </row>
    <row r="275" spans="1:27" x14ac:dyDescent="0.2">
      <c r="A275" t="s">
        <v>350</v>
      </c>
      <c r="B275" s="6">
        <v>4.0260640356454047</v>
      </c>
      <c r="C275" s="6">
        <v>3.5165183979525949</v>
      </c>
      <c r="D275" s="6">
        <v>3.7712912167989998</v>
      </c>
      <c r="E275" s="6">
        <v>1.4010920111243053</v>
      </c>
      <c r="F275" s="6">
        <v>2.3701992056746946</v>
      </c>
      <c r="G275" s="6">
        <v>2.752746369068483</v>
      </c>
      <c r="H275" s="6">
        <v>0.20172889124161486</v>
      </c>
      <c r="I275" s="6">
        <v>-0.23535281825388665</v>
      </c>
      <c r="J275" s="6">
        <v>-0.23535281825388665</v>
      </c>
      <c r="K275" s="6">
        <v>0.39167335277913429</v>
      </c>
      <c r="L275" s="6">
        <v>1.9839636023425389</v>
      </c>
      <c r="M275" s="6">
        <v>-1.644653009138743</v>
      </c>
      <c r="N275" s="6">
        <v>3.6286166114812817</v>
      </c>
      <c r="O275" s="6">
        <v>-0.82477914593440993</v>
      </c>
      <c r="P275" s="6">
        <v>0.2303583874399325</v>
      </c>
      <c r="Q275" s="6">
        <v>1.3491792504596645</v>
      </c>
      <c r="R275" s="6">
        <v>2.1739583963940743</v>
      </c>
      <c r="S275" s="6">
        <v>-6.0540276370722195</v>
      </c>
      <c r="T275" s="6">
        <v>-0.32490052651159851</v>
      </c>
      <c r="U275" s="6">
        <v>7.4032068875318835</v>
      </c>
      <c r="V275" s="6">
        <v>2.498858922905673</v>
      </c>
      <c r="W275" s="6"/>
      <c r="X275" s="8">
        <f t="shared" si="4"/>
        <v>1.9839636023425389</v>
      </c>
      <c r="Y275" s="8">
        <f t="shared" si="5"/>
        <v>1.9839636023425389</v>
      </c>
      <c r="Z275" s="6"/>
      <c r="AA275" s="6"/>
    </row>
    <row r="276" spans="1:27" x14ac:dyDescent="0.2">
      <c r="A276" t="s">
        <v>351</v>
      </c>
      <c r="B276" s="6">
        <v>3.9895999521913694</v>
      </c>
      <c r="C276" s="6">
        <v>1.416394956099154</v>
      </c>
      <c r="D276" s="6">
        <v>2.7029974541452617</v>
      </c>
      <c r="E276" s="6">
        <v>1.5091937123802524</v>
      </c>
      <c r="F276" s="6">
        <v>1.1938037417650094</v>
      </c>
      <c r="G276" s="6">
        <v>2.8167083395144665</v>
      </c>
      <c r="H276" s="6">
        <v>0.21773921167920207</v>
      </c>
      <c r="I276" s="6">
        <v>0.16255518883419029</v>
      </c>
      <c r="J276" s="6">
        <v>0.16255518883419029</v>
      </c>
      <c r="K276" s="6">
        <v>0.38992626143725329</v>
      </c>
      <c r="L276" s="6">
        <v>0.58479879965719328</v>
      </c>
      <c r="M276" s="6">
        <v>-1.2569511957880082</v>
      </c>
      <c r="N276" s="6">
        <v>1.8417499954452015</v>
      </c>
      <c r="O276" s="6">
        <v>3.3611195089772781</v>
      </c>
      <c r="P276" s="6">
        <v>0.22948154784267258</v>
      </c>
      <c r="Q276" s="6">
        <v>3.1746034012301618</v>
      </c>
      <c r="R276" s="6">
        <v>-0.18651610774711613</v>
      </c>
      <c r="S276" s="6">
        <v>-0.91047336582320615</v>
      </c>
      <c r="T276" s="6">
        <v>-1.3601418052936951</v>
      </c>
      <c r="U276" s="6">
        <v>4.0850767670533683</v>
      </c>
      <c r="V276" s="6">
        <v>1.1736256975465791</v>
      </c>
      <c r="W276" s="6"/>
      <c r="X276" s="8">
        <f t="shared" si="4"/>
        <v>0.58479879965719328</v>
      </c>
      <c r="Y276" s="8">
        <f t="shared" si="5"/>
        <v>0.58479879965719328</v>
      </c>
      <c r="Z276" s="6"/>
      <c r="AA276" s="6"/>
    </row>
    <row r="277" spans="1:27" x14ac:dyDescent="0.2">
      <c r="A277" t="s">
        <v>352</v>
      </c>
      <c r="B277" s="6">
        <v>0.75230552624176994</v>
      </c>
      <c r="C277" s="6">
        <v>0.82640301493484003</v>
      </c>
      <c r="D277" s="6">
        <v>0.78935427058830498</v>
      </c>
      <c r="E277" s="6">
        <v>-5.6492121796480887E-2</v>
      </c>
      <c r="F277" s="6">
        <v>0.84584639238478587</v>
      </c>
      <c r="G277" s="6">
        <v>2.7367243991534536</v>
      </c>
      <c r="H277" s="6">
        <v>0.23372334394657912</v>
      </c>
      <c r="I277" s="6">
        <v>1.4996510008273845</v>
      </c>
      <c r="J277" s="6">
        <v>1.4996510008273845</v>
      </c>
      <c r="K277" s="6">
        <v>0.38835874062931219</v>
      </c>
      <c r="L277" s="6">
        <v>-1.1561720847588932</v>
      </c>
      <c r="M277" s="6">
        <v>-0.41898509436781078</v>
      </c>
      <c r="N277" s="6">
        <v>-0.73718699039108238</v>
      </c>
      <c r="O277" s="6">
        <v>3.0754827812306127</v>
      </c>
      <c r="P277" s="6">
        <v>0.23070619357064806</v>
      </c>
      <c r="Q277" s="6">
        <v>1.2097777706219346</v>
      </c>
      <c r="R277" s="6">
        <v>-1.8657050106086781</v>
      </c>
      <c r="S277" s="6">
        <v>-3.5828103283399373</v>
      </c>
      <c r="T277" s="6">
        <v>0.5298254520739224</v>
      </c>
      <c r="U277" s="6">
        <v>4.7925880989618719</v>
      </c>
      <c r="V277" s="6">
        <v>-2.3955304626826006</v>
      </c>
      <c r="W277" s="6"/>
      <c r="X277" s="8">
        <f t="shared" si="4"/>
        <v>-1.1561720847588932</v>
      </c>
      <c r="Y277" s="8">
        <f t="shared" si="5"/>
        <v>-1.1561720847588932</v>
      </c>
      <c r="Z277" s="6"/>
      <c r="AA277" s="6"/>
    </row>
    <row r="278" spans="1:27" x14ac:dyDescent="0.2">
      <c r="A278" t="s">
        <v>353</v>
      </c>
      <c r="B278" s="6">
        <v>7.2964074516335131E-2</v>
      </c>
      <c r="C278" s="6">
        <v>-0.10917526959701718</v>
      </c>
      <c r="D278" s="6">
        <v>-1.8105597540341023E-2</v>
      </c>
      <c r="E278" s="6">
        <v>3.323194134424412</v>
      </c>
      <c r="F278" s="6">
        <v>-3.3412997319647531</v>
      </c>
      <c r="G278" s="6">
        <v>2.6484990999080118</v>
      </c>
      <c r="H278" s="6">
        <v>0.24967940263813659</v>
      </c>
      <c r="I278" s="6">
        <v>0.81213877725154759</v>
      </c>
      <c r="J278" s="6">
        <v>0.81213877725154759</v>
      </c>
      <c r="K278" s="6">
        <v>0.38697079035531157</v>
      </c>
      <c r="L278" s="6">
        <v>-3.5780772539494574</v>
      </c>
      <c r="M278" s="6">
        <v>0.54240204247756951</v>
      </c>
      <c r="N278" s="6">
        <v>-4.1204792964270265</v>
      </c>
      <c r="O278" s="6">
        <v>2.199294801372544</v>
      </c>
      <c r="P278" s="6">
        <v>0.23095183288254592</v>
      </c>
      <c r="Q278" s="6">
        <v>-1.8867136180029571</v>
      </c>
      <c r="R278" s="6">
        <v>-4.0860084193755011</v>
      </c>
      <c r="S278" s="6">
        <v>0.3054003649541262</v>
      </c>
      <c r="T278" s="6">
        <v>0.61357570124258376</v>
      </c>
      <c r="U278" s="6">
        <v>-2.1921139829570833</v>
      </c>
      <c r="V278" s="6">
        <v>-4.6995841206180851</v>
      </c>
      <c r="W278" s="6"/>
      <c r="X278" s="8">
        <f t="shared" si="4"/>
        <v>-3.5780772539494574</v>
      </c>
      <c r="Y278" s="8">
        <f t="shared" si="5"/>
        <v>-3.5780772539494574</v>
      </c>
      <c r="Z278" s="6"/>
      <c r="AA278" s="6"/>
    </row>
    <row r="279" spans="1:27" x14ac:dyDescent="0.2">
      <c r="A279" t="s">
        <v>354</v>
      </c>
      <c r="B279" s="6">
        <v>1.5909515246260497</v>
      </c>
      <c r="C279" s="6">
        <v>1.5096703553947322</v>
      </c>
      <c r="D279" s="6">
        <v>1.5503109400103909</v>
      </c>
      <c r="E279" s="6">
        <v>1.1897722005230094</v>
      </c>
      <c r="F279" s="6">
        <v>0.36053873948738158</v>
      </c>
      <c r="G279" s="6">
        <v>2.4774932692360911</v>
      </c>
      <c r="H279" s="6">
        <v>0.26560551340892857</v>
      </c>
      <c r="I279" s="6">
        <v>-2.2992330376862213</v>
      </c>
      <c r="J279" s="6">
        <v>-2.2992330376862213</v>
      </c>
      <c r="K279" s="6">
        <v>0.38576241061527805</v>
      </c>
      <c r="L279" s="6">
        <v>1.2760597143226371</v>
      </c>
      <c r="M279" s="6">
        <v>-1.0301769755675876</v>
      </c>
      <c r="N279" s="6">
        <v>2.3062366898902247</v>
      </c>
      <c r="O279" s="6">
        <v>2.0392006326266832</v>
      </c>
      <c r="P279" s="6">
        <v>0.22987853902256936</v>
      </c>
      <c r="Q279" s="6">
        <v>2.8464918847471994</v>
      </c>
      <c r="R279" s="6">
        <v>0.807291252120516</v>
      </c>
      <c r="S279" s="6">
        <v>0.79962598449856803</v>
      </c>
      <c r="T279" s="6">
        <v>-1.5763667033870383</v>
      </c>
      <c r="U279" s="6">
        <v>2.0468659002486316</v>
      </c>
      <c r="V279" s="6">
        <v>2.3836579555075543</v>
      </c>
      <c r="W279" s="6"/>
      <c r="X279" s="8">
        <f t="shared" si="4"/>
        <v>1.2760597143226371</v>
      </c>
      <c r="Y279" s="8">
        <f t="shared" si="5"/>
        <v>1.2760597143226371</v>
      </c>
      <c r="Z279" s="6"/>
      <c r="AA279" s="6"/>
    </row>
    <row r="280" spans="1:27" x14ac:dyDescent="0.2">
      <c r="A280" t="s">
        <v>355</v>
      </c>
      <c r="B280" s="6">
        <v>2.5750345843608358</v>
      </c>
      <c r="C280" s="6">
        <v>-1.6542482413402837</v>
      </c>
      <c r="D280" s="6">
        <v>0.46039317151027603</v>
      </c>
      <c r="E280" s="6">
        <v>1.8355132808569152</v>
      </c>
      <c r="F280" s="6">
        <v>-1.3751201093466392</v>
      </c>
      <c r="G280" s="6">
        <v>2.3818027505650461</v>
      </c>
      <c r="H280" s="6">
        <v>0.29042805448895592</v>
      </c>
      <c r="I280" s="6">
        <v>2.3368441093129633</v>
      </c>
      <c r="J280" s="6">
        <v>2.3368441093129633</v>
      </c>
      <c r="K280" s="6">
        <v>0.3843865203823823</v>
      </c>
      <c r="L280" s="6">
        <v>-3.0236991511873703</v>
      </c>
      <c r="M280" s="6">
        <v>-0.74914215186176303</v>
      </c>
      <c r="N280" s="6">
        <v>-2.2745569993256072</v>
      </c>
      <c r="O280" s="6">
        <v>5.3026726660959422</v>
      </c>
      <c r="P280" s="6">
        <v>0.22881049971329667</v>
      </c>
      <c r="Q280" s="6">
        <v>1.0656663323631204</v>
      </c>
      <c r="R280" s="6">
        <v>-4.2370063337328219</v>
      </c>
      <c r="S280" s="6">
        <v>1.1781924329295763</v>
      </c>
      <c r="T280" s="6">
        <v>-1.3209787617959985</v>
      </c>
      <c r="U280" s="6">
        <v>-0.11252610056645596</v>
      </c>
      <c r="V280" s="6">
        <v>-2.9160275719368234</v>
      </c>
      <c r="W280" s="6"/>
      <c r="X280" s="8">
        <f t="shared" si="4"/>
        <v>-3.0236991511873708</v>
      </c>
      <c r="Y280" s="8">
        <f t="shared" si="5"/>
        <v>-3.0236991511873703</v>
      </c>
      <c r="Z280" s="6"/>
      <c r="AA280" s="6"/>
    </row>
    <row r="281" spans="1:27" x14ac:dyDescent="0.2">
      <c r="A281" t="s">
        <v>356</v>
      </c>
      <c r="B281" s="6">
        <v>2.1817450402426886</v>
      </c>
      <c r="C281" s="6">
        <v>2.299161204649991</v>
      </c>
      <c r="D281" s="6">
        <v>2.2404531224463398</v>
      </c>
      <c r="E281" s="6">
        <v>0.73333353873472618</v>
      </c>
      <c r="F281" s="6">
        <v>1.5071195837116136</v>
      </c>
      <c r="G281" s="6">
        <v>2.3945329318851054</v>
      </c>
      <c r="H281" s="6">
        <v>0.31519643443331802</v>
      </c>
      <c r="I281" s="6">
        <v>-1.1299113265799576</v>
      </c>
      <c r="J281" s="6">
        <v>-1.1299113265799576</v>
      </c>
      <c r="K281" s="6">
        <v>0.38284311965670115</v>
      </c>
      <c r="L281" s="6">
        <v>1.5684733750427486</v>
      </c>
      <c r="M281" s="6">
        <v>0.32731529973003448</v>
      </c>
      <c r="N281" s="6">
        <v>1.2411580753127143</v>
      </c>
      <c r="O281" s="6">
        <v>3.962777803223239</v>
      </c>
      <c r="P281" s="6">
        <v>0.22887803371653964</v>
      </c>
      <c r="Q281" s="6">
        <v>4.6242583866087044</v>
      </c>
      <c r="R281" s="6">
        <v>0.66148058338546523</v>
      </c>
      <c r="S281" s="6">
        <v>3.2207757065376699</v>
      </c>
      <c r="T281" s="6">
        <v>-0.53149764751176554</v>
      </c>
      <c r="U281" s="6">
        <v>1.4034826800710345</v>
      </c>
      <c r="V281" s="6">
        <v>1.1929782308972308</v>
      </c>
      <c r="W281" s="6"/>
      <c r="X281" s="8">
        <f t="shared" si="4"/>
        <v>1.5684733750427486</v>
      </c>
      <c r="Y281" s="8">
        <f t="shared" si="5"/>
        <v>1.5684733750427486</v>
      </c>
      <c r="Z281" s="6"/>
      <c r="AA281" s="6"/>
    </row>
    <row r="282" spans="1:27" x14ac:dyDescent="0.2">
      <c r="A282" t="s">
        <v>357</v>
      </c>
      <c r="B282" s="6">
        <v>2.1377691196992288</v>
      </c>
      <c r="C282" s="6">
        <v>2.9211573612844433</v>
      </c>
      <c r="D282" s="6">
        <v>2.529463240491836</v>
      </c>
      <c r="E282" s="6">
        <v>0.18867139619800355</v>
      </c>
      <c r="F282" s="6">
        <v>2.3407918442938325</v>
      </c>
      <c r="G282" s="6">
        <v>2.382271947632939</v>
      </c>
      <c r="H282" s="6">
        <v>0.33990613808079218</v>
      </c>
      <c r="I282" s="6">
        <v>9.3525818191864118E-2</v>
      </c>
      <c r="J282" s="6">
        <v>9.3525818191864118E-2</v>
      </c>
      <c r="K282" s="6">
        <v>0.38113220843816598</v>
      </c>
      <c r="L282" s="6">
        <v>1.4468599051358442</v>
      </c>
      <c r="M282" s="6">
        <v>3.4848560575341872E-2</v>
      </c>
      <c r="N282" s="6">
        <v>1.4120113445605023</v>
      </c>
      <c r="O282" s="6">
        <v>4.0280202685964408</v>
      </c>
      <c r="P282" s="6">
        <v>0.22775738871743542</v>
      </c>
      <c r="Q282" s="6">
        <v>4.5574687956558568</v>
      </c>
      <c r="R282" s="6">
        <v>0.52944852705941592</v>
      </c>
      <c r="S282" s="6">
        <v>-1.3476694658257435</v>
      </c>
      <c r="T282" s="6">
        <v>0.44259437898457638</v>
      </c>
      <c r="U282" s="6">
        <v>5.9051382614815999</v>
      </c>
      <c r="V282" s="6">
        <v>8.6854148074839543E-2</v>
      </c>
      <c r="W282" s="6"/>
      <c r="X282" s="8">
        <f t="shared" si="4"/>
        <v>1.4468599051358442</v>
      </c>
      <c r="Y282" s="8">
        <f t="shared" si="5"/>
        <v>1.4468599051358442</v>
      </c>
      <c r="Z282" s="6"/>
      <c r="AA282" s="6"/>
    </row>
    <row r="283" spans="1:27" x14ac:dyDescent="0.2">
      <c r="A283" t="s">
        <v>358</v>
      </c>
      <c r="B283" s="6">
        <v>1.8385594714349196</v>
      </c>
      <c r="C283" s="6">
        <v>4.004864452921808</v>
      </c>
      <c r="D283" s="6">
        <v>2.9217119621783638</v>
      </c>
      <c r="E283" s="6">
        <v>1.9775354340485052</v>
      </c>
      <c r="F283" s="6">
        <v>0.94417652812985864</v>
      </c>
      <c r="G283" s="6">
        <v>2.419103547113866</v>
      </c>
      <c r="H283" s="6">
        <v>0.36455268641120142</v>
      </c>
      <c r="I283" s="6">
        <v>0.65029805581957589</v>
      </c>
      <c r="J283" s="6">
        <v>0.65029805581957589</v>
      </c>
      <c r="K283" s="6">
        <v>0.37925378672679277</v>
      </c>
      <c r="L283" s="6">
        <v>0.37304009350308548</v>
      </c>
      <c r="M283" s="6">
        <v>-1.1139318610534541</v>
      </c>
      <c r="N283" s="6">
        <v>1.4869719545565396</v>
      </c>
      <c r="O283" s="6">
        <v>2.0694177520626353</v>
      </c>
      <c r="P283" s="6">
        <v>0.22891840136663591</v>
      </c>
      <c r="Q283" s="6">
        <v>1.968730042003805</v>
      </c>
      <c r="R283" s="6">
        <v>-0.10068771005883032</v>
      </c>
      <c r="S283" s="6">
        <v>-2.0829386998810535</v>
      </c>
      <c r="T283" s="6">
        <v>-0.82625349231673029</v>
      </c>
      <c r="U283" s="6">
        <v>4.0516687418848587</v>
      </c>
      <c r="V283" s="6">
        <v>0.72556578225790003</v>
      </c>
      <c r="W283" s="6"/>
      <c r="X283" s="8">
        <f t="shared" si="4"/>
        <v>0.37304009350308553</v>
      </c>
      <c r="Y283" s="8">
        <f t="shared" si="5"/>
        <v>0.37304009350308548</v>
      </c>
      <c r="Z283" s="6"/>
      <c r="AA283" s="6"/>
    </row>
    <row r="284" spans="1:27" x14ac:dyDescent="0.2">
      <c r="A284" t="s">
        <v>359</v>
      </c>
      <c r="B284" s="6">
        <v>3.6378685554481649</v>
      </c>
      <c r="C284" s="6">
        <v>3.3638430527169305</v>
      </c>
      <c r="D284" s="6">
        <v>3.5008558040825477</v>
      </c>
      <c r="E284" s="6">
        <v>2.0263988566970426</v>
      </c>
      <c r="F284" s="6">
        <v>1.4744569473855051</v>
      </c>
      <c r="G284" s="6">
        <v>2.4609026191775021</v>
      </c>
      <c r="H284" s="6">
        <v>0.34026360362240382</v>
      </c>
      <c r="I284" s="6">
        <v>9.49324892818737E-2</v>
      </c>
      <c r="J284" s="6">
        <v>9.49324892818737E-2</v>
      </c>
      <c r="K284" s="6">
        <v>0.37795169894959846</v>
      </c>
      <c r="L284" s="6">
        <v>1.2511829184837477</v>
      </c>
      <c r="M284" s="6">
        <v>1.0105935800221222</v>
      </c>
      <c r="N284" s="6">
        <v>0.24058933846162556</v>
      </c>
      <c r="O284" s="6">
        <v>2.6613508704876927</v>
      </c>
      <c r="P284" s="6">
        <v>0.23035318960525869</v>
      </c>
      <c r="Q284" s="6">
        <v>3.2994831272958685</v>
      </c>
      <c r="R284" s="6">
        <v>0.63813225680817598</v>
      </c>
      <c r="S284" s="6">
        <v>0.94056003856073134</v>
      </c>
      <c r="T284" s="6">
        <v>1.0315544278254274</v>
      </c>
      <c r="U284" s="6">
        <v>2.3589230887351373</v>
      </c>
      <c r="V284" s="6">
        <v>-0.39342217101725141</v>
      </c>
      <c r="W284" s="6"/>
      <c r="X284" s="8">
        <f t="shared" si="4"/>
        <v>1.2511829184837477</v>
      </c>
      <c r="Y284" s="8">
        <f t="shared" si="5"/>
        <v>1.2511829184837477</v>
      </c>
      <c r="Z284" s="6"/>
      <c r="AA284" s="6"/>
    </row>
    <row r="285" spans="1:27" x14ac:dyDescent="0.2">
      <c r="A285" t="s">
        <v>360</v>
      </c>
      <c r="B285" s="6">
        <v>3.4025443474973827</v>
      </c>
      <c r="C285" s="6">
        <v>1.4087243649932191</v>
      </c>
      <c r="D285" s="6">
        <v>2.4056343562453009</v>
      </c>
      <c r="E285" s="6">
        <v>0.62201013238372127</v>
      </c>
      <c r="F285" s="6">
        <v>1.7836242238615796</v>
      </c>
      <c r="G285" s="6">
        <v>2.57034453067687</v>
      </c>
      <c r="H285" s="6">
        <v>0.31603618290780844</v>
      </c>
      <c r="I285" s="6">
        <v>0.43868126873434221</v>
      </c>
      <c r="J285" s="6">
        <v>0.43868126873434221</v>
      </c>
      <c r="K285" s="6">
        <v>0.37722594510658025</v>
      </c>
      <c r="L285" s="6">
        <v>0.77546262654630993</v>
      </c>
      <c r="M285" s="6">
        <v>-0.66455573847624105</v>
      </c>
      <c r="N285" s="6">
        <v>1.4400183650225511</v>
      </c>
      <c r="O285" s="6">
        <v>3.7965767093773328</v>
      </c>
      <c r="P285" s="6">
        <v>0.23072890412339953</v>
      </c>
      <c r="Q285" s="6">
        <v>3.6960593523485885</v>
      </c>
      <c r="R285" s="6">
        <v>-0.10051735702874431</v>
      </c>
      <c r="S285" s="6">
        <v>-2.2294938082403348</v>
      </c>
      <c r="T285" s="6">
        <v>-0.19518096566457924</v>
      </c>
      <c r="U285" s="6">
        <v>5.9255531605889233</v>
      </c>
      <c r="V285" s="6">
        <v>9.4663608635834923E-2</v>
      </c>
      <c r="W285" s="6"/>
      <c r="X285" s="8">
        <f t="shared" si="4"/>
        <v>0.77546262654631004</v>
      </c>
      <c r="Y285" s="8">
        <f t="shared" si="5"/>
        <v>0.77546262654630993</v>
      </c>
      <c r="Z285" s="6"/>
      <c r="AA285" s="6"/>
    </row>
    <row r="286" spans="1:27" x14ac:dyDescent="0.2">
      <c r="A286" t="s">
        <v>361</v>
      </c>
      <c r="B286" s="6">
        <v>2.8470366522331148</v>
      </c>
      <c r="C286" s="6">
        <v>1.8108579633622668</v>
      </c>
      <c r="D286" s="6">
        <v>2.3289473077976908</v>
      </c>
      <c r="E286" s="6">
        <v>3.9617431244398205</v>
      </c>
      <c r="F286" s="6">
        <v>-1.6327958166421297</v>
      </c>
      <c r="G286" s="6">
        <v>2.617237596294137</v>
      </c>
      <c r="H286" s="6">
        <v>0.29186592446954762</v>
      </c>
      <c r="I286" s="6">
        <v>-0.6247279679339357</v>
      </c>
      <c r="J286" s="6">
        <v>-0.6247279679339357</v>
      </c>
      <c r="K286" s="6">
        <v>0.37707652519825763</v>
      </c>
      <c r="L286" s="6">
        <v>-0.7366566273878683</v>
      </c>
      <c r="M286" s="6">
        <v>0.39728381461889251</v>
      </c>
      <c r="N286" s="6">
        <v>-1.1339404420067609</v>
      </c>
      <c r="O286" s="6">
        <v>4.4255198350051765</v>
      </c>
      <c r="P286" s="6">
        <v>0.23174933411075624</v>
      </c>
      <c r="Q286" s="6">
        <v>2.6632519327609145</v>
      </c>
      <c r="R286" s="6">
        <v>-1.7622679022442618</v>
      </c>
      <c r="S286" s="6">
        <v>1.326175741545994</v>
      </c>
      <c r="T286" s="6">
        <v>0.11707568062783415</v>
      </c>
      <c r="U286" s="6">
        <v>1.3370761912149205</v>
      </c>
      <c r="V286" s="6">
        <v>-1.8793435828720959</v>
      </c>
      <c r="W286" s="6"/>
      <c r="X286" s="8">
        <f t="shared" si="4"/>
        <v>-0.7366566273878683</v>
      </c>
      <c r="Y286" s="8">
        <f t="shared" si="5"/>
        <v>-0.7366566273878683</v>
      </c>
      <c r="Z286" s="6"/>
      <c r="AA286" s="6"/>
    </row>
    <row r="287" spans="1:27" x14ac:dyDescent="0.2">
      <c r="A287" t="s">
        <v>362</v>
      </c>
      <c r="B287" s="6">
        <v>2.4410348124511927</v>
      </c>
      <c r="C287" s="6">
        <v>4.5840287759787657</v>
      </c>
      <c r="D287" s="6">
        <v>3.5125317942149792</v>
      </c>
      <c r="E287" s="6">
        <v>1.4994891300599278</v>
      </c>
      <c r="F287" s="6">
        <v>2.0130426641550514</v>
      </c>
      <c r="G287" s="6">
        <v>2.4981436990803689</v>
      </c>
      <c r="H287" s="6">
        <v>0.26774836305740735</v>
      </c>
      <c r="I287" s="6">
        <v>1.3158238417602774</v>
      </c>
      <c r="J287" s="6">
        <v>1.3158238417602774</v>
      </c>
      <c r="K287" s="6">
        <v>0.37750343922356788</v>
      </c>
      <c r="L287" s="6">
        <v>0.81695131367009988</v>
      </c>
      <c r="M287" s="6">
        <v>1.0945032860389059</v>
      </c>
      <c r="N287" s="6">
        <v>-0.27755197236880602</v>
      </c>
      <c r="O287" s="6">
        <v>2.9587577800845746</v>
      </c>
      <c r="P287" s="6">
        <v>0.23202674357629782</v>
      </c>
      <c r="Q287" s="6">
        <v>3.0891981610106147</v>
      </c>
      <c r="R287" s="6">
        <v>0.13044038092604016</v>
      </c>
      <c r="S287" s="6">
        <v>4.1612884545299949</v>
      </c>
      <c r="T287" s="6">
        <v>0.16793954187059579</v>
      </c>
      <c r="U287" s="6">
        <v>-1.0720902935193801</v>
      </c>
      <c r="V287" s="6">
        <v>-3.7499160944555632E-2</v>
      </c>
      <c r="W287" s="6"/>
      <c r="X287" s="8">
        <f t="shared" si="4"/>
        <v>0.81695131367009988</v>
      </c>
      <c r="Y287" s="8">
        <f t="shared" si="5"/>
        <v>0.81695131367009988</v>
      </c>
      <c r="Z287" s="6"/>
      <c r="AA287" s="6"/>
    </row>
    <row r="288" spans="1:27" x14ac:dyDescent="0.2">
      <c r="A288" t="s">
        <v>363</v>
      </c>
      <c r="B288" s="6">
        <v>4.9365790900537831</v>
      </c>
      <c r="C288" s="6">
        <v>0.72744135203564042</v>
      </c>
      <c r="D288" s="6">
        <v>2.8320102210447118</v>
      </c>
      <c r="E288" s="6">
        <v>1.522632065312024</v>
      </c>
      <c r="F288" s="6">
        <v>1.3093781557326878</v>
      </c>
      <c r="G288" s="6">
        <v>2.7660158899339318</v>
      </c>
      <c r="H288" s="6">
        <v>0.20069372279039044</v>
      </c>
      <c r="I288" s="6">
        <v>8.9516967015867976E-3</v>
      </c>
      <c r="J288" s="6">
        <v>8.9516967015867976E-3</v>
      </c>
      <c r="K288" s="6">
        <v>0.3778236247425506</v>
      </c>
      <c r="L288" s="6">
        <v>0.83402883796158545</v>
      </c>
      <c r="M288" s="6">
        <v>0.63315289136086517</v>
      </c>
      <c r="N288" s="6">
        <v>0.20087594660072028</v>
      </c>
      <c r="O288" s="6">
        <v>4.1479906735663112</v>
      </c>
      <c r="P288" s="6">
        <v>0.23142431749046991</v>
      </c>
      <c r="Q288" s="6">
        <v>4.0220736009409785</v>
      </c>
      <c r="R288" s="6">
        <v>-0.12591707262533269</v>
      </c>
      <c r="S288" s="6">
        <v>-1.0625859833450217</v>
      </c>
      <c r="T288" s="6">
        <v>1.1437535005806361</v>
      </c>
      <c r="U288" s="6">
        <v>5.0846595842860003</v>
      </c>
      <c r="V288" s="6">
        <v>-1.2696705732059688</v>
      </c>
      <c r="W288" s="6"/>
      <c r="X288" s="8">
        <f t="shared" si="4"/>
        <v>0.83402883796158545</v>
      </c>
      <c r="Y288" s="8">
        <f t="shared" si="5"/>
        <v>0.83402883796158545</v>
      </c>
      <c r="Z288" s="6"/>
      <c r="AA288" s="6"/>
    </row>
    <row r="289" spans="1:27" x14ac:dyDescent="0.2">
      <c r="A289" t="s">
        <v>364</v>
      </c>
      <c r="B289" s="6">
        <v>3.8424691920727838</v>
      </c>
      <c r="C289" s="6">
        <v>5.3589540829054982</v>
      </c>
      <c r="D289" s="6">
        <v>4.600711637489141</v>
      </c>
      <c r="E289" s="6">
        <v>2.3999355597414507</v>
      </c>
      <c r="F289" s="6">
        <v>2.2007760777476904</v>
      </c>
      <c r="G289" s="6">
        <v>2.7965164984959889</v>
      </c>
      <c r="H289" s="6">
        <v>0.13373989539715581</v>
      </c>
      <c r="I289" s="6">
        <v>0.50472002315551379</v>
      </c>
      <c r="J289" s="6">
        <v>0.50472002315551379</v>
      </c>
      <c r="K289" s="6">
        <v>0.37803708175520589</v>
      </c>
      <c r="L289" s="6">
        <v>1.7369366384828013</v>
      </c>
      <c r="M289" s="6">
        <v>-1.2566489037481736</v>
      </c>
      <c r="N289" s="6">
        <v>2.9935855422309752</v>
      </c>
      <c r="O289" s="6">
        <v>1.6040771071494724</v>
      </c>
      <c r="P289" s="6">
        <v>0.23103789252164653</v>
      </c>
      <c r="Q289" s="6">
        <v>2.9704111513542402</v>
      </c>
      <c r="R289" s="6">
        <v>1.3663340442047678</v>
      </c>
      <c r="S289" s="6">
        <v>0.12647207508405325</v>
      </c>
      <c r="T289" s="6">
        <v>-1.6722134067895282</v>
      </c>
      <c r="U289" s="6">
        <v>2.8439390762701868</v>
      </c>
      <c r="V289" s="6">
        <v>3.038547450994296</v>
      </c>
      <c r="W289" s="6"/>
      <c r="X289" s="8">
        <f t="shared" si="4"/>
        <v>1.7369366384828009</v>
      </c>
      <c r="Y289" s="8">
        <f t="shared" si="5"/>
        <v>1.7369366384828013</v>
      </c>
      <c r="Z289" s="6"/>
      <c r="AA289" s="6"/>
    </row>
    <row r="290" spans="1:27" x14ac:dyDescent="0.2">
      <c r="A290" t="s">
        <v>365</v>
      </c>
      <c r="B290" s="6">
        <v>2.5814998719500437</v>
      </c>
      <c r="C290" s="6">
        <v>0.4582049558482737</v>
      </c>
      <c r="D290" s="6">
        <v>1.5198524138991587</v>
      </c>
      <c r="E290" s="6">
        <v>1.3690218984255154</v>
      </c>
      <c r="F290" s="6">
        <v>0.15083051547364335</v>
      </c>
      <c r="G290" s="6">
        <v>2.941362339674205</v>
      </c>
      <c r="H290" s="6">
        <v>6.6853182969595082E-2</v>
      </c>
      <c r="I290" s="6">
        <v>1.0049758555684463</v>
      </c>
      <c r="J290" s="6">
        <v>1.0049758555684463</v>
      </c>
      <c r="K290" s="6">
        <v>0.37814381026152455</v>
      </c>
      <c r="L290" s="6">
        <v>-1.0686907463313813</v>
      </c>
      <c r="M290" s="6">
        <v>-1.1333886979559473</v>
      </c>
      <c r="N290" s="6">
        <v>6.4697951624566041E-2</v>
      </c>
      <c r="O290" s="6">
        <v>2.7988169580998692</v>
      </c>
      <c r="P290" s="6">
        <v>0.23175061155365992</v>
      </c>
      <c r="Q290" s="6">
        <v>1.0814986701020892</v>
      </c>
      <c r="R290" s="6">
        <v>-1.71731828799778</v>
      </c>
      <c r="S290" s="6">
        <v>-2.6195681651153624</v>
      </c>
      <c r="T290" s="6">
        <v>-0.68506683063988394</v>
      </c>
      <c r="U290" s="6">
        <v>3.7010668352174516</v>
      </c>
      <c r="V290" s="6">
        <v>-1.032251457357896</v>
      </c>
      <c r="W290" s="6"/>
      <c r="X290" s="8">
        <f t="shared" si="4"/>
        <v>-1.0686907463313813</v>
      </c>
      <c r="Y290" s="8">
        <f t="shared" si="5"/>
        <v>-1.0686907463313813</v>
      </c>
      <c r="Z290" s="6"/>
      <c r="AA290" s="6"/>
    </row>
    <row r="291" spans="1:27" x14ac:dyDescent="0.2">
      <c r="A291" t="s">
        <v>366</v>
      </c>
      <c r="B291" s="6">
        <v>3.8313223528579243</v>
      </c>
      <c r="C291" s="6">
        <v>1.7273850186324324</v>
      </c>
      <c r="D291" s="6">
        <v>2.7793536857451784</v>
      </c>
      <c r="E291" s="6">
        <v>0.35219255467069388</v>
      </c>
      <c r="F291" s="6">
        <v>2.4271611310744845</v>
      </c>
      <c r="G291" s="6">
        <v>2.976395127031819</v>
      </c>
      <c r="H291" s="6">
        <v>9.1404912357531357E-2</v>
      </c>
      <c r="I291" s="6">
        <v>-1.3564215689608972</v>
      </c>
      <c r="J291" s="6">
        <v>-1.3564215689608972</v>
      </c>
      <c r="K291" s="6">
        <v>0.37830472940302262</v>
      </c>
      <c r="L291" s="6">
        <v>2.2776937613974146</v>
      </c>
      <c r="M291" s="6">
        <v>-0.74016548877752586</v>
      </c>
      <c r="N291" s="6">
        <v>3.0178592501749404</v>
      </c>
      <c r="O291" s="6">
        <v>-0.84184172031426074</v>
      </c>
      <c r="P291" s="6">
        <v>0.22988055244494213</v>
      </c>
      <c r="Q291" s="6">
        <v>1.6293750808201968</v>
      </c>
      <c r="R291" s="6">
        <v>2.4712168011344575</v>
      </c>
      <c r="S291" s="6">
        <v>-7.2381696389626589</v>
      </c>
      <c r="T291" s="6">
        <v>1.1994878839251442</v>
      </c>
      <c r="U291" s="6">
        <v>8.8675447197828561</v>
      </c>
      <c r="V291" s="6">
        <v>1.2717289172093134</v>
      </c>
      <c r="W291" s="6"/>
      <c r="X291" s="8">
        <f>D291-K291*G291-(1-K291)*(E291+J291)</f>
        <v>2.2776937613974146</v>
      </c>
      <c r="Y291" s="8">
        <f>L291</f>
        <v>2.2776937613974146</v>
      </c>
      <c r="Z291" s="6"/>
      <c r="AA291" s="6"/>
    </row>
    <row r="292" spans="1:27" x14ac:dyDescent="0.2">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1:27" x14ac:dyDescent="0.2">
      <c r="A293" t="s">
        <v>367</v>
      </c>
      <c r="B293" s="6">
        <v>3.3129822052715774</v>
      </c>
      <c r="C293" s="6">
        <v>3.3246302182682039</v>
      </c>
      <c r="D293" s="6">
        <v>3.3188062117698895</v>
      </c>
      <c r="E293" s="6">
        <v>1.0075233151645826</v>
      </c>
      <c r="F293" s="6">
        <v>2.3112828966053103</v>
      </c>
      <c r="G293" s="6">
        <v>3.6533594817109485</v>
      </c>
      <c r="H293" s="6">
        <v>0.33605553513815378</v>
      </c>
      <c r="I293" s="6">
        <v>0.45151426547633156</v>
      </c>
      <c r="J293" s="6">
        <v>0.35852556768532556</v>
      </c>
      <c r="K293" s="6">
        <v>0.33144303724248037</v>
      </c>
      <c r="L293" s="6">
        <v>1.2194538869861622</v>
      </c>
      <c r="M293" s="6">
        <v>-4.190970670184576E-2</v>
      </c>
      <c r="N293" s="6">
        <v>1.2613635936880074</v>
      </c>
      <c r="O293" s="6">
        <v>1.9568186333949003</v>
      </c>
      <c r="P293" s="6">
        <v>0.22137925574607625</v>
      </c>
      <c r="Q293" s="6">
        <v>2.719685753849844</v>
      </c>
      <c r="R293" s="6">
        <v>0.7628671204549452</v>
      </c>
      <c r="S293" s="6">
        <v>-1.2519539325037984E-2</v>
      </c>
      <c r="T293" s="6">
        <v>-4.3680474477651568E-2</v>
      </c>
      <c r="U293" s="6">
        <v>2.7322052931748826</v>
      </c>
      <c r="V293" s="6">
        <v>0.80654759493259665</v>
      </c>
      <c r="W293" s="6"/>
      <c r="X293" s="6"/>
      <c r="Y293" s="6"/>
      <c r="Z293" s="6"/>
      <c r="AA293" s="6"/>
    </row>
    <row r="294" spans="1:27" x14ac:dyDescent="0.2">
      <c r="A294" t="s">
        <v>368</v>
      </c>
      <c r="B294" s="6">
        <v>2.8001281429255855</v>
      </c>
      <c r="C294" s="6">
        <v>2.8248582916891767</v>
      </c>
      <c r="D294" s="6">
        <v>2.8124932173073804</v>
      </c>
      <c r="E294" s="6">
        <v>0.70734492078869948</v>
      </c>
      <c r="F294" s="6">
        <v>2.1051482965186818</v>
      </c>
      <c r="G294" s="6">
        <v>3.3759276518167085</v>
      </c>
      <c r="H294" s="6">
        <v>0.37296687069838896</v>
      </c>
      <c r="I294" s="6">
        <v>0.39224002947096392</v>
      </c>
      <c r="J294" s="6">
        <v>0.39224002947096392</v>
      </c>
      <c r="K294" s="6">
        <v>0.35703079967837204</v>
      </c>
      <c r="L294" s="6">
        <v>0.94894645340770145</v>
      </c>
      <c r="M294" s="6">
        <v>-5.6093120153942994E-2</v>
      </c>
      <c r="N294" s="6">
        <v>1.0050395735616444</v>
      </c>
      <c r="O294" s="6">
        <v>3.6693584298490123</v>
      </c>
      <c r="P294" s="6">
        <v>0.23765062556959474</v>
      </c>
      <c r="Q294" s="6">
        <v>3.7384179993673965</v>
      </c>
      <c r="R294" s="6">
        <v>6.905956951838492E-2</v>
      </c>
      <c r="S294" s="6">
        <v>-0.12719886125243257</v>
      </c>
      <c r="T294" s="6">
        <v>-2.4328289389277533E-2</v>
      </c>
      <c r="U294" s="6">
        <v>3.8656168606198325</v>
      </c>
      <c r="V294" s="6">
        <v>9.3387858907662463E-2</v>
      </c>
      <c r="W294" s="6"/>
      <c r="X294" s="6"/>
      <c r="Y294" s="6"/>
      <c r="Z294" s="6"/>
      <c r="AA294" s="6"/>
    </row>
    <row r="295" spans="1:27" x14ac:dyDescent="0.2">
      <c r="A295" t="s">
        <v>369</v>
      </c>
      <c r="B295" s="6">
        <v>2.2017154314347915</v>
      </c>
      <c r="C295" s="6">
        <v>2.1381261381315175</v>
      </c>
      <c r="D295" s="6">
        <v>2.1699207847831548</v>
      </c>
      <c r="E295" s="6">
        <v>0.40602611607604644</v>
      </c>
      <c r="F295" s="6">
        <v>1.7638946687071082</v>
      </c>
      <c r="G295" s="6">
        <v>2.7540984931787746</v>
      </c>
      <c r="H295" s="6">
        <v>0.37482764606847951</v>
      </c>
      <c r="I295" s="6">
        <v>0.40816688867356299</v>
      </c>
      <c r="J295" s="6">
        <v>0.40816688867356299</v>
      </c>
      <c r="K295" s="6">
        <v>0.36593065929115176</v>
      </c>
      <c r="L295" s="6">
        <v>0.69035699009201323</v>
      </c>
      <c r="M295" s="6">
        <v>-2.1515488996516525E-2</v>
      </c>
      <c r="N295" s="6">
        <v>0.7118724790885298</v>
      </c>
      <c r="O295" s="6">
        <v>3.5312964552312045</v>
      </c>
      <c r="P295" s="6">
        <v>0.23326888681908139</v>
      </c>
      <c r="Q295" s="6">
        <v>3.389530857892189</v>
      </c>
      <c r="R295" s="6">
        <v>-0.14176559733901892</v>
      </c>
      <c r="S295" s="6">
        <v>7.2669813248412318E-2</v>
      </c>
      <c r="T295" s="6">
        <v>-4.5118762427410468E-2</v>
      </c>
      <c r="U295" s="6">
        <v>3.3168610446437747</v>
      </c>
      <c r="V295" s="6">
        <v>-9.6646834911608456E-2</v>
      </c>
      <c r="W295" s="6"/>
      <c r="X295" s="6"/>
      <c r="Y295" s="6"/>
      <c r="Z295" s="6"/>
      <c r="AA295" s="6"/>
    </row>
    <row r="296" spans="1:27" x14ac:dyDescent="0.2">
      <c r="A296" t="s">
        <v>370</v>
      </c>
      <c r="B296" s="6">
        <v>3.4400443593205488</v>
      </c>
      <c r="C296" s="6">
        <v>2.4299299458091284</v>
      </c>
      <c r="D296" s="6">
        <v>2.9349871525648386</v>
      </c>
      <c r="E296" s="6">
        <v>1.7191779152162745</v>
      </c>
      <c r="F296" s="6">
        <v>1.2158092373485641</v>
      </c>
      <c r="G296" s="6">
        <v>2.7033647875456031</v>
      </c>
      <c r="H296" s="6">
        <v>0.21357572344647999</v>
      </c>
      <c r="I296" s="6">
        <v>0.17336695478840092</v>
      </c>
      <c r="J296" s="6">
        <v>0.17336695478840092</v>
      </c>
      <c r="K296" s="6">
        <v>0.37775835683003856</v>
      </c>
      <c r="L296" s="6">
        <v>0.73586359035283855</v>
      </c>
      <c r="M296" s="6">
        <v>-8.240315711463779E-2</v>
      </c>
      <c r="N296" s="6">
        <v>0.81826674746747652</v>
      </c>
      <c r="O296" s="6">
        <v>2.6939060266820212</v>
      </c>
      <c r="P296" s="6">
        <v>0.23111894317830384</v>
      </c>
      <c r="Q296" s="6">
        <v>2.8064188845791862</v>
      </c>
      <c r="R296" s="6">
        <v>0.11251285789716534</v>
      </c>
      <c r="S296" s="6">
        <v>-0.8244151607428255</v>
      </c>
      <c r="T296" s="6">
        <v>0.13841872896695576</v>
      </c>
      <c r="U296" s="6">
        <v>3.630834045322012</v>
      </c>
      <c r="V296" s="6">
        <v>-2.590587106979042E-2</v>
      </c>
      <c r="W296" s="6"/>
      <c r="X296" s="6"/>
      <c r="Y296" s="6"/>
      <c r="Z296" s="6"/>
      <c r="AA296" s="6"/>
    </row>
    <row r="297" spans="1:27" x14ac:dyDescent="0.2">
      <c r="A297" t="s">
        <v>371</v>
      </c>
      <c r="B297" s="6">
        <v>3.7979676267336338</v>
      </c>
      <c r="C297" s="6">
        <v>2.0679963523554612</v>
      </c>
      <c r="D297" s="6">
        <v>2.9329819895445475</v>
      </c>
      <c r="E297" s="6">
        <v>1.410945519537421</v>
      </c>
      <c r="F297" s="6">
        <v>1.5220364700071265</v>
      </c>
      <c r="G297" s="6">
        <v>2.8700724637839858</v>
      </c>
      <c r="H297" s="6">
        <v>0.12317292837866817</v>
      </c>
      <c r="I297" s="6">
        <v>4.0556501616162421E-2</v>
      </c>
      <c r="J297" s="6">
        <v>4.0556501616162421E-2</v>
      </c>
      <c r="K297" s="6">
        <v>0.37807731154057594</v>
      </c>
      <c r="L297" s="6">
        <v>0.94499212287760503</v>
      </c>
      <c r="M297" s="6">
        <v>-0.62426254978019535</v>
      </c>
      <c r="N297" s="6">
        <v>1.5692546726578005</v>
      </c>
      <c r="O297" s="6">
        <v>1.9272607546253484</v>
      </c>
      <c r="P297" s="6">
        <v>0.23102334350267961</v>
      </c>
      <c r="Q297" s="6">
        <v>2.4258396258043762</v>
      </c>
      <c r="R297" s="6">
        <v>0.49857887117902816</v>
      </c>
      <c r="S297" s="6">
        <v>-2.6984629280847474</v>
      </c>
      <c r="T297" s="6">
        <v>-3.5097132309079848E-3</v>
      </c>
      <c r="U297" s="6">
        <v>5.1243025538891231</v>
      </c>
      <c r="V297" s="6">
        <v>0.50208858440993609</v>
      </c>
      <c r="W297" s="6"/>
      <c r="X297" s="6"/>
      <c r="Y297" s="6"/>
      <c r="Z297" s="6"/>
      <c r="AA297" s="6"/>
    </row>
    <row r="298" spans="1:27" x14ac:dyDescent="0.2">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x14ac:dyDescent="0.2">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x14ac:dyDescent="0.2">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x14ac:dyDescent="0.2">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x14ac:dyDescent="0.2">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x14ac:dyDescent="0.2">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x14ac:dyDescent="0.2">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2:27" x14ac:dyDescent="0.2">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2:27" x14ac:dyDescent="0.2">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2:27" x14ac:dyDescent="0.2">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2:27" x14ac:dyDescent="0.2">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2:27" x14ac:dyDescent="0.2">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2:27" x14ac:dyDescent="0.2">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2:27" x14ac:dyDescent="0.2">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2:27" x14ac:dyDescent="0.2">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2:27" x14ac:dyDescent="0.2">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2:27" x14ac:dyDescent="0.2">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2:27" x14ac:dyDescent="0.2">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2:27" x14ac:dyDescent="0.2">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2:27" x14ac:dyDescent="0.2">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2:27" x14ac:dyDescent="0.2">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2:27" x14ac:dyDescent="0.2">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2:27" x14ac:dyDescent="0.2">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2:27" x14ac:dyDescent="0.2">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2:27" x14ac:dyDescent="0.2">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2:27" x14ac:dyDescent="0.2">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2:27" x14ac:dyDescent="0.2">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2:27" x14ac:dyDescent="0.2">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2:27" x14ac:dyDescent="0.2">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2:27" x14ac:dyDescent="0.2">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2:27" x14ac:dyDescent="0.2">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2:27" x14ac:dyDescent="0.2">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2:27" x14ac:dyDescent="0.2">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2:27" x14ac:dyDescent="0.2">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2:27" x14ac:dyDescent="0.2">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2:27" x14ac:dyDescent="0.2">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2:27" x14ac:dyDescent="0.2">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2:27" x14ac:dyDescent="0.2">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2:27" x14ac:dyDescent="0.2">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2:27" x14ac:dyDescent="0.2">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2:27" x14ac:dyDescent="0.2">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2:27" x14ac:dyDescent="0.2">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2:27" x14ac:dyDescent="0.2">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2:27" x14ac:dyDescent="0.2">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2:27" x14ac:dyDescent="0.2">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2:27" x14ac:dyDescent="0.2">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2:27" x14ac:dyDescent="0.2">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2:27" x14ac:dyDescent="0.2">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2:27" x14ac:dyDescent="0.2">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2:27" x14ac:dyDescent="0.2">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2:27" x14ac:dyDescent="0.2">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2:27" x14ac:dyDescent="0.2">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2:27" x14ac:dyDescent="0.2">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2:27" x14ac:dyDescent="0.2">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2:27" x14ac:dyDescent="0.2">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2:27" x14ac:dyDescent="0.2">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2:27" x14ac:dyDescent="0.2">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2:27" x14ac:dyDescent="0.2">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2:27" x14ac:dyDescent="0.2">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2:27" x14ac:dyDescent="0.2">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2:27" x14ac:dyDescent="0.2">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2:27" x14ac:dyDescent="0.2">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2:27" x14ac:dyDescent="0.2">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2:27" x14ac:dyDescent="0.2">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2:27" x14ac:dyDescent="0.2">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2:27" x14ac:dyDescent="0.2">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2:27" x14ac:dyDescent="0.2">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2:27" x14ac:dyDescent="0.2">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2:27" x14ac:dyDescent="0.2">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2:27" x14ac:dyDescent="0.2">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2:27" x14ac:dyDescent="0.2">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2:27" x14ac:dyDescent="0.2">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2:27" x14ac:dyDescent="0.2">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2:27" x14ac:dyDescent="0.2">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2:27" x14ac:dyDescent="0.2">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2:27" x14ac:dyDescent="0.2">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2:27" x14ac:dyDescent="0.2">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2:27" x14ac:dyDescent="0.2">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2:27" x14ac:dyDescent="0.2">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2:27" x14ac:dyDescent="0.2">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2:27" x14ac:dyDescent="0.2">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2:27" x14ac:dyDescent="0.2">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2:27" x14ac:dyDescent="0.2">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2:27" x14ac:dyDescent="0.2">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2:27" x14ac:dyDescent="0.2">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2:27" x14ac:dyDescent="0.2">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2:27" x14ac:dyDescent="0.2">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2:27" x14ac:dyDescent="0.2">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2:27" x14ac:dyDescent="0.2">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2:27" x14ac:dyDescent="0.2">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2:27" x14ac:dyDescent="0.2">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2:27" x14ac:dyDescent="0.2">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2:27" x14ac:dyDescent="0.2">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2:27" x14ac:dyDescent="0.2">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2:27" x14ac:dyDescent="0.2">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2:27" x14ac:dyDescent="0.2">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2:27" x14ac:dyDescent="0.2">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2:27" x14ac:dyDescent="0.2">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2:27" x14ac:dyDescent="0.2">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2:27" x14ac:dyDescent="0.2">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2:27" x14ac:dyDescent="0.2">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2:27" x14ac:dyDescent="0.2">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2:27" x14ac:dyDescent="0.2">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2:27" x14ac:dyDescent="0.2">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2:27" x14ac:dyDescent="0.2">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2:27" x14ac:dyDescent="0.2">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2:27" x14ac:dyDescent="0.2">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2:27" x14ac:dyDescent="0.2">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2:27" x14ac:dyDescent="0.2">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2:27" x14ac:dyDescent="0.2">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2:27" x14ac:dyDescent="0.2">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2:27" x14ac:dyDescent="0.2">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2:27" x14ac:dyDescent="0.2">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2:27" x14ac:dyDescent="0.2">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2:27" x14ac:dyDescent="0.2">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2:27" x14ac:dyDescent="0.2">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2:27" x14ac:dyDescent="0.2">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2:27" x14ac:dyDescent="0.2">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2:27" x14ac:dyDescent="0.2">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2:27" x14ac:dyDescent="0.2">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2:27" x14ac:dyDescent="0.2">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2:27" x14ac:dyDescent="0.2">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2:27" x14ac:dyDescent="0.2">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2:27" x14ac:dyDescent="0.2">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2:27" x14ac:dyDescent="0.2">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2:27" x14ac:dyDescent="0.2">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2:27" x14ac:dyDescent="0.2">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2:27" x14ac:dyDescent="0.2">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2:27" x14ac:dyDescent="0.2">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2:27" x14ac:dyDescent="0.2">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2:27" x14ac:dyDescent="0.2">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2:27" x14ac:dyDescent="0.2">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2:27" x14ac:dyDescent="0.2">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2:27" x14ac:dyDescent="0.2">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2:27" x14ac:dyDescent="0.2">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2:27" x14ac:dyDescent="0.2">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2:27" x14ac:dyDescent="0.2">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2:27" x14ac:dyDescent="0.2">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2:27" x14ac:dyDescent="0.2">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2:27" x14ac:dyDescent="0.2">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2:27" x14ac:dyDescent="0.2">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2:27" x14ac:dyDescent="0.2">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2:27" x14ac:dyDescent="0.2">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2:27" x14ac:dyDescent="0.2">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2:27" x14ac:dyDescent="0.2">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2:27" x14ac:dyDescent="0.2">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2:27" x14ac:dyDescent="0.2">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2:27" x14ac:dyDescent="0.2">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2:27" x14ac:dyDescent="0.2">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2:27" x14ac:dyDescent="0.2">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2:27" x14ac:dyDescent="0.2">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2:27" x14ac:dyDescent="0.2">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2:27" x14ac:dyDescent="0.2">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2:27" x14ac:dyDescent="0.2">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2:27" x14ac:dyDescent="0.2">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2:27" x14ac:dyDescent="0.2">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2:27" x14ac:dyDescent="0.2">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2:27" x14ac:dyDescent="0.2">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2:27" x14ac:dyDescent="0.2">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2:27" x14ac:dyDescent="0.2">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2:27" x14ac:dyDescent="0.2">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2:27" x14ac:dyDescent="0.2">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2:27" x14ac:dyDescent="0.2">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2:27" x14ac:dyDescent="0.2">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2:27" x14ac:dyDescent="0.2">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2:27" x14ac:dyDescent="0.2">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2:27" x14ac:dyDescent="0.2">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2:27" x14ac:dyDescent="0.2">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2:27" x14ac:dyDescent="0.2">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2:27" x14ac:dyDescent="0.2">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2:27" x14ac:dyDescent="0.2">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2:27" x14ac:dyDescent="0.2">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2:27" x14ac:dyDescent="0.2">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2:27" x14ac:dyDescent="0.2">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2:27" x14ac:dyDescent="0.2">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2:27" x14ac:dyDescent="0.2">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2:27" x14ac:dyDescent="0.2">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2:27" x14ac:dyDescent="0.2">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2:27" x14ac:dyDescent="0.2">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2:27" x14ac:dyDescent="0.2">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2:27" x14ac:dyDescent="0.2">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2:27" x14ac:dyDescent="0.2">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2:27" x14ac:dyDescent="0.2">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2:27" x14ac:dyDescent="0.2">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2:27" x14ac:dyDescent="0.2">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2:27" x14ac:dyDescent="0.2">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2:27" x14ac:dyDescent="0.2">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2:27" x14ac:dyDescent="0.2">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2:27" x14ac:dyDescent="0.2">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2:27" x14ac:dyDescent="0.2">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2:27" x14ac:dyDescent="0.2">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2:27" x14ac:dyDescent="0.2">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2:27" x14ac:dyDescent="0.2">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2:27" x14ac:dyDescent="0.2">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2:27" x14ac:dyDescent="0.2">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2:27" x14ac:dyDescent="0.2">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2:27" x14ac:dyDescent="0.2">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2:27" x14ac:dyDescent="0.2">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2:27" x14ac:dyDescent="0.2">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2:27" x14ac:dyDescent="0.2">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2:27" x14ac:dyDescent="0.2">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2:27" x14ac:dyDescent="0.2">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2:27" x14ac:dyDescent="0.2">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2:27" x14ac:dyDescent="0.2">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2:27" x14ac:dyDescent="0.2">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2:27" x14ac:dyDescent="0.2">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2:27" x14ac:dyDescent="0.2">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2:27" x14ac:dyDescent="0.2">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2:27" x14ac:dyDescent="0.2">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2:27" x14ac:dyDescent="0.2">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2:27" x14ac:dyDescent="0.2">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2:27" x14ac:dyDescent="0.2">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2:27" x14ac:dyDescent="0.2">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2:27" x14ac:dyDescent="0.2">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2:27" x14ac:dyDescent="0.2">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2:27" x14ac:dyDescent="0.2">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2:27" x14ac:dyDescent="0.2">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2:27" x14ac:dyDescent="0.2">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2:27" x14ac:dyDescent="0.2">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2:27" x14ac:dyDescent="0.2">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2:27" x14ac:dyDescent="0.2">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2:27" x14ac:dyDescent="0.2">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2:27" x14ac:dyDescent="0.2">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2:27" x14ac:dyDescent="0.2">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2:27" x14ac:dyDescent="0.2">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2:27" x14ac:dyDescent="0.2">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2:27" x14ac:dyDescent="0.2">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2:27" x14ac:dyDescent="0.2">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2:27" x14ac:dyDescent="0.2">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2:27" x14ac:dyDescent="0.2">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2:27" x14ac:dyDescent="0.2">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2:27" x14ac:dyDescent="0.2">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2:27" x14ac:dyDescent="0.2">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2:27" x14ac:dyDescent="0.2">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2:27" x14ac:dyDescent="0.2">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2:27" x14ac:dyDescent="0.2">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2:27" x14ac:dyDescent="0.2">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2:27" x14ac:dyDescent="0.2">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2:27" x14ac:dyDescent="0.2">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2:27" x14ac:dyDescent="0.2">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2:27" x14ac:dyDescent="0.2">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2:27" x14ac:dyDescent="0.2">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2:27" x14ac:dyDescent="0.2">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2:27" x14ac:dyDescent="0.2">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2:27" x14ac:dyDescent="0.2">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2:27" x14ac:dyDescent="0.2">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2:27" x14ac:dyDescent="0.2">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2:27" x14ac:dyDescent="0.2">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2:27" x14ac:dyDescent="0.2">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2:27" x14ac:dyDescent="0.2">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2:27" x14ac:dyDescent="0.2">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2:27" x14ac:dyDescent="0.2">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2:27" x14ac:dyDescent="0.2">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2:27" x14ac:dyDescent="0.2">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2:27" x14ac:dyDescent="0.2">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2:27" x14ac:dyDescent="0.2">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2:27" x14ac:dyDescent="0.2">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2:27" x14ac:dyDescent="0.2">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2:27" x14ac:dyDescent="0.2">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2:27" x14ac:dyDescent="0.2">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2:27" x14ac:dyDescent="0.2">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2:27" x14ac:dyDescent="0.2">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2:27" x14ac:dyDescent="0.2">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2:27" x14ac:dyDescent="0.2">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2:27" x14ac:dyDescent="0.2">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2:27" x14ac:dyDescent="0.2">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2:27" x14ac:dyDescent="0.2">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2:27" x14ac:dyDescent="0.2">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2:27" x14ac:dyDescent="0.2">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2:27" x14ac:dyDescent="0.2">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2:27" x14ac:dyDescent="0.2">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2:27" x14ac:dyDescent="0.2">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2:27" x14ac:dyDescent="0.2">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2:27" x14ac:dyDescent="0.2">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2:27" x14ac:dyDescent="0.2">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2:27" x14ac:dyDescent="0.2">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2:27" x14ac:dyDescent="0.2">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2:27" x14ac:dyDescent="0.2">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2:27" x14ac:dyDescent="0.2">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2:27" x14ac:dyDescent="0.2">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2:27" x14ac:dyDescent="0.2">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2:27" x14ac:dyDescent="0.2">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2:27" x14ac:dyDescent="0.2">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2:27" x14ac:dyDescent="0.2">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2:27" x14ac:dyDescent="0.2">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2:27" x14ac:dyDescent="0.2">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2:27" x14ac:dyDescent="0.2">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2:27" x14ac:dyDescent="0.2">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2:27" x14ac:dyDescent="0.2">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2:27" x14ac:dyDescent="0.2">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2:27" x14ac:dyDescent="0.2">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2:27" x14ac:dyDescent="0.2">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2:27" x14ac:dyDescent="0.2">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2:27" x14ac:dyDescent="0.2">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2:27" x14ac:dyDescent="0.2">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2:27" x14ac:dyDescent="0.2">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2:27" x14ac:dyDescent="0.2">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2:27" x14ac:dyDescent="0.2">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2:27" x14ac:dyDescent="0.2">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2:27" x14ac:dyDescent="0.2">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2:27" x14ac:dyDescent="0.2">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2:27" x14ac:dyDescent="0.2">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2:27" x14ac:dyDescent="0.2">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2:27" x14ac:dyDescent="0.2">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2:27" x14ac:dyDescent="0.2">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2:27" x14ac:dyDescent="0.2">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2:27" x14ac:dyDescent="0.2">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2:27" x14ac:dyDescent="0.2">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2:27" x14ac:dyDescent="0.2">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2:27" x14ac:dyDescent="0.2">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2:27" x14ac:dyDescent="0.2">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2:27" x14ac:dyDescent="0.2">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2:27" x14ac:dyDescent="0.2">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2:27" x14ac:dyDescent="0.2">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2:27" x14ac:dyDescent="0.2">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2:27" x14ac:dyDescent="0.2">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2:27" x14ac:dyDescent="0.2">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2:27" x14ac:dyDescent="0.2">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2:27" x14ac:dyDescent="0.2">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2:27" x14ac:dyDescent="0.2">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2:27" x14ac:dyDescent="0.2">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2:27" x14ac:dyDescent="0.2">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2:27" x14ac:dyDescent="0.2">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2:27" x14ac:dyDescent="0.2">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2:27" x14ac:dyDescent="0.2">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2:27" x14ac:dyDescent="0.2">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2:27" x14ac:dyDescent="0.2">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2:27" x14ac:dyDescent="0.2">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2:27" x14ac:dyDescent="0.2">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2:27" x14ac:dyDescent="0.2">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2:27" x14ac:dyDescent="0.2">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2:27" x14ac:dyDescent="0.2">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2:27" x14ac:dyDescent="0.2">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2:27" x14ac:dyDescent="0.2">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2:27" x14ac:dyDescent="0.2">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2:27" x14ac:dyDescent="0.2">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2:27" x14ac:dyDescent="0.2">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2:27" x14ac:dyDescent="0.2">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2:27" x14ac:dyDescent="0.2">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2:27" x14ac:dyDescent="0.2">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2:27" x14ac:dyDescent="0.2">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2:27" x14ac:dyDescent="0.2">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2:27" x14ac:dyDescent="0.2">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2:27" x14ac:dyDescent="0.2">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2:27" x14ac:dyDescent="0.2">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2:27" x14ac:dyDescent="0.2">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2:27" x14ac:dyDescent="0.2">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2:27" x14ac:dyDescent="0.2">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2:27" x14ac:dyDescent="0.2">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2:27" x14ac:dyDescent="0.2">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2:27" x14ac:dyDescent="0.2">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2:27" x14ac:dyDescent="0.2">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2:27" x14ac:dyDescent="0.2">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2:27" x14ac:dyDescent="0.2">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2:27" x14ac:dyDescent="0.2">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2:27" x14ac:dyDescent="0.2">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2:27" x14ac:dyDescent="0.2">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2:27" x14ac:dyDescent="0.2">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2:27" x14ac:dyDescent="0.2">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2:27" x14ac:dyDescent="0.2">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2:27" x14ac:dyDescent="0.2">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2:27" x14ac:dyDescent="0.2">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2:27" x14ac:dyDescent="0.2">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2:27" x14ac:dyDescent="0.2">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2:27" x14ac:dyDescent="0.2">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2:27" x14ac:dyDescent="0.2">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2:27" x14ac:dyDescent="0.2">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2:27" x14ac:dyDescent="0.2">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2:27" x14ac:dyDescent="0.2">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2:27" x14ac:dyDescent="0.2">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2:27" x14ac:dyDescent="0.2">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2:27" x14ac:dyDescent="0.2">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2:27" x14ac:dyDescent="0.2">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2:27" x14ac:dyDescent="0.2">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2:27" x14ac:dyDescent="0.2">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2:27" x14ac:dyDescent="0.2">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2:27" x14ac:dyDescent="0.2">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2:27" x14ac:dyDescent="0.2">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2:27" x14ac:dyDescent="0.2">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2:27" x14ac:dyDescent="0.2">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2:27" x14ac:dyDescent="0.2">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2:27" x14ac:dyDescent="0.2">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2:27" x14ac:dyDescent="0.2">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2:27" x14ac:dyDescent="0.2">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2:27" x14ac:dyDescent="0.2">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2:27" x14ac:dyDescent="0.2">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2:27" x14ac:dyDescent="0.2">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2:27" x14ac:dyDescent="0.2">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2:27" x14ac:dyDescent="0.2">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2:27" x14ac:dyDescent="0.2">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2:27" x14ac:dyDescent="0.2">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2:27" x14ac:dyDescent="0.2">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2:27" x14ac:dyDescent="0.2">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2:27" x14ac:dyDescent="0.2">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2:27" x14ac:dyDescent="0.2">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2:27" x14ac:dyDescent="0.2">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2:27" x14ac:dyDescent="0.2">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2:27" x14ac:dyDescent="0.2">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2:27" x14ac:dyDescent="0.2">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2:27" x14ac:dyDescent="0.2">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2:27" x14ac:dyDescent="0.2">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2:27" x14ac:dyDescent="0.2">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2:27" x14ac:dyDescent="0.2">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2:27" x14ac:dyDescent="0.2">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2:27" x14ac:dyDescent="0.2">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2:27" x14ac:dyDescent="0.2">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2:27" x14ac:dyDescent="0.2">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2:27" x14ac:dyDescent="0.2">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2:27" x14ac:dyDescent="0.2">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2:27" x14ac:dyDescent="0.2">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2:27" x14ac:dyDescent="0.2">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2:27" x14ac:dyDescent="0.2">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2:27" x14ac:dyDescent="0.2">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2:27" x14ac:dyDescent="0.2">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2:27" x14ac:dyDescent="0.2">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2:27" x14ac:dyDescent="0.2">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2:27" x14ac:dyDescent="0.2">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2:27" x14ac:dyDescent="0.2">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2:27" x14ac:dyDescent="0.2">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2:27" x14ac:dyDescent="0.2">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2:27" x14ac:dyDescent="0.2">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2:27" x14ac:dyDescent="0.2">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2:27" x14ac:dyDescent="0.2">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2:27" x14ac:dyDescent="0.2">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2:27" x14ac:dyDescent="0.2">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2:27" x14ac:dyDescent="0.2">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2:27" x14ac:dyDescent="0.2">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2:27" x14ac:dyDescent="0.2">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2:27" x14ac:dyDescent="0.2">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2:27" x14ac:dyDescent="0.2">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2:27" x14ac:dyDescent="0.2">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2:27" x14ac:dyDescent="0.2">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2:27" x14ac:dyDescent="0.2">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2:27" x14ac:dyDescent="0.2">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2:27" x14ac:dyDescent="0.2">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2:27" x14ac:dyDescent="0.2">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2:27" x14ac:dyDescent="0.2">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2:27" x14ac:dyDescent="0.2">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2:27" x14ac:dyDescent="0.2">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2:27" x14ac:dyDescent="0.2">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2:27" x14ac:dyDescent="0.2">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2:27" x14ac:dyDescent="0.2">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2:27" x14ac:dyDescent="0.2">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2:27" x14ac:dyDescent="0.2">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2:27" x14ac:dyDescent="0.2">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2:27" x14ac:dyDescent="0.2">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2:27" x14ac:dyDescent="0.2">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2:27" x14ac:dyDescent="0.2">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2:27" x14ac:dyDescent="0.2">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2:27" x14ac:dyDescent="0.2">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2:27" x14ac:dyDescent="0.2">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2:27" x14ac:dyDescent="0.2">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2:27" x14ac:dyDescent="0.2">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2:27" x14ac:dyDescent="0.2">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2:27" x14ac:dyDescent="0.2">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2:27" x14ac:dyDescent="0.2">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2:27" x14ac:dyDescent="0.2">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2:27" x14ac:dyDescent="0.2">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2:27" x14ac:dyDescent="0.2">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2:27" x14ac:dyDescent="0.2">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2:27" x14ac:dyDescent="0.2">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2:27" x14ac:dyDescent="0.2">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2:27" x14ac:dyDescent="0.2">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2:27" x14ac:dyDescent="0.2">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2:27" x14ac:dyDescent="0.2">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2:27" x14ac:dyDescent="0.2">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2:27" x14ac:dyDescent="0.2">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2:27" x14ac:dyDescent="0.2">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2:27" x14ac:dyDescent="0.2">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2:27" x14ac:dyDescent="0.2">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2:27" x14ac:dyDescent="0.2">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2:27" x14ac:dyDescent="0.2">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2:27" x14ac:dyDescent="0.2">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2:27" x14ac:dyDescent="0.2">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2:27" x14ac:dyDescent="0.2">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2:27" x14ac:dyDescent="0.2">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2:27" x14ac:dyDescent="0.2">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2:27" x14ac:dyDescent="0.2">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2:27" x14ac:dyDescent="0.2">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2:27" x14ac:dyDescent="0.2">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2:27" x14ac:dyDescent="0.2">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2:27" x14ac:dyDescent="0.2">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2:27" x14ac:dyDescent="0.2">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2:27" x14ac:dyDescent="0.2">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2:27" x14ac:dyDescent="0.2">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2:27" x14ac:dyDescent="0.2">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2:27" x14ac:dyDescent="0.2">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2:27" x14ac:dyDescent="0.2">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2:27" x14ac:dyDescent="0.2">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2:27" x14ac:dyDescent="0.2">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2:27" x14ac:dyDescent="0.2">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2:27" x14ac:dyDescent="0.2">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2:27" x14ac:dyDescent="0.2">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2:27" x14ac:dyDescent="0.2">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2:27" x14ac:dyDescent="0.2">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2:27" x14ac:dyDescent="0.2">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2:27" x14ac:dyDescent="0.2">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2:27" x14ac:dyDescent="0.2">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2:27" x14ac:dyDescent="0.2">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2:27" x14ac:dyDescent="0.2">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2:27" x14ac:dyDescent="0.2">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2:27" x14ac:dyDescent="0.2">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2:27" x14ac:dyDescent="0.2">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2:27" x14ac:dyDescent="0.2">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2:27" x14ac:dyDescent="0.2">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2:27" x14ac:dyDescent="0.2">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2:27" x14ac:dyDescent="0.2">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2:27" x14ac:dyDescent="0.2">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2:27" x14ac:dyDescent="0.2">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2:27" x14ac:dyDescent="0.2">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2:27" x14ac:dyDescent="0.2">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2:27" x14ac:dyDescent="0.2">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2:27" x14ac:dyDescent="0.2">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2:27" x14ac:dyDescent="0.2">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2:27" x14ac:dyDescent="0.2">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2:27" x14ac:dyDescent="0.2">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2:27" x14ac:dyDescent="0.2">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2:27" x14ac:dyDescent="0.2">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2:27" x14ac:dyDescent="0.2">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2:27" x14ac:dyDescent="0.2">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2:27" x14ac:dyDescent="0.2">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2:27" x14ac:dyDescent="0.2">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2:27" x14ac:dyDescent="0.2">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2:27" x14ac:dyDescent="0.2">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2:27" x14ac:dyDescent="0.2">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2:27" x14ac:dyDescent="0.2">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2:27" x14ac:dyDescent="0.2">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2:27" x14ac:dyDescent="0.2">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2:27" x14ac:dyDescent="0.2">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2:27" x14ac:dyDescent="0.2">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2:27" x14ac:dyDescent="0.2">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2:27" x14ac:dyDescent="0.2">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2:27" x14ac:dyDescent="0.2">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2:27" x14ac:dyDescent="0.2">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2:27" x14ac:dyDescent="0.2">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2:27" x14ac:dyDescent="0.2">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2:27" x14ac:dyDescent="0.2">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2:27" x14ac:dyDescent="0.2">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2:27" x14ac:dyDescent="0.2">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2:27" x14ac:dyDescent="0.2">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2:27" x14ac:dyDescent="0.2">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2:27" x14ac:dyDescent="0.2">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2:27" x14ac:dyDescent="0.2">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2:27" x14ac:dyDescent="0.2">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2:27" x14ac:dyDescent="0.2">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2:27" x14ac:dyDescent="0.2">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2:27" x14ac:dyDescent="0.2">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2:27" x14ac:dyDescent="0.2">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2:27" x14ac:dyDescent="0.2">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2:27" x14ac:dyDescent="0.2">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2:27" x14ac:dyDescent="0.2">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2:27" x14ac:dyDescent="0.2">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2:27" x14ac:dyDescent="0.2">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2:27" x14ac:dyDescent="0.2">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2:27" x14ac:dyDescent="0.2">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2:27" x14ac:dyDescent="0.2">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2:27" x14ac:dyDescent="0.2">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2:27" x14ac:dyDescent="0.2">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2:27" x14ac:dyDescent="0.2">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2:27" x14ac:dyDescent="0.2">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2:27" x14ac:dyDescent="0.2">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2:27" x14ac:dyDescent="0.2">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2:27" x14ac:dyDescent="0.2">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2:27" x14ac:dyDescent="0.2">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2:27" x14ac:dyDescent="0.2">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2:27" x14ac:dyDescent="0.2">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2:27" x14ac:dyDescent="0.2">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2:27" x14ac:dyDescent="0.2">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2:27" x14ac:dyDescent="0.2">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2:27" x14ac:dyDescent="0.2">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2:27" x14ac:dyDescent="0.2">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2:27" x14ac:dyDescent="0.2">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2:27" x14ac:dyDescent="0.2">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2:27" x14ac:dyDescent="0.2">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2:27" x14ac:dyDescent="0.2">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2:27" x14ac:dyDescent="0.2">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2:27" x14ac:dyDescent="0.2">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2:27" x14ac:dyDescent="0.2">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2:27" x14ac:dyDescent="0.2">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2:27" x14ac:dyDescent="0.2">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2:27" x14ac:dyDescent="0.2">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2:27" x14ac:dyDescent="0.2">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2:27" x14ac:dyDescent="0.2">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2:27" x14ac:dyDescent="0.2">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2:27" x14ac:dyDescent="0.2">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2:27" x14ac:dyDescent="0.2">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2:27" x14ac:dyDescent="0.2">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2:27" x14ac:dyDescent="0.2">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2:27" x14ac:dyDescent="0.2">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2:27" x14ac:dyDescent="0.2">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2:27" x14ac:dyDescent="0.2">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2:27" x14ac:dyDescent="0.2">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2:27" x14ac:dyDescent="0.2">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2:27" x14ac:dyDescent="0.2">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2:27" x14ac:dyDescent="0.2">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2:27" x14ac:dyDescent="0.2">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2:27" x14ac:dyDescent="0.2">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2:27" x14ac:dyDescent="0.2">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2:27" x14ac:dyDescent="0.2">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2:27" x14ac:dyDescent="0.2">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2:27" x14ac:dyDescent="0.2">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2:27" x14ac:dyDescent="0.2">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2:27" x14ac:dyDescent="0.2">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2:27" x14ac:dyDescent="0.2">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2:27" x14ac:dyDescent="0.2">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2:27" x14ac:dyDescent="0.2">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2:27" x14ac:dyDescent="0.2">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2:27" x14ac:dyDescent="0.2">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2:27" x14ac:dyDescent="0.2">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2:27" x14ac:dyDescent="0.2">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2:27" x14ac:dyDescent="0.2">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2:27" x14ac:dyDescent="0.2">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2:27" x14ac:dyDescent="0.2">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2:27" x14ac:dyDescent="0.2">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2:27" x14ac:dyDescent="0.2">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2:27" x14ac:dyDescent="0.2">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2:27" x14ac:dyDescent="0.2">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2:27" x14ac:dyDescent="0.2">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2:27" x14ac:dyDescent="0.2">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2:27" x14ac:dyDescent="0.2">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2:27" x14ac:dyDescent="0.2">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2:27" x14ac:dyDescent="0.2">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2:27" x14ac:dyDescent="0.2">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2:27" x14ac:dyDescent="0.2">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2:27" x14ac:dyDescent="0.2">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2:27" x14ac:dyDescent="0.2">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2:27" x14ac:dyDescent="0.2">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2:27" x14ac:dyDescent="0.2">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2:27" x14ac:dyDescent="0.2">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2:27" x14ac:dyDescent="0.2">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2:27" x14ac:dyDescent="0.2">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2:27" x14ac:dyDescent="0.2">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2:27" x14ac:dyDescent="0.2">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2:27" x14ac:dyDescent="0.2">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2:27" x14ac:dyDescent="0.2">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2:27" x14ac:dyDescent="0.2">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2:27" x14ac:dyDescent="0.2">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2:27" x14ac:dyDescent="0.2">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2:27" x14ac:dyDescent="0.2">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2:27" x14ac:dyDescent="0.2">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2:27" x14ac:dyDescent="0.2">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2:27" x14ac:dyDescent="0.2">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2:27" x14ac:dyDescent="0.2">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2:27" x14ac:dyDescent="0.2">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2:27" x14ac:dyDescent="0.2">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2:27" x14ac:dyDescent="0.2">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2:27" x14ac:dyDescent="0.2">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2:27" x14ac:dyDescent="0.2">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2:27" x14ac:dyDescent="0.2">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2:27" x14ac:dyDescent="0.2">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2:27" x14ac:dyDescent="0.2">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2:27" x14ac:dyDescent="0.2">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2:27" x14ac:dyDescent="0.2">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2:27" x14ac:dyDescent="0.2">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2:27" x14ac:dyDescent="0.2">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2:27" x14ac:dyDescent="0.2">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2:27" x14ac:dyDescent="0.2">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2:27" x14ac:dyDescent="0.2">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2:27" x14ac:dyDescent="0.2">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2:27" x14ac:dyDescent="0.2">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2:27" x14ac:dyDescent="0.2">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2:27" x14ac:dyDescent="0.2">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2:27" x14ac:dyDescent="0.2">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2:27" x14ac:dyDescent="0.2">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2:27" x14ac:dyDescent="0.2">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2:27" x14ac:dyDescent="0.2">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2:27" x14ac:dyDescent="0.2">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2:27" x14ac:dyDescent="0.2">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2:27" x14ac:dyDescent="0.2">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2:27" x14ac:dyDescent="0.2">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2:27" x14ac:dyDescent="0.2">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2:27" x14ac:dyDescent="0.2">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2:27" x14ac:dyDescent="0.2">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2:27" x14ac:dyDescent="0.2">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2:27" x14ac:dyDescent="0.2">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2:27" x14ac:dyDescent="0.2">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2:27" x14ac:dyDescent="0.2">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2:27" x14ac:dyDescent="0.2">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2:27" x14ac:dyDescent="0.2">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2:27" x14ac:dyDescent="0.2">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2:27" x14ac:dyDescent="0.2">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2:27" x14ac:dyDescent="0.2">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2:27" x14ac:dyDescent="0.2">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2:27" x14ac:dyDescent="0.2">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2:27" x14ac:dyDescent="0.2">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2:27" x14ac:dyDescent="0.2">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2:27" x14ac:dyDescent="0.2">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2:27" x14ac:dyDescent="0.2">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2:27" x14ac:dyDescent="0.2">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2:27" x14ac:dyDescent="0.2">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2:27" x14ac:dyDescent="0.2">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2:27" x14ac:dyDescent="0.2">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2:27" x14ac:dyDescent="0.2">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2:27" x14ac:dyDescent="0.2">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2:27" x14ac:dyDescent="0.2">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2:27" x14ac:dyDescent="0.2">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2:27" x14ac:dyDescent="0.2">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2:27" x14ac:dyDescent="0.2">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2:27" x14ac:dyDescent="0.2">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2:27" x14ac:dyDescent="0.2">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2:27" x14ac:dyDescent="0.2">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2:27" x14ac:dyDescent="0.2">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2:27" x14ac:dyDescent="0.2">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2:27" x14ac:dyDescent="0.2">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spans="2:27" x14ac:dyDescent="0.2">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spans="2:27" x14ac:dyDescent="0.2">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spans="2:27" x14ac:dyDescent="0.2">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spans="2:27" x14ac:dyDescent="0.2">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spans="2:27" x14ac:dyDescent="0.2">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spans="2:27" x14ac:dyDescent="0.2">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spans="2:27" x14ac:dyDescent="0.2">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row>
    <row r="1009" spans="2:27" x14ac:dyDescent="0.2">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row>
    <row r="1010" spans="2:27" x14ac:dyDescent="0.2">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row>
    <row r="1011" spans="2:27" x14ac:dyDescent="0.2">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row>
    <row r="1012" spans="2:27" x14ac:dyDescent="0.2">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row>
    <row r="1013" spans="2:27" x14ac:dyDescent="0.2">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row>
    <row r="1014" spans="2:27" x14ac:dyDescent="0.2">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row>
    <row r="1015" spans="2:27" x14ac:dyDescent="0.2">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row>
    <row r="1016" spans="2:27" x14ac:dyDescent="0.2">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row>
    <row r="1017" spans="2:27" x14ac:dyDescent="0.2">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row>
    <row r="1018" spans="2:27" x14ac:dyDescent="0.2">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row>
    <row r="1019" spans="2:27" x14ac:dyDescent="0.2">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row>
    <row r="1020" spans="2:27" x14ac:dyDescent="0.2">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row>
    <row r="1021" spans="2:27" x14ac:dyDescent="0.2">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row>
    <row r="1022" spans="2:27" x14ac:dyDescent="0.2">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row>
    <row r="1023" spans="2:27" x14ac:dyDescent="0.2">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row>
    <row r="1024" spans="2:27" x14ac:dyDescent="0.2">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row>
    <row r="1025" spans="2:27" x14ac:dyDescent="0.2">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row>
    <row r="1026" spans="2:27" x14ac:dyDescent="0.2">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row>
    <row r="1027" spans="2:27" x14ac:dyDescent="0.2">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row>
    <row r="1028" spans="2:27" x14ac:dyDescent="0.2">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row>
    <row r="1029" spans="2:27" x14ac:dyDescent="0.2">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row>
    <row r="1030" spans="2:27" x14ac:dyDescent="0.2">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row>
    <row r="1031" spans="2:27" x14ac:dyDescent="0.2">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row>
    <row r="1032" spans="2:27" x14ac:dyDescent="0.2">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row>
    <row r="1033" spans="2:27" x14ac:dyDescent="0.2">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row>
    <row r="1034" spans="2:27" x14ac:dyDescent="0.2">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row>
    <row r="1035" spans="2:27" x14ac:dyDescent="0.2">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row>
    <row r="1036" spans="2:27" x14ac:dyDescent="0.2">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row>
    <row r="1037" spans="2:27" x14ac:dyDescent="0.2">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row>
    <row r="1038" spans="2:27" x14ac:dyDescent="0.2">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row>
    <row r="1039" spans="2:27" x14ac:dyDescent="0.2">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row>
    <row r="1040" spans="2:27" x14ac:dyDescent="0.2">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row>
    <row r="1041" spans="2:27" x14ac:dyDescent="0.2">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row>
    <row r="1042" spans="2:27" x14ac:dyDescent="0.2">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c r="AA1042" s="6"/>
    </row>
    <row r="1043" spans="2:27" x14ac:dyDescent="0.2">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c r="AA1043" s="6"/>
    </row>
    <row r="1044" spans="2:27" x14ac:dyDescent="0.2">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c r="AA1044" s="6"/>
    </row>
    <row r="1045" spans="2:27" x14ac:dyDescent="0.2">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c r="AA1045" s="6"/>
    </row>
    <row r="1046" spans="2:27" x14ac:dyDescent="0.2">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c r="AA1046" s="6"/>
    </row>
    <row r="1047" spans="2:27" x14ac:dyDescent="0.2">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c r="AA1047" s="6"/>
    </row>
    <row r="1048" spans="2:27" x14ac:dyDescent="0.2">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c r="AA1048" s="6"/>
    </row>
    <row r="1049" spans="2:27" x14ac:dyDescent="0.2">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c r="AA1049" s="6"/>
    </row>
    <row r="1050" spans="2:27" x14ac:dyDescent="0.2">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c r="AA1050" s="6"/>
    </row>
    <row r="1051" spans="2:27" x14ac:dyDescent="0.2">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c r="AA1051" s="6"/>
    </row>
    <row r="1052" spans="2:27" x14ac:dyDescent="0.2">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c r="AA1052" s="6"/>
    </row>
    <row r="1053" spans="2:27" x14ac:dyDescent="0.2">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c r="AA1053" s="6"/>
    </row>
    <row r="1054" spans="2:27" x14ac:dyDescent="0.2">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c r="AA1054" s="6"/>
    </row>
    <row r="1055" spans="2:27" x14ac:dyDescent="0.2">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c r="AA1055" s="6"/>
    </row>
    <row r="1056" spans="2:27" x14ac:dyDescent="0.2">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c r="AA1056" s="6"/>
    </row>
    <row r="1057" spans="2:27" x14ac:dyDescent="0.2">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c r="AA1057" s="6"/>
    </row>
    <row r="1058" spans="2:27" x14ac:dyDescent="0.2">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c r="AA1058" s="6"/>
    </row>
    <row r="1059" spans="2:27" x14ac:dyDescent="0.2">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c r="AA1059" s="6"/>
    </row>
    <row r="1060" spans="2:27" x14ac:dyDescent="0.2">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c r="AA1060" s="6"/>
    </row>
    <row r="1061" spans="2:27" x14ac:dyDescent="0.2">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c r="AA1061" s="6"/>
    </row>
    <row r="1062" spans="2:27" x14ac:dyDescent="0.2">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c r="AA1062" s="6"/>
    </row>
    <row r="1063" spans="2:27" x14ac:dyDescent="0.2">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c r="AA1063" s="6"/>
    </row>
    <row r="1064" spans="2:27" x14ac:dyDescent="0.2">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c r="AA1064" s="6"/>
    </row>
    <row r="1065" spans="2:27" x14ac:dyDescent="0.2">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c r="AA1065" s="6"/>
    </row>
    <row r="1066" spans="2:27" x14ac:dyDescent="0.2">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c r="AA1066" s="6"/>
    </row>
    <row r="1067" spans="2:27" x14ac:dyDescent="0.2">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c r="AA1067" s="6"/>
    </row>
    <row r="1068" spans="2:27" x14ac:dyDescent="0.2">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c r="AA1068" s="6"/>
    </row>
    <row r="1069" spans="2:27" x14ac:dyDescent="0.2">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c r="AA1069" s="6"/>
    </row>
    <row r="1070" spans="2:27" x14ac:dyDescent="0.2">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c r="AA1070" s="6"/>
    </row>
    <row r="1071" spans="2:27" x14ac:dyDescent="0.2">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c r="AA1071" s="6"/>
    </row>
    <row r="1072" spans="2:27" x14ac:dyDescent="0.2">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c r="AA1072" s="6"/>
    </row>
    <row r="1073" spans="2:27" x14ac:dyDescent="0.2">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c r="AA1073" s="6"/>
    </row>
    <row r="1074" spans="2:27" x14ac:dyDescent="0.2">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c r="AA1074" s="6"/>
    </row>
    <row r="1075" spans="2:27" x14ac:dyDescent="0.2">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c r="AA1075" s="6"/>
    </row>
    <row r="1076" spans="2:27" x14ac:dyDescent="0.2">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c r="AA1076" s="6"/>
    </row>
    <row r="1077" spans="2:27" x14ac:dyDescent="0.2">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c r="AA1077" s="6"/>
    </row>
    <row r="1078" spans="2:27" x14ac:dyDescent="0.2">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c r="AA1078" s="6"/>
    </row>
    <row r="1079" spans="2:27" x14ac:dyDescent="0.2">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c r="AA1079" s="6"/>
    </row>
    <row r="1080" spans="2:27" x14ac:dyDescent="0.2">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c r="AA1080" s="6"/>
    </row>
    <row r="1081" spans="2:27" x14ac:dyDescent="0.2">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c r="AA1081" s="6"/>
    </row>
    <row r="1082" spans="2:27" x14ac:dyDescent="0.2">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c r="AA1082" s="6"/>
    </row>
    <row r="1083" spans="2:27" x14ac:dyDescent="0.2">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c r="AA1083" s="6"/>
    </row>
    <row r="1084" spans="2:27" x14ac:dyDescent="0.2">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c r="AA1084" s="6"/>
    </row>
    <row r="1085" spans="2:27" x14ac:dyDescent="0.2">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c r="AA1085" s="6"/>
    </row>
    <row r="1086" spans="2:27" x14ac:dyDescent="0.2">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c r="AA1086" s="6"/>
    </row>
    <row r="1087" spans="2:27" x14ac:dyDescent="0.2">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c r="AA1087" s="6"/>
    </row>
    <row r="1088" spans="2:27" x14ac:dyDescent="0.2">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c r="AA1088" s="6"/>
    </row>
    <row r="1089" spans="2:27" x14ac:dyDescent="0.2">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c r="AA1089" s="6"/>
    </row>
    <row r="1090" spans="2:27" x14ac:dyDescent="0.2">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c r="AA1090" s="6"/>
    </row>
    <row r="1091" spans="2:27" x14ac:dyDescent="0.2">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c r="AA1091" s="6"/>
    </row>
    <row r="1092" spans="2:27" x14ac:dyDescent="0.2">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c r="AA1092" s="6"/>
    </row>
    <row r="1093" spans="2:27" x14ac:dyDescent="0.2">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c r="AA1093" s="6"/>
    </row>
    <row r="1094" spans="2:27" x14ac:dyDescent="0.2">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c r="AA1094" s="6"/>
    </row>
    <row r="1095" spans="2:27" x14ac:dyDescent="0.2">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c r="AA1095" s="6"/>
    </row>
    <row r="1096" spans="2:27" x14ac:dyDescent="0.2">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c r="AA1096" s="6"/>
    </row>
    <row r="1097" spans="2:27" x14ac:dyDescent="0.2">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c r="AA1097" s="6"/>
    </row>
    <row r="1098" spans="2:27" x14ac:dyDescent="0.2">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c r="AA1098" s="6"/>
    </row>
    <row r="1099" spans="2:27" x14ac:dyDescent="0.2">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c r="AA1099" s="6"/>
    </row>
    <row r="1100" spans="2:27" x14ac:dyDescent="0.2">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c r="AA1100" s="6"/>
    </row>
    <row r="1101" spans="2:27" x14ac:dyDescent="0.2">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c r="AA1101" s="6"/>
    </row>
    <row r="1102" spans="2:27" x14ac:dyDescent="0.2">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c r="AA1102" s="6"/>
    </row>
    <row r="1103" spans="2:27" x14ac:dyDescent="0.2">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c r="AA1103" s="6"/>
    </row>
    <row r="1104" spans="2:27" x14ac:dyDescent="0.2">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c r="AA1104" s="6"/>
    </row>
    <row r="1105" spans="2:27" x14ac:dyDescent="0.2">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c r="AA1105" s="6"/>
    </row>
    <row r="1106" spans="2:27" x14ac:dyDescent="0.2">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c r="AA1106" s="6"/>
    </row>
    <row r="1107" spans="2:27" x14ac:dyDescent="0.2">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c r="AA1107" s="6"/>
    </row>
    <row r="1108" spans="2:27" x14ac:dyDescent="0.2">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c r="AA1108" s="6"/>
    </row>
    <row r="1109" spans="2:27" x14ac:dyDescent="0.2">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c r="AA1109" s="6"/>
    </row>
    <row r="1110" spans="2:27" x14ac:dyDescent="0.2">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c r="AA1110" s="6"/>
    </row>
    <row r="1111" spans="2:27" x14ac:dyDescent="0.2">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c r="AA1111" s="6"/>
    </row>
    <row r="1112" spans="2:27" x14ac:dyDescent="0.2">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c r="AA1112" s="6"/>
    </row>
    <row r="1113" spans="2:27" x14ac:dyDescent="0.2">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c r="AA1113" s="6"/>
    </row>
    <row r="1114" spans="2:27" x14ac:dyDescent="0.2">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c r="AA1114" s="6"/>
    </row>
    <row r="1115" spans="2:27" x14ac:dyDescent="0.2">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c r="AA1115" s="6"/>
    </row>
    <row r="1116" spans="2:27" x14ac:dyDescent="0.2">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c r="AA1116" s="6"/>
    </row>
    <row r="1117" spans="2:27" x14ac:dyDescent="0.2">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c r="AA1117" s="6"/>
    </row>
    <row r="1118" spans="2:27" x14ac:dyDescent="0.2">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c r="AA1118" s="6"/>
    </row>
    <row r="1119" spans="2:27" x14ac:dyDescent="0.2">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c r="AA1119" s="6"/>
    </row>
    <row r="1120" spans="2:27" x14ac:dyDescent="0.2">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c r="AA1120" s="6"/>
    </row>
    <row r="1121" spans="2:27" x14ac:dyDescent="0.2">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c r="AA1121" s="6"/>
    </row>
    <row r="1122" spans="2:27" x14ac:dyDescent="0.2">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c r="AA1122" s="6"/>
    </row>
    <row r="1123" spans="2:27" x14ac:dyDescent="0.2">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c r="AA1123" s="6"/>
    </row>
    <row r="1124" spans="2:27" x14ac:dyDescent="0.2">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c r="AA1124" s="6"/>
    </row>
    <row r="1125" spans="2:27" x14ac:dyDescent="0.2">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c r="AA1125" s="6"/>
    </row>
    <row r="1126" spans="2:27" x14ac:dyDescent="0.2">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c r="AA1126" s="6"/>
    </row>
    <row r="1127" spans="2:27" x14ac:dyDescent="0.2">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c r="AA1127" s="6"/>
    </row>
    <row r="1128" spans="2:27" x14ac:dyDescent="0.2">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c r="AA1128" s="6"/>
    </row>
    <row r="1129" spans="2:27" x14ac:dyDescent="0.2">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c r="AA1129" s="6"/>
    </row>
    <row r="1130" spans="2:27" x14ac:dyDescent="0.2">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c r="AA1130" s="6"/>
    </row>
    <row r="1131" spans="2:27" x14ac:dyDescent="0.2">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c r="AA1131" s="6"/>
    </row>
    <row r="1132" spans="2:27" x14ac:dyDescent="0.2">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c r="AA1132" s="6"/>
    </row>
    <row r="1133" spans="2:27" x14ac:dyDescent="0.2">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c r="AA1133" s="6"/>
    </row>
    <row r="1134" spans="2:27" x14ac:dyDescent="0.2">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c r="AA1134" s="6"/>
    </row>
    <row r="1135" spans="2:27" x14ac:dyDescent="0.2">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c r="AA1135" s="6"/>
    </row>
    <row r="1136" spans="2:27" x14ac:dyDescent="0.2">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c r="AA1136" s="6"/>
    </row>
    <row r="1137" spans="2:27" x14ac:dyDescent="0.2">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c r="AA1137" s="6"/>
    </row>
    <row r="1138" spans="2:27" x14ac:dyDescent="0.2">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c r="AA1138" s="6"/>
    </row>
    <row r="1139" spans="2:27" x14ac:dyDescent="0.2">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c r="AA1139" s="6"/>
    </row>
    <row r="1140" spans="2:27" x14ac:dyDescent="0.2">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c r="AA1140" s="6"/>
    </row>
    <row r="1141" spans="2:27" x14ac:dyDescent="0.2">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c r="AA1141" s="6"/>
    </row>
    <row r="1142" spans="2:27" x14ac:dyDescent="0.2">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c r="AA1142" s="6"/>
    </row>
    <row r="1143" spans="2:27" x14ac:dyDescent="0.2">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c r="AA1143" s="6"/>
    </row>
    <row r="1144" spans="2:27" x14ac:dyDescent="0.2">
      <c r="B1144" s="6"/>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c r="AA1144" s="6"/>
    </row>
    <row r="1145" spans="2:27" x14ac:dyDescent="0.2">
      <c r="B1145" s="6"/>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c r="AA1145" s="6"/>
    </row>
    <row r="1146" spans="2:27" x14ac:dyDescent="0.2">
      <c r="B1146" s="6"/>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c r="AA1146" s="6"/>
    </row>
    <row r="1147" spans="2:27" x14ac:dyDescent="0.2">
      <c r="B1147" s="6"/>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c r="AA1147" s="6"/>
    </row>
    <row r="1148" spans="2:27" x14ac:dyDescent="0.2">
      <c r="B1148" s="6"/>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c r="AA1148" s="6"/>
    </row>
    <row r="1149" spans="2:27" x14ac:dyDescent="0.2">
      <c r="B1149" s="6"/>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c r="AA1149" s="6"/>
    </row>
    <row r="1150" spans="2:27" x14ac:dyDescent="0.2">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c r="AA1150" s="6"/>
    </row>
    <row r="1151" spans="2:27" x14ac:dyDescent="0.2">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c r="AA1151" s="6"/>
    </row>
    <row r="1152" spans="2:27" x14ac:dyDescent="0.2">
      <c r="B1152" s="6"/>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c r="AA1152" s="6"/>
    </row>
    <row r="1153" spans="2:27" x14ac:dyDescent="0.2">
      <c r="B1153" s="6"/>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c r="AA1153" s="6"/>
    </row>
    <row r="1154" spans="2:27" x14ac:dyDescent="0.2">
      <c r="B1154" s="6"/>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c r="AA1154" s="6"/>
    </row>
    <row r="1155" spans="2:27" x14ac:dyDescent="0.2">
      <c r="B1155" s="6"/>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c r="AA1155" s="6"/>
    </row>
    <row r="1156" spans="2:27" x14ac:dyDescent="0.2">
      <c r="B1156" s="6"/>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c r="AA1156" s="6"/>
    </row>
    <row r="1157" spans="2:27" x14ac:dyDescent="0.2">
      <c r="B1157" s="6"/>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c r="AA1157" s="6"/>
    </row>
    <row r="1158" spans="2:27" x14ac:dyDescent="0.2">
      <c r="B1158" s="6"/>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c r="AA1158" s="6"/>
    </row>
    <row r="1159" spans="2:27" x14ac:dyDescent="0.2">
      <c r="B1159" s="6"/>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c r="AA1159" s="6"/>
    </row>
    <row r="1160" spans="2:27" x14ac:dyDescent="0.2">
      <c r="B1160" s="6"/>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c r="AA1160" s="6"/>
    </row>
    <row r="1161" spans="2:27" x14ac:dyDescent="0.2">
      <c r="B1161" s="6"/>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c r="AA1161" s="6"/>
    </row>
    <row r="1162" spans="2:27" x14ac:dyDescent="0.2">
      <c r="B1162" s="6"/>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c r="AA1162" s="6"/>
    </row>
    <row r="1163" spans="2:27" x14ac:dyDescent="0.2">
      <c r="B1163" s="6"/>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c r="AA1163" s="6"/>
    </row>
    <row r="1164" spans="2:27" x14ac:dyDescent="0.2">
      <c r="B1164" s="6"/>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c r="AA1164" s="6"/>
    </row>
    <row r="1165" spans="2:27" x14ac:dyDescent="0.2">
      <c r="B1165" s="6"/>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c r="AA1165" s="6"/>
    </row>
    <row r="1166" spans="2:27" x14ac:dyDescent="0.2">
      <c r="B1166" s="6"/>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c r="AA1166" s="6"/>
    </row>
    <row r="1167" spans="2:27" x14ac:dyDescent="0.2">
      <c r="B1167" s="6"/>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c r="AA1167" s="6"/>
    </row>
    <row r="1168" spans="2:27" x14ac:dyDescent="0.2">
      <c r="B1168" s="6"/>
      <c r="C1168" s="6"/>
      <c r="D1168" s="6"/>
      <c r="E1168" s="6"/>
      <c r="F1168" s="6"/>
      <c r="G1168" s="6"/>
      <c r="H1168" s="6"/>
      <c r="I1168" s="6"/>
      <c r="J1168" s="6"/>
      <c r="K1168" s="6"/>
      <c r="L1168" s="6"/>
      <c r="M1168" s="6"/>
      <c r="N1168" s="6"/>
      <c r="O1168" s="6"/>
      <c r="P1168" s="6"/>
      <c r="Q1168" s="6"/>
      <c r="R1168" s="6"/>
      <c r="S1168" s="6"/>
      <c r="T1168" s="6"/>
      <c r="U1168" s="6"/>
      <c r="V1168" s="6"/>
      <c r="W1168" s="6"/>
      <c r="X1168" s="6"/>
      <c r="Y1168" s="6"/>
      <c r="Z1168" s="6"/>
      <c r="AA1168" s="6"/>
    </row>
    <row r="1169" spans="2:27" x14ac:dyDescent="0.2">
      <c r="B1169" s="6"/>
      <c r="C1169" s="6"/>
      <c r="D1169" s="6"/>
      <c r="E1169" s="6"/>
      <c r="F1169" s="6"/>
      <c r="G1169" s="6"/>
      <c r="H1169" s="6"/>
      <c r="I1169" s="6"/>
      <c r="J1169" s="6"/>
      <c r="K1169" s="6"/>
      <c r="L1169" s="6"/>
      <c r="M1169" s="6"/>
      <c r="N1169" s="6"/>
      <c r="O1169" s="6"/>
      <c r="P1169" s="6"/>
      <c r="Q1169" s="6"/>
      <c r="R1169" s="6"/>
      <c r="S1169" s="6"/>
      <c r="T1169" s="6"/>
      <c r="U1169" s="6"/>
      <c r="V1169" s="6"/>
      <c r="W1169" s="6"/>
      <c r="X1169" s="6"/>
      <c r="Y1169" s="6"/>
      <c r="Z1169" s="6"/>
      <c r="AA1169" s="6"/>
    </row>
    <row r="1170" spans="2:27" x14ac:dyDescent="0.2">
      <c r="B1170" s="6"/>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c r="AA1170" s="6"/>
    </row>
    <row r="1171" spans="2:27" x14ac:dyDescent="0.2">
      <c r="B1171" s="6"/>
      <c r="C1171" s="6"/>
      <c r="D1171" s="6"/>
      <c r="E1171" s="6"/>
      <c r="F1171" s="6"/>
      <c r="G1171" s="6"/>
      <c r="H1171" s="6"/>
      <c r="I1171" s="6"/>
      <c r="J1171" s="6"/>
      <c r="K1171" s="6"/>
      <c r="L1171" s="6"/>
      <c r="M1171" s="6"/>
      <c r="N1171" s="6"/>
      <c r="O1171" s="6"/>
      <c r="P1171" s="6"/>
      <c r="Q1171" s="6"/>
      <c r="R1171" s="6"/>
      <c r="S1171" s="6"/>
      <c r="T1171" s="6"/>
      <c r="U1171" s="6"/>
      <c r="V1171" s="6"/>
      <c r="W1171" s="6"/>
      <c r="X1171" s="6"/>
      <c r="Y1171" s="6"/>
      <c r="Z1171" s="6"/>
      <c r="AA1171" s="6"/>
    </row>
    <row r="1172" spans="2:27" x14ac:dyDescent="0.2">
      <c r="B1172" s="6"/>
      <c r="C1172" s="6"/>
      <c r="D1172" s="6"/>
      <c r="E1172" s="6"/>
      <c r="F1172" s="6"/>
      <c r="G1172" s="6"/>
      <c r="H1172" s="6"/>
      <c r="I1172" s="6"/>
      <c r="J1172" s="6"/>
      <c r="K1172" s="6"/>
      <c r="L1172" s="6"/>
      <c r="M1172" s="6"/>
      <c r="N1172" s="6"/>
      <c r="O1172" s="6"/>
      <c r="P1172" s="6"/>
      <c r="Q1172" s="6"/>
      <c r="R1172" s="6"/>
      <c r="S1172" s="6"/>
      <c r="T1172" s="6"/>
      <c r="U1172" s="6"/>
      <c r="V1172" s="6"/>
      <c r="W1172" s="6"/>
      <c r="X1172" s="6"/>
      <c r="Y1172" s="6"/>
      <c r="Z1172" s="6"/>
      <c r="AA1172" s="6"/>
    </row>
    <row r="1173" spans="2:27" x14ac:dyDescent="0.2">
      <c r="B1173" s="6"/>
      <c r="C1173" s="6"/>
      <c r="D1173" s="6"/>
      <c r="E1173" s="6"/>
      <c r="F1173" s="6"/>
      <c r="G1173" s="6"/>
      <c r="H1173" s="6"/>
      <c r="I1173" s="6"/>
      <c r="J1173" s="6"/>
      <c r="K1173" s="6"/>
      <c r="L1173" s="6"/>
      <c r="M1173" s="6"/>
      <c r="N1173" s="6"/>
      <c r="O1173" s="6"/>
      <c r="P1173" s="6"/>
      <c r="Q1173" s="6"/>
      <c r="R1173" s="6"/>
      <c r="S1173" s="6"/>
      <c r="T1173" s="6"/>
      <c r="U1173" s="6"/>
      <c r="V1173" s="6"/>
      <c r="W1173" s="6"/>
      <c r="X1173" s="6"/>
      <c r="Y1173" s="6"/>
      <c r="Z1173" s="6"/>
      <c r="AA1173" s="6"/>
    </row>
    <row r="1174" spans="2:27" x14ac:dyDescent="0.2">
      <c r="B1174" s="6"/>
      <c r="C1174" s="6"/>
      <c r="D1174" s="6"/>
      <c r="E1174" s="6"/>
      <c r="F1174" s="6"/>
      <c r="G1174" s="6"/>
      <c r="H1174" s="6"/>
      <c r="I1174" s="6"/>
      <c r="J1174" s="6"/>
      <c r="K1174" s="6"/>
      <c r="L1174" s="6"/>
      <c r="M1174" s="6"/>
      <c r="N1174" s="6"/>
      <c r="O1174" s="6"/>
      <c r="P1174" s="6"/>
      <c r="Q1174" s="6"/>
      <c r="R1174" s="6"/>
      <c r="S1174" s="6"/>
      <c r="T1174" s="6"/>
      <c r="U1174" s="6"/>
      <c r="V1174" s="6"/>
      <c r="W1174" s="6"/>
      <c r="X1174" s="6"/>
      <c r="Y1174" s="6"/>
      <c r="Z1174" s="6"/>
      <c r="AA1174" s="6"/>
    </row>
    <row r="1175" spans="2:27" x14ac:dyDescent="0.2">
      <c r="B1175" s="6"/>
      <c r="C1175" s="6"/>
      <c r="D1175" s="6"/>
      <c r="E1175" s="6"/>
      <c r="F1175" s="6"/>
      <c r="G1175" s="6"/>
      <c r="H1175" s="6"/>
      <c r="I1175" s="6"/>
      <c r="J1175" s="6"/>
      <c r="K1175" s="6"/>
      <c r="L1175" s="6"/>
      <c r="M1175" s="6"/>
      <c r="N1175" s="6"/>
      <c r="O1175" s="6"/>
      <c r="P1175" s="6"/>
      <c r="Q1175" s="6"/>
      <c r="R1175" s="6"/>
      <c r="S1175" s="6"/>
      <c r="T1175" s="6"/>
      <c r="U1175" s="6"/>
      <c r="V1175" s="6"/>
      <c r="W1175" s="6"/>
      <c r="X1175" s="6"/>
      <c r="Y1175" s="6"/>
      <c r="Z1175" s="6"/>
      <c r="AA1175" s="6"/>
    </row>
    <row r="1176" spans="2:27" x14ac:dyDescent="0.2">
      <c r="B1176" s="6"/>
      <c r="C1176" s="6"/>
      <c r="D1176" s="6"/>
      <c r="E1176" s="6"/>
      <c r="F1176" s="6"/>
      <c r="G1176" s="6"/>
      <c r="H1176" s="6"/>
      <c r="I1176" s="6"/>
      <c r="J1176" s="6"/>
      <c r="K1176" s="6"/>
      <c r="L1176" s="6"/>
      <c r="M1176" s="6"/>
      <c r="N1176" s="6"/>
      <c r="O1176" s="6"/>
      <c r="P1176" s="6"/>
      <c r="Q1176" s="6"/>
      <c r="R1176" s="6"/>
      <c r="S1176" s="6"/>
      <c r="T1176" s="6"/>
      <c r="U1176" s="6"/>
      <c r="V1176" s="6"/>
      <c r="W1176" s="6"/>
      <c r="X1176" s="6"/>
      <c r="Y1176" s="6"/>
      <c r="Z1176" s="6"/>
      <c r="AA1176" s="6"/>
    </row>
    <row r="1177" spans="2:27" x14ac:dyDescent="0.2">
      <c r="B1177" s="6"/>
      <c r="C1177" s="6"/>
      <c r="D1177" s="6"/>
      <c r="E1177" s="6"/>
      <c r="F1177" s="6"/>
      <c r="G1177" s="6"/>
      <c r="H1177" s="6"/>
      <c r="I1177" s="6"/>
      <c r="J1177" s="6"/>
      <c r="K1177" s="6"/>
      <c r="L1177" s="6"/>
      <c r="M1177" s="6"/>
      <c r="N1177" s="6"/>
      <c r="O1177" s="6"/>
      <c r="P1177" s="6"/>
      <c r="Q1177" s="6"/>
      <c r="R1177" s="6"/>
      <c r="S1177" s="6"/>
      <c r="T1177" s="6"/>
      <c r="U1177" s="6"/>
      <c r="V1177" s="6"/>
      <c r="W1177" s="6"/>
      <c r="X1177" s="6"/>
      <c r="Y1177" s="6"/>
      <c r="Z1177" s="6"/>
      <c r="AA1177" s="6"/>
    </row>
    <row r="1178" spans="2:27" x14ac:dyDescent="0.2">
      <c r="B1178" s="6"/>
      <c r="C1178" s="6"/>
      <c r="D1178" s="6"/>
      <c r="E1178" s="6"/>
      <c r="F1178" s="6"/>
      <c r="G1178" s="6"/>
      <c r="H1178" s="6"/>
      <c r="I1178" s="6"/>
      <c r="J1178" s="6"/>
      <c r="K1178" s="6"/>
      <c r="L1178" s="6"/>
      <c r="M1178" s="6"/>
      <c r="N1178" s="6"/>
      <c r="O1178" s="6"/>
      <c r="P1178" s="6"/>
      <c r="Q1178" s="6"/>
      <c r="R1178" s="6"/>
      <c r="S1178" s="6"/>
      <c r="T1178" s="6"/>
      <c r="U1178" s="6"/>
      <c r="V1178" s="6"/>
      <c r="W1178" s="6"/>
      <c r="X1178" s="6"/>
      <c r="Y1178" s="6"/>
      <c r="Z1178" s="6"/>
      <c r="AA1178" s="6"/>
    </row>
    <row r="1179" spans="2:27" x14ac:dyDescent="0.2">
      <c r="B1179" s="6"/>
      <c r="C1179" s="6"/>
      <c r="D1179" s="6"/>
      <c r="E1179" s="6"/>
      <c r="F1179" s="6"/>
      <c r="G1179" s="6"/>
      <c r="H1179" s="6"/>
      <c r="I1179" s="6"/>
      <c r="J1179" s="6"/>
      <c r="K1179" s="6"/>
      <c r="L1179" s="6"/>
      <c r="M1179" s="6"/>
      <c r="N1179" s="6"/>
      <c r="O1179" s="6"/>
      <c r="P1179" s="6"/>
      <c r="Q1179" s="6"/>
      <c r="R1179" s="6"/>
      <c r="S1179" s="6"/>
      <c r="T1179" s="6"/>
      <c r="U1179" s="6"/>
      <c r="V1179" s="6"/>
      <c r="W1179" s="6"/>
      <c r="X1179" s="6"/>
      <c r="Y1179" s="6"/>
      <c r="Z1179" s="6"/>
      <c r="AA1179" s="6"/>
    </row>
    <row r="1180" spans="2:27" x14ac:dyDescent="0.2">
      <c r="B1180" s="6"/>
      <c r="C1180" s="6"/>
      <c r="D1180" s="6"/>
      <c r="E1180" s="6"/>
      <c r="F1180" s="6"/>
      <c r="G1180" s="6"/>
      <c r="H1180" s="6"/>
      <c r="I1180" s="6"/>
      <c r="J1180" s="6"/>
      <c r="K1180" s="6"/>
      <c r="L1180" s="6"/>
      <c r="M1180" s="6"/>
      <c r="N1180" s="6"/>
      <c r="O1180" s="6"/>
      <c r="P1180" s="6"/>
      <c r="Q1180" s="6"/>
      <c r="R1180" s="6"/>
      <c r="S1180" s="6"/>
      <c r="T1180" s="6"/>
      <c r="U1180" s="6"/>
      <c r="V1180" s="6"/>
      <c r="W1180" s="6"/>
      <c r="X1180" s="6"/>
      <c r="Y1180" s="6"/>
      <c r="Z1180" s="6"/>
      <c r="AA1180" s="6"/>
    </row>
    <row r="1181" spans="2:27" x14ac:dyDescent="0.2">
      <c r="B1181" s="6"/>
      <c r="C1181" s="6"/>
      <c r="D1181" s="6"/>
      <c r="E1181" s="6"/>
      <c r="F1181" s="6"/>
      <c r="G1181" s="6"/>
      <c r="H1181" s="6"/>
      <c r="I1181" s="6"/>
      <c r="J1181" s="6"/>
      <c r="K1181" s="6"/>
      <c r="L1181" s="6"/>
      <c r="M1181" s="6"/>
      <c r="N1181" s="6"/>
      <c r="O1181" s="6"/>
      <c r="P1181" s="6"/>
      <c r="Q1181" s="6"/>
      <c r="R1181" s="6"/>
      <c r="S1181" s="6"/>
      <c r="T1181" s="6"/>
      <c r="U1181" s="6"/>
      <c r="V1181" s="6"/>
      <c r="W1181" s="6"/>
      <c r="X1181" s="6"/>
      <c r="Y1181" s="6"/>
      <c r="Z1181" s="6"/>
      <c r="AA1181" s="6"/>
    </row>
    <row r="1182" spans="2:27" x14ac:dyDescent="0.2">
      <c r="B1182" s="6"/>
      <c r="C1182" s="6"/>
      <c r="D1182" s="6"/>
      <c r="E1182" s="6"/>
      <c r="F1182" s="6"/>
      <c r="G1182" s="6"/>
      <c r="H1182" s="6"/>
      <c r="I1182" s="6"/>
      <c r="J1182" s="6"/>
      <c r="K1182" s="6"/>
      <c r="L1182" s="6"/>
      <c r="M1182" s="6"/>
      <c r="N1182" s="6"/>
      <c r="O1182" s="6"/>
      <c r="P1182" s="6"/>
      <c r="Q1182" s="6"/>
      <c r="R1182" s="6"/>
      <c r="S1182" s="6"/>
      <c r="T1182" s="6"/>
      <c r="U1182" s="6"/>
      <c r="V1182" s="6"/>
      <c r="W1182" s="6"/>
      <c r="X1182" s="6"/>
      <c r="Y1182" s="6"/>
      <c r="Z1182" s="6"/>
      <c r="AA1182" s="6"/>
    </row>
    <row r="1183" spans="2:27" x14ac:dyDescent="0.2">
      <c r="B1183" s="6"/>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c r="AA1183" s="6"/>
    </row>
    <row r="1184" spans="2:27" x14ac:dyDescent="0.2">
      <c r="B1184" s="6"/>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c r="AA1184" s="6"/>
    </row>
    <row r="1185" spans="2:27" x14ac:dyDescent="0.2">
      <c r="B1185" s="6"/>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c r="AA1185" s="6"/>
    </row>
    <row r="1186" spans="2:27" x14ac:dyDescent="0.2">
      <c r="B1186" s="6"/>
      <c r="C1186" s="6"/>
      <c r="D1186" s="6"/>
      <c r="E1186" s="6"/>
      <c r="F1186" s="6"/>
      <c r="G1186" s="6"/>
      <c r="H1186" s="6"/>
      <c r="I1186" s="6"/>
      <c r="J1186" s="6"/>
      <c r="K1186" s="6"/>
      <c r="L1186" s="6"/>
      <c r="M1186" s="6"/>
      <c r="N1186" s="6"/>
      <c r="O1186" s="6"/>
      <c r="P1186" s="6"/>
      <c r="Q1186" s="6"/>
      <c r="R1186" s="6"/>
      <c r="S1186" s="6"/>
      <c r="T1186" s="6"/>
      <c r="U1186" s="6"/>
      <c r="V1186" s="6"/>
      <c r="W1186" s="6"/>
      <c r="X1186" s="6"/>
      <c r="Y1186" s="6"/>
      <c r="Z1186" s="6"/>
      <c r="AA1186" s="6"/>
    </row>
    <row r="1187" spans="2:27" x14ac:dyDescent="0.2">
      <c r="B1187" s="6"/>
      <c r="C1187" s="6"/>
      <c r="D1187" s="6"/>
      <c r="E1187" s="6"/>
      <c r="F1187" s="6"/>
      <c r="G1187" s="6"/>
      <c r="H1187" s="6"/>
      <c r="I1187" s="6"/>
      <c r="J1187" s="6"/>
      <c r="K1187" s="6"/>
      <c r="L1187" s="6"/>
      <c r="M1187" s="6"/>
      <c r="N1187" s="6"/>
      <c r="O1187" s="6"/>
      <c r="P1187" s="6"/>
      <c r="Q1187" s="6"/>
      <c r="R1187" s="6"/>
      <c r="S1187" s="6"/>
      <c r="T1187" s="6"/>
      <c r="U1187" s="6"/>
      <c r="V1187" s="6"/>
      <c r="W1187" s="6"/>
      <c r="X1187" s="6"/>
      <c r="Y1187" s="6"/>
      <c r="Z1187" s="6"/>
      <c r="AA1187" s="6"/>
    </row>
    <row r="1188" spans="2:27" x14ac:dyDescent="0.2">
      <c r="B1188" s="6"/>
      <c r="C1188" s="6"/>
      <c r="D1188" s="6"/>
      <c r="E1188" s="6"/>
      <c r="F1188" s="6"/>
      <c r="G1188" s="6"/>
      <c r="H1188" s="6"/>
      <c r="I1188" s="6"/>
      <c r="J1188" s="6"/>
      <c r="K1188" s="6"/>
      <c r="L1188" s="6"/>
      <c r="M1188" s="6"/>
      <c r="N1188" s="6"/>
      <c r="O1188" s="6"/>
      <c r="P1188" s="6"/>
      <c r="Q1188" s="6"/>
      <c r="R1188" s="6"/>
      <c r="S1188" s="6"/>
      <c r="T1188" s="6"/>
      <c r="U1188" s="6"/>
      <c r="V1188" s="6"/>
      <c r="W1188" s="6"/>
      <c r="X1188" s="6"/>
      <c r="Y1188" s="6"/>
      <c r="Z1188" s="6"/>
      <c r="AA1188" s="6"/>
    </row>
    <row r="1189" spans="2:27" x14ac:dyDescent="0.2">
      <c r="B1189" s="6"/>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c r="AA1189" s="6"/>
    </row>
    <row r="1190" spans="2:27" x14ac:dyDescent="0.2">
      <c r="B1190" s="6"/>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c r="AA1190" s="6"/>
    </row>
    <row r="1191" spans="2:27" x14ac:dyDescent="0.2">
      <c r="B1191" s="6"/>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c r="AA1191" s="6"/>
    </row>
    <row r="1192" spans="2:27" x14ac:dyDescent="0.2">
      <c r="B1192" s="6"/>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c r="AA1192" s="6"/>
    </row>
    <row r="1193" spans="2:27" x14ac:dyDescent="0.2">
      <c r="B1193" s="6"/>
      <c r="C1193" s="6"/>
      <c r="D1193" s="6"/>
      <c r="E1193" s="6"/>
      <c r="F1193" s="6"/>
      <c r="G1193" s="6"/>
      <c r="H1193" s="6"/>
      <c r="I1193" s="6"/>
      <c r="J1193" s="6"/>
      <c r="K1193" s="6"/>
      <c r="L1193" s="6"/>
      <c r="M1193" s="6"/>
      <c r="N1193" s="6"/>
      <c r="O1193" s="6"/>
      <c r="P1193" s="6"/>
      <c r="Q1193" s="6"/>
      <c r="R1193" s="6"/>
      <c r="S1193" s="6"/>
      <c r="T1193" s="6"/>
      <c r="U1193" s="6"/>
      <c r="V1193" s="6"/>
      <c r="W1193" s="6"/>
      <c r="X1193" s="6"/>
      <c r="Y1193" s="6"/>
      <c r="Z1193" s="6"/>
      <c r="AA1193" s="6"/>
    </row>
    <row r="1194" spans="2:27" x14ac:dyDescent="0.2">
      <c r="B1194" s="6"/>
      <c r="C1194" s="6"/>
      <c r="D1194" s="6"/>
      <c r="E1194" s="6"/>
      <c r="F1194" s="6"/>
      <c r="G1194" s="6"/>
      <c r="H1194" s="6"/>
      <c r="I1194" s="6"/>
      <c r="J1194" s="6"/>
      <c r="K1194" s="6"/>
      <c r="L1194" s="6"/>
      <c r="M1194" s="6"/>
      <c r="N1194" s="6"/>
      <c r="O1194" s="6"/>
      <c r="P1194" s="6"/>
      <c r="Q1194" s="6"/>
      <c r="R1194" s="6"/>
      <c r="S1194" s="6"/>
      <c r="T1194" s="6"/>
      <c r="U1194" s="6"/>
      <c r="V1194" s="6"/>
      <c r="W1194" s="6"/>
      <c r="X1194" s="6"/>
      <c r="Y1194" s="6"/>
      <c r="Z1194" s="6"/>
      <c r="AA1194" s="6"/>
    </row>
    <row r="1195" spans="2:27" x14ac:dyDescent="0.2">
      <c r="B1195" s="6"/>
      <c r="C1195" s="6"/>
      <c r="D1195" s="6"/>
      <c r="E1195" s="6"/>
      <c r="F1195" s="6"/>
      <c r="G1195" s="6"/>
      <c r="H1195" s="6"/>
      <c r="I1195" s="6"/>
      <c r="J1195" s="6"/>
      <c r="K1195" s="6"/>
      <c r="L1195" s="6"/>
      <c r="M1195" s="6"/>
      <c r="N1195" s="6"/>
      <c r="O1195" s="6"/>
      <c r="P1195" s="6"/>
      <c r="Q1195" s="6"/>
      <c r="R1195" s="6"/>
      <c r="S1195" s="6"/>
      <c r="T1195" s="6"/>
      <c r="U1195" s="6"/>
      <c r="V1195" s="6"/>
      <c r="W1195" s="6"/>
      <c r="X1195" s="6"/>
      <c r="Y1195" s="6"/>
      <c r="Z1195" s="6"/>
      <c r="AA1195" s="6"/>
    </row>
    <row r="1196" spans="2:27" x14ac:dyDescent="0.2">
      <c r="B1196" s="6"/>
      <c r="C1196" s="6"/>
      <c r="D1196" s="6"/>
      <c r="E1196" s="6"/>
      <c r="F1196" s="6"/>
      <c r="G1196" s="6"/>
      <c r="H1196" s="6"/>
      <c r="I1196" s="6"/>
      <c r="J1196" s="6"/>
      <c r="K1196" s="6"/>
      <c r="L1196" s="6"/>
      <c r="M1196" s="6"/>
      <c r="N1196" s="6"/>
      <c r="O1196" s="6"/>
      <c r="P1196" s="6"/>
      <c r="Q1196" s="6"/>
      <c r="R1196" s="6"/>
      <c r="S1196" s="6"/>
      <c r="T1196" s="6"/>
      <c r="U1196" s="6"/>
      <c r="V1196" s="6"/>
      <c r="W1196" s="6"/>
      <c r="X1196" s="6"/>
      <c r="Y1196" s="6"/>
      <c r="Z1196" s="6"/>
      <c r="AA1196" s="6"/>
    </row>
    <row r="1197" spans="2:27" x14ac:dyDescent="0.2">
      <c r="B1197" s="6"/>
      <c r="C1197" s="6"/>
      <c r="D1197" s="6"/>
      <c r="E1197" s="6"/>
      <c r="F1197" s="6"/>
      <c r="G1197" s="6"/>
      <c r="H1197" s="6"/>
      <c r="I1197" s="6"/>
      <c r="J1197" s="6"/>
      <c r="K1197" s="6"/>
      <c r="L1197" s="6"/>
      <c r="M1197" s="6"/>
      <c r="N1197" s="6"/>
      <c r="O1197" s="6"/>
      <c r="P1197" s="6"/>
      <c r="Q1197" s="6"/>
      <c r="R1197" s="6"/>
      <c r="S1197" s="6"/>
      <c r="T1197" s="6"/>
      <c r="U1197" s="6"/>
      <c r="V1197" s="6"/>
      <c r="W1197" s="6"/>
      <c r="X1197" s="6"/>
      <c r="Y1197" s="6"/>
      <c r="Z1197" s="6"/>
      <c r="AA1197" s="6"/>
    </row>
    <row r="1198" spans="2:27" x14ac:dyDescent="0.2">
      <c r="B1198" s="6"/>
      <c r="C1198" s="6"/>
      <c r="D1198" s="6"/>
      <c r="E1198" s="6"/>
      <c r="F1198" s="6"/>
      <c r="G1198" s="6"/>
      <c r="H1198" s="6"/>
      <c r="I1198" s="6"/>
      <c r="J1198" s="6"/>
      <c r="K1198" s="6"/>
      <c r="L1198" s="6"/>
      <c r="M1198" s="6"/>
      <c r="N1198" s="6"/>
      <c r="O1198" s="6"/>
      <c r="P1198" s="6"/>
      <c r="Q1198" s="6"/>
      <c r="R1198" s="6"/>
      <c r="S1198" s="6"/>
      <c r="T1198" s="6"/>
      <c r="U1198" s="6"/>
      <c r="V1198" s="6"/>
      <c r="W1198" s="6"/>
      <c r="X1198" s="6"/>
      <c r="Y1198" s="6"/>
      <c r="Z1198" s="6"/>
      <c r="AA1198" s="6"/>
    </row>
    <row r="1199" spans="2:27" x14ac:dyDescent="0.2">
      <c r="B1199" s="6"/>
      <c r="C1199" s="6"/>
      <c r="D1199" s="6"/>
      <c r="E1199" s="6"/>
      <c r="F1199" s="6"/>
      <c r="G1199" s="6"/>
      <c r="H1199" s="6"/>
      <c r="I1199" s="6"/>
      <c r="J1199" s="6"/>
      <c r="K1199" s="6"/>
      <c r="L1199" s="6"/>
      <c r="M1199" s="6"/>
      <c r="N1199" s="6"/>
      <c r="O1199" s="6"/>
      <c r="P1199" s="6"/>
      <c r="Q1199" s="6"/>
      <c r="R1199" s="6"/>
      <c r="S1199" s="6"/>
      <c r="T1199" s="6"/>
      <c r="U1199" s="6"/>
      <c r="V1199" s="6"/>
      <c r="W1199" s="6"/>
      <c r="X1199" s="6"/>
      <c r="Y1199" s="6"/>
      <c r="Z1199" s="6"/>
      <c r="AA1199" s="6"/>
    </row>
    <row r="1200" spans="2:27" x14ac:dyDescent="0.2">
      <c r="B1200" s="6"/>
      <c r="C1200" s="6"/>
      <c r="D1200" s="6"/>
      <c r="E1200" s="6"/>
      <c r="F1200" s="6"/>
      <c r="G1200" s="6"/>
      <c r="H1200" s="6"/>
      <c r="I1200" s="6"/>
      <c r="J1200" s="6"/>
      <c r="K1200" s="6"/>
      <c r="L1200" s="6"/>
      <c r="M1200" s="6"/>
      <c r="N1200" s="6"/>
      <c r="O1200" s="6"/>
      <c r="P1200" s="6"/>
      <c r="Q1200" s="6"/>
      <c r="R1200" s="6"/>
      <c r="S1200" s="6"/>
      <c r="T1200" s="6"/>
      <c r="U1200" s="6"/>
      <c r="V1200" s="6"/>
      <c r="W1200" s="6"/>
      <c r="X1200" s="6"/>
      <c r="Y1200" s="6"/>
      <c r="Z1200" s="6"/>
      <c r="AA1200" s="6"/>
    </row>
    <row r="1201" spans="2:27" x14ac:dyDescent="0.2">
      <c r="B1201" s="6"/>
      <c r="C1201" s="6"/>
      <c r="D1201" s="6"/>
      <c r="E1201" s="6"/>
      <c r="F1201" s="6"/>
      <c r="G1201" s="6"/>
      <c r="H1201" s="6"/>
      <c r="I1201" s="6"/>
      <c r="J1201" s="6"/>
      <c r="K1201" s="6"/>
      <c r="L1201" s="6"/>
      <c r="M1201" s="6"/>
      <c r="N1201" s="6"/>
      <c r="O1201" s="6"/>
      <c r="P1201" s="6"/>
      <c r="Q1201" s="6"/>
      <c r="R1201" s="6"/>
      <c r="S1201" s="6"/>
      <c r="T1201" s="6"/>
      <c r="U1201" s="6"/>
      <c r="V1201" s="6"/>
      <c r="W1201" s="6"/>
      <c r="X1201" s="6"/>
      <c r="Y1201" s="6"/>
      <c r="Z1201" s="6"/>
      <c r="AA1201" s="6"/>
    </row>
    <row r="1202" spans="2:27" x14ac:dyDescent="0.2">
      <c r="B1202" s="6"/>
      <c r="C1202" s="6"/>
      <c r="D1202" s="6"/>
      <c r="E1202" s="6"/>
      <c r="F1202" s="6"/>
      <c r="G1202" s="6"/>
      <c r="H1202" s="6"/>
      <c r="I1202" s="6"/>
      <c r="J1202" s="6"/>
      <c r="K1202" s="6"/>
      <c r="L1202" s="6"/>
      <c r="M1202" s="6"/>
      <c r="N1202" s="6"/>
      <c r="O1202" s="6"/>
      <c r="P1202" s="6"/>
      <c r="Q1202" s="6"/>
      <c r="R1202" s="6"/>
      <c r="S1202" s="6"/>
      <c r="T1202" s="6"/>
      <c r="U1202" s="6"/>
      <c r="V1202" s="6"/>
      <c r="W1202" s="6"/>
      <c r="X1202" s="6"/>
      <c r="Y1202" s="6"/>
      <c r="Z1202" s="6"/>
      <c r="AA1202" s="6"/>
    </row>
    <row r="1203" spans="2:27" x14ac:dyDescent="0.2">
      <c r="B1203" s="6"/>
      <c r="C1203" s="6"/>
      <c r="D1203" s="6"/>
      <c r="E1203" s="6"/>
      <c r="F1203" s="6"/>
      <c r="G1203" s="6"/>
      <c r="H1203" s="6"/>
      <c r="I1203" s="6"/>
      <c r="J1203" s="6"/>
      <c r="K1203" s="6"/>
      <c r="L1203" s="6"/>
      <c r="M1203" s="6"/>
      <c r="N1203" s="6"/>
      <c r="O1203" s="6"/>
      <c r="P1203" s="6"/>
      <c r="Q1203" s="6"/>
      <c r="R1203" s="6"/>
      <c r="S1203" s="6"/>
      <c r="T1203" s="6"/>
      <c r="U1203" s="6"/>
      <c r="V1203" s="6"/>
      <c r="W1203" s="6"/>
      <c r="X1203" s="6"/>
      <c r="Y1203" s="6"/>
      <c r="Z1203" s="6"/>
      <c r="AA1203" s="6"/>
    </row>
    <row r="1204" spans="2:27" x14ac:dyDescent="0.2">
      <c r="B1204" s="6"/>
      <c r="C1204" s="6"/>
      <c r="D1204" s="6"/>
      <c r="E1204" s="6"/>
      <c r="F1204" s="6"/>
      <c r="G1204" s="6"/>
      <c r="H1204" s="6"/>
      <c r="I1204" s="6"/>
      <c r="J1204" s="6"/>
      <c r="K1204" s="6"/>
      <c r="L1204" s="6"/>
      <c r="M1204" s="6"/>
      <c r="N1204" s="6"/>
      <c r="O1204" s="6"/>
      <c r="P1204" s="6"/>
      <c r="Q1204" s="6"/>
      <c r="R1204" s="6"/>
      <c r="S1204" s="6"/>
      <c r="T1204" s="6"/>
      <c r="U1204" s="6"/>
      <c r="V1204" s="6"/>
      <c r="W1204" s="6"/>
      <c r="X1204" s="6"/>
      <c r="Y1204" s="6"/>
      <c r="Z1204" s="6"/>
      <c r="AA1204" s="6"/>
    </row>
    <row r="1205" spans="2:27" x14ac:dyDescent="0.2">
      <c r="B1205" s="6"/>
      <c r="C1205" s="6"/>
      <c r="D1205" s="6"/>
      <c r="E1205" s="6"/>
      <c r="F1205" s="6"/>
      <c r="G1205" s="6"/>
      <c r="H1205" s="6"/>
      <c r="I1205" s="6"/>
      <c r="J1205" s="6"/>
      <c r="K1205" s="6"/>
      <c r="L1205" s="6"/>
      <c r="M1205" s="6"/>
      <c r="N1205" s="6"/>
      <c r="O1205" s="6"/>
      <c r="P1205" s="6"/>
      <c r="Q1205" s="6"/>
      <c r="R1205" s="6"/>
      <c r="S1205" s="6"/>
      <c r="T1205" s="6"/>
      <c r="U1205" s="6"/>
      <c r="V1205" s="6"/>
      <c r="W1205" s="6"/>
      <c r="X1205" s="6"/>
      <c r="Y1205" s="6"/>
      <c r="Z1205" s="6"/>
      <c r="AA1205" s="6"/>
    </row>
    <row r="1206" spans="2:27" x14ac:dyDescent="0.2">
      <c r="B1206" s="6"/>
      <c r="C1206" s="6"/>
      <c r="D1206" s="6"/>
      <c r="E1206" s="6"/>
      <c r="F1206" s="6"/>
      <c r="G1206" s="6"/>
      <c r="H1206" s="6"/>
      <c r="I1206" s="6"/>
      <c r="J1206" s="6"/>
      <c r="K1206" s="6"/>
      <c r="L1206" s="6"/>
      <c r="M1206" s="6"/>
      <c r="N1206" s="6"/>
      <c r="O1206" s="6"/>
      <c r="P1206" s="6"/>
      <c r="Q1206" s="6"/>
      <c r="R1206" s="6"/>
      <c r="S1206" s="6"/>
      <c r="T1206" s="6"/>
      <c r="U1206" s="6"/>
      <c r="V1206" s="6"/>
      <c r="W1206" s="6"/>
      <c r="X1206" s="6"/>
      <c r="Y1206" s="6"/>
      <c r="Z1206" s="6"/>
      <c r="AA1206" s="6"/>
    </row>
    <row r="1207" spans="2:27" x14ac:dyDescent="0.2">
      <c r="B1207" s="6"/>
      <c r="C1207" s="6"/>
      <c r="D1207" s="6"/>
      <c r="E1207" s="6"/>
      <c r="F1207" s="6"/>
      <c r="G1207" s="6"/>
      <c r="H1207" s="6"/>
      <c r="I1207" s="6"/>
      <c r="J1207" s="6"/>
      <c r="K1207" s="6"/>
      <c r="L1207" s="6"/>
      <c r="M1207" s="6"/>
      <c r="N1207" s="6"/>
      <c r="O1207" s="6"/>
      <c r="P1207" s="6"/>
      <c r="Q1207" s="6"/>
      <c r="R1207" s="6"/>
      <c r="S1207" s="6"/>
      <c r="T1207" s="6"/>
      <c r="U1207" s="6"/>
      <c r="V1207" s="6"/>
      <c r="W1207" s="6"/>
      <c r="X1207" s="6"/>
      <c r="Y1207" s="6"/>
      <c r="Z1207" s="6"/>
      <c r="AA1207" s="6"/>
    </row>
    <row r="1208" spans="2:27" x14ac:dyDescent="0.2">
      <c r="B1208" s="6"/>
      <c r="C1208" s="6"/>
      <c r="D1208" s="6"/>
      <c r="E1208" s="6"/>
      <c r="F1208" s="6"/>
      <c r="G1208" s="6"/>
      <c r="H1208" s="6"/>
      <c r="I1208" s="6"/>
      <c r="J1208" s="6"/>
      <c r="K1208" s="6"/>
      <c r="L1208" s="6"/>
      <c r="M1208" s="6"/>
      <c r="N1208" s="6"/>
      <c r="O1208" s="6"/>
      <c r="P1208" s="6"/>
      <c r="Q1208" s="6"/>
      <c r="R1208" s="6"/>
      <c r="S1208" s="6"/>
      <c r="T1208" s="6"/>
      <c r="U1208" s="6"/>
      <c r="V1208" s="6"/>
      <c r="W1208" s="6"/>
      <c r="X1208" s="6"/>
      <c r="Y1208" s="6"/>
      <c r="Z1208" s="6"/>
      <c r="AA1208" s="6"/>
    </row>
    <row r="1209" spans="2:27" x14ac:dyDescent="0.2">
      <c r="B1209" s="6"/>
      <c r="C1209" s="6"/>
      <c r="D1209" s="6"/>
      <c r="E1209" s="6"/>
      <c r="F1209" s="6"/>
      <c r="G1209" s="6"/>
      <c r="H1209" s="6"/>
      <c r="I1209" s="6"/>
      <c r="J1209" s="6"/>
      <c r="K1209" s="6"/>
      <c r="L1209" s="6"/>
      <c r="M1209" s="6"/>
      <c r="N1209" s="6"/>
      <c r="O1209" s="6"/>
      <c r="P1209" s="6"/>
      <c r="Q1209" s="6"/>
      <c r="R1209" s="6"/>
      <c r="S1209" s="6"/>
      <c r="T1209" s="6"/>
      <c r="U1209" s="6"/>
      <c r="V1209" s="6"/>
      <c r="W1209" s="6"/>
      <c r="X1209" s="6"/>
      <c r="Y1209" s="6"/>
      <c r="Z1209" s="6"/>
      <c r="AA1209" s="6"/>
    </row>
    <row r="1210" spans="2:27" x14ac:dyDescent="0.2">
      <c r="B1210" s="6"/>
      <c r="C1210" s="6"/>
      <c r="D1210" s="6"/>
      <c r="E1210" s="6"/>
      <c r="F1210" s="6"/>
      <c r="G1210" s="6"/>
      <c r="H1210" s="6"/>
      <c r="I1210" s="6"/>
      <c r="J1210" s="6"/>
      <c r="K1210" s="6"/>
      <c r="L1210" s="6"/>
      <c r="M1210" s="6"/>
      <c r="N1210" s="6"/>
      <c r="O1210" s="6"/>
      <c r="P1210" s="6"/>
      <c r="Q1210" s="6"/>
      <c r="R1210" s="6"/>
      <c r="S1210" s="6"/>
      <c r="T1210" s="6"/>
      <c r="U1210" s="6"/>
      <c r="V1210" s="6"/>
      <c r="W1210" s="6"/>
      <c r="X1210" s="6"/>
      <c r="Y1210" s="6"/>
      <c r="Z1210" s="6"/>
      <c r="AA1210" s="6"/>
    </row>
    <row r="1211" spans="2:27" x14ac:dyDescent="0.2">
      <c r="B1211" s="6"/>
      <c r="C1211" s="6"/>
      <c r="D1211" s="6"/>
      <c r="E1211" s="6"/>
      <c r="F1211" s="6"/>
      <c r="G1211" s="6"/>
      <c r="H1211" s="6"/>
      <c r="I1211" s="6"/>
      <c r="J1211" s="6"/>
      <c r="K1211" s="6"/>
      <c r="L1211" s="6"/>
      <c r="M1211" s="6"/>
      <c r="N1211" s="6"/>
      <c r="O1211" s="6"/>
      <c r="P1211" s="6"/>
      <c r="Q1211" s="6"/>
      <c r="R1211" s="6"/>
      <c r="S1211" s="6"/>
      <c r="T1211" s="6"/>
      <c r="U1211" s="6"/>
      <c r="V1211" s="6"/>
      <c r="W1211" s="6"/>
      <c r="X1211" s="6"/>
      <c r="Y1211" s="6"/>
      <c r="Z1211" s="6"/>
      <c r="AA1211" s="6"/>
    </row>
    <row r="1212" spans="2:27" x14ac:dyDescent="0.2">
      <c r="B1212" s="6"/>
      <c r="C1212" s="6"/>
      <c r="D1212" s="6"/>
      <c r="E1212" s="6"/>
      <c r="F1212" s="6"/>
      <c r="G1212" s="6"/>
      <c r="H1212" s="6"/>
      <c r="I1212" s="6"/>
      <c r="J1212" s="6"/>
      <c r="K1212" s="6"/>
      <c r="L1212" s="6"/>
      <c r="M1212" s="6"/>
      <c r="N1212" s="6"/>
      <c r="O1212" s="6"/>
      <c r="P1212" s="6"/>
      <c r="Q1212" s="6"/>
      <c r="R1212" s="6"/>
      <c r="S1212" s="6"/>
      <c r="T1212" s="6"/>
      <c r="U1212" s="6"/>
      <c r="V1212" s="6"/>
      <c r="W1212" s="6"/>
      <c r="X1212" s="6"/>
      <c r="Y1212" s="6"/>
      <c r="Z1212" s="6"/>
      <c r="AA1212" s="6"/>
    </row>
    <row r="1213" spans="2:27" x14ac:dyDescent="0.2">
      <c r="B1213" s="6"/>
      <c r="C1213" s="6"/>
      <c r="D1213" s="6"/>
      <c r="E1213" s="6"/>
      <c r="F1213" s="6"/>
      <c r="G1213" s="6"/>
      <c r="H1213" s="6"/>
      <c r="I1213" s="6"/>
      <c r="J1213" s="6"/>
      <c r="K1213" s="6"/>
      <c r="L1213" s="6"/>
      <c r="M1213" s="6"/>
      <c r="N1213" s="6"/>
      <c r="O1213" s="6"/>
      <c r="P1213" s="6"/>
      <c r="Q1213" s="6"/>
      <c r="R1213" s="6"/>
      <c r="S1213" s="6"/>
      <c r="T1213" s="6"/>
      <c r="U1213" s="6"/>
      <c r="V1213" s="6"/>
      <c r="W1213" s="6"/>
      <c r="X1213" s="6"/>
      <c r="Y1213" s="6"/>
      <c r="Z1213" s="6"/>
      <c r="AA1213" s="6"/>
    </row>
    <row r="1214" spans="2:27" x14ac:dyDescent="0.2">
      <c r="B1214" s="6"/>
      <c r="C1214" s="6"/>
      <c r="D1214" s="6"/>
      <c r="E1214" s="6"/>
      <c r="F1214" s="6"/>
      <c r="G1214" s="6"/>
      <c r="H1214" s="6"/>
      <c r="I1214" s="6"/>
      <c r="J1214" s="6"/>
      <c r="K1214" s="6"/>
      <c r="L1214" s="6"/>
      <c r="M1214" s="6"/>
      <c r="N1214" s="6"/>
      <c r="O1214" s="6"/>
      <c r="P1214" s="6"/>
      <c r="Q1214" s="6"/>
      <c r="R1214" s="6"/>
      <c r="S1214" s="6"/>
      <c r="T1214" s="6"/>
      <c r="U1214" s="6"/>
      <c r="V1214" s="6"/>
      <c r="W1214" s="6"/>
      <c r="X1214" s="6"/>
      <c r="Y1214" s="6"/>
      <c r="Z1214" s="6"/>
      <c r="AA1214" s="6"/>
    </row>
    <row r="1215" spans="2:27" x14ac:dyDescent="0.2">
      <c r="B1215" s="6"/>
      <c r="C1215" s="6"/>
      <c r="D1215" s="6"/>
      <c r="E1215" s="6"/>
      <c r="F1215" s="6"/>
      <c r="G1215" s="6"/>
      <c r="H1215" s="6"/>
      <c r="I1215" s="6"/>
      <c r="J1215" s="6"/>
      <c r="K1215" s="6"/>
      <c r="L1215" s="6"/>
      <c r="M1215" s="6"/>
      <c r="N1215" s="6"/>
      <c r="O1215" s="6"/>
      <c r="P1215" s="6"/>
      <c r="Q1215" s="6"/>
      <c r="R1215" s="6"/>
      <c r="S1215" s="6"/>
      <c r="T1215" s="6"/>
      <c r="U1215" s="6"/>
      <c r="V1215" s="6"/>
      <c r="W1215" s="6"/>
      <c r="X1215" s="6"/>
      <c r="Y1215" s="6"/>
      <c r="Z1215" s="6"/>
      <c r="AA1215" s="6"/>
    </row>
    <row r="1216" spans="2:27" x14ac:dyDescent="0.2">
      <c r="B1216" s="6"/>
      <c r="C1216" s="6"/>
      <c r="D1216" s="6"/>
      <c r="E1216" s="6"/>
      <c r="F1216" s="6"/>
      <c r="G1216" s="6"/>
      <c r="H1216" s="6"/>
      <c r="I1216" s="6"/>
      <c r="J1216" s="6"/>
      <c r="K1216" s="6"/>
      <c r="L1216" s="6"/>
      <c r="M1216" s="6"/>
      <c r="N1216" s="6"/>
      <c r="O1216" s="6"/>
      <c r="P1216" s="6"/>
      <c r="Q1216" s="6"/>
      <c r="R1216" s="6"/>
      <c r="S1216" s="6"/>
      <c r="T1216" s="6"/>
      <c r="U1216" s="6"/>
      <c r="V1216" s="6"/>
      <c r="W1216" s="6"/>
      <c r="X1216" s="6"/>
      <c r="Y1216" s="6"/>
      <c r="Z1216" s="6"/>
      <c r="AA1216" s="6"/>
    </row>
    <row r="1217" spans="2:27" x14ac:dyDescent="0.2">
      <c r="B1217" s="6"/>
      <c r="C1217" s="6"/>
      <c r="D1217" s="6"/>
      <c r="E1217" s="6"/>
      <c r="F1217" s="6"/>
      <c r="G1217" s="6"/>
      <c r="H1217" s="6"/>
      <c r="I1217" s="6"/>
      <c r="J1217" s="6"/>
      <c r="K1217" s="6"/>
      <c r="L1217" s="6"/>
      <c r="M1217" s="6"/>
      <c r="N1217" s="6"/>
      <c r="O1217" s="6"/>
      <c r="P1217" s="6"/>
      <c r="Q1217" s="6"/>
      <c r="R1217" s="6"/>
      <c r="S1217" s="6"/>
      <c r="T1217" s="6"/>
      <c r="U1217" s="6"/>
      <c r="V1217" s="6"/>
      <c r="W1217" s="6"/>
      <c r="X1217" s="6"/>
      <c r="Y1217" s="6"/>
      <c r="Z1217" s="6"/>
      <c r="AA1217" s="6"/>
    </row>
    <row r="1218" spans="2:27" x14ac:dyDescent="0.2">
      <c r="B1218" s="6"/>
      <c r="C1218" s="6"/>
      <c r="D1218" s="6"/>
      <c r="E1218" s="6"/>
      <c r="F1218" s="6"/>
      <c r="G1218" s="6"/>
      <c r="H1218" s="6"/>
      <c r="I1218" s="6"/>
      <c r="J1218" s="6"/>
      <c r="K1218" s="6"/>
      <c r="L1218" s="6"/>
      <c r="M1218" s="6"/>
      <c r="N1218" s="6"/>
      <c r="O1218" s="6"/>
      <c r="P1218" s="6"/>
      <c r="Q1218" s="6"/>
      <c r="R1218" s="6"/>
      <c r="S1218" s="6"/>
      <c r="T1218" s="6"/>
      <c r="U1218" s="6"/>
      <c r="V1218" s="6"/>
      <c r="W1218" s="6"/>
      <c r="X1218" s="6"/>
      <c r="Y1218" s="6"/>
      <c r="Z1218" s="6"/>
      <c r="AA1218" s="6"/>
    </row>
    <row r="1219" spans="2:27" x14ac:dyDescent="0.2">
      <c r="B1219" s="6"/>
      <c r="C1219" s="6"/>
      <c r="D1219" s="6"/>
      <c r="E1219" s="6"/>
      <c r="F1219" s="6"/>
      <c r="G1219" s="6"/>
      <c r="H1219" s="6"/>
      <c r="I1219" s="6"/>
      <c r="J1219" s="6"/>
      <c r="K1219" s="6"/>
      <c r="L1219" s="6"/>
      <c r="M1219" s="6"/>
      <c r="N1219" s="6"/>
      <c r="O1219" s="6"/>
      <c r="P1219" s="6"/>
      <c r="Q1219" s="6"/>
      <c r="R1219" s="6"/>
      <c r="S1219" s="6"/>
      <c r="T1219" s="6"/>
      <c r="U1219" s="6"/>
      <c r="V1219" s="6"/>
      <c r="W1219" s="6"/>
      <c r="X1219" s="6"/>
      <c r="Y1219" s="6"/>
      <c r="Z1219" s="6"/>
      <c r="AA1219" s="6"/>
    </row>
    <row r="1220" spans="2:27" x14ac:dyDescent="0.2">
      <c r="B1220" s="6"/>
      <c r="C1220" s="6"/>
      <c r="D1220" s="6"/>
      <c r="E1220" s="6"/>
      <c r="F1220" s="6"/>
      <c r="G1220" s="6"/>
      <c r="H1220" s="6"/>
      <c r="I1220" s="6"/>
      <c r="J1220" s="6"/>
      <c r="K1220" s="6"/>
      <c r="L1220" s="6"/>
      <c r="M1220" s="6"/>
      <c r="N1220" s="6"/>
      <c r="O1220" s="6"/>
      <c r="P1220" s="6"/>
      <c r="Q1220" s="6"/>
      <c r="R1220" s="6"/>
      <c r="S1220" s="6"/>
      <c r="T1220" s="6"/>
      <c r="U1220" s="6"/>
      <c r="V1220" s="6"/>
      <c r="W1220" s="6"/>
      <c r="X1220" s="6"/>
      <c r="Y1220" s="6"/>
      <c r="Z1220" s="6"/>
      <c r="AA1220" s="6"/>
    </row>
    <row r="1221" spans="2:27" x14ac:dyDescent="0.2">
      <c r="B1221" s="6"/>
      <c r="C1221" s="6"/>
      <c r="D1221" s="6"/>
      <c r="E1221" s="6"/>
      <c r="F1221" s="6"/>
      <c r="G1221" s="6"/>
      <c r="H1221" s="6"/>
      <c r="I1221" s="6"/>
      <c r="J1221" s="6"/>
      <c r="K1221" s="6"/>
      <c r="L1221" s="6"/>
      <c r="M1221" s="6"/>
      <c r="N1221" s="6"/>
      <c r="O1221" s="6"/>
      <c r="P1221" s="6"/>
      <c r="Q1221" s="6"/>
      <c r="R1221" s="6"/>
      <c r="S1221" s="6"/>
      <c r="T1221" s="6"/>
      <c r="U1221" s="6"/>
      <c r="V1221" s="6"/>
      <c r="W1221" s="6"/>
      <c r="X1221" s="6"/>
      <c r="Y1221" s="6"/>
      <c r="Z1221" s="6"/>
      <c r="AA1221" s="6"/>
    </row>
    <row r="1222" spans="2:27" x14ac:dyDescent="0.2">
      <c r="B1222" s="6"/>
      <c r="C1222" s="6"/>
      <c r="D1222" s="6"/>
      <c r="E1222" s="6"/>
      <c r="F1222" s="6"/>
      <c r="G1222" s="6"/>
      <c r="H1222" s="6"/>
      <c r="I1222" s="6"/>
      <c r="J1222" s="6"/>
      <c r="K1222" s="6"/>
      <c r="L1222" s="6"/>
      <c r="M1222" s="6"/>
      <c r="N1222" s="6"/>
      <c r="O1222" s="6"/>
      <c r="P1222" s="6"/>
      <c r="Q1222" s="6"/>
      <c r="R1222" s="6"/>
      <c r="S1222" s="6"/>
      <c r="T1222" s="6"/>
      <c r="U1222" s="6"/>
      <c r="V1222" s="6"/>
      <c r="W1222" s="6"/>
      <c r="X1222" s="6"/>
      <c r="Y1222" s="6"/>
      <c r="Z1222" s="6"/>
      <c r="AA1222" s="6"/>
    </row>
    <row r="1223" spans="2:27" x14ac:dyDescent="0.2">
      <c r="B1223" s="6"/>
      <c r="C1223" s="6"/>
      <c r="D1223" s="6"/>
      <c r="E1223" s="6"/>
      <c r="F1223" s="6"/>
      <c r="G1223" s="6"/>
      <c r="H1223" s="6"/>
      <c r="I1223" s="6"/>
      <c r="J1223" s="6"/>
      <c r="K1223" s="6"/>
      <c r="L1223" s="6"/>
      <c r="M1223" s="6"/>
      <c r="N1223" s="6"/>
      <c r="O1223" s="6"/>
      <c r="P1223" s="6"/>
      <c r="Q1223" s="6"/>
      <c r="R1223" s="6"/>
      <c r="S1223" s="6"/>
      <c r="T1223" s="6"/>
      <c r="U1223" s="6"/>
      <c r="V1223" s="6"/>
      <c r="W1223" s="6"/>
      <c r="X1223" s="6"/>
      <c r="Y1223" s="6"/>
      <c r="Z1223" s="6"/>
      <c r="AA1223" s="6"/>
    </row>
    <row r="1224" spans="2:27" x14ac:dyDescent="0.2">
      <c r="B1224" s="6"/>
      <c r="C1224" s="6"/>
      <c r="D1224" s="6"/>
      <c r="E1224" s="6"/>
      <c r="F1224" s="6"/>
      <c r="G1224" s="6"/>
      <c r="H1224" s="6"/>
      <c r="I1224" s="6"/>
      <c r="J1224" s="6"/>
      <c r="K1224" s="6"/>
      <c r="L1224" s="6"/>
      <c r="M1224" s="6"/>
      <c r="N1224" s="6"/>
      <c r="O1224" s="6"/>
      <c r="P1224" s="6"/>
      <c r="Q1224" s="6"/>
      <c r="R1224" s="6"/>
      <c r="S1224" s="6"/>
      <c r="T1224" s="6"/>
      <c r="U1224" s="6"/>
      <c r="V1224" s="6"/>
      <c r="W1224" s="6"/>
      <c r="X1224" s="6"/>
      <c r="Y1224" s="6"/>
      <c r="Z1224" s="6"/>
      <c r="AA1224" s="6"/>
    </row>
    <row r="1225" spans="2:27" x14ac:dyDescent="0.2">
      <c r="B1225" s="6"/>
      <c r="C1225" s="6"/>
      <c r="D1225" s="6"/>
      <c r="E1225" s="6"/>
      <c r="F1225" s="6"/>
      <c r="G1225" s="6"/>
      <c r="H1225" s="6"/>
      <c r="I1225" s="6"/>
      <c r="J1225" s="6"/>
      <c r="K1225" s="6"/>
      <c r="L1225" s="6"/>
      <c r="M1225" s="6"/>
      <c r="N1225" s="6"/>
      <c r="O1225" s="6"/>
      <c r="P1225" s="6"/>
      <c r="Q1225" s="6"/>
      <c r="R1225" s="6"/>
      <c r="S1225" s="6"/>
      <c r="T1225" s="6"/>
      <c r="U1225" s="6"/>
      <c r="V1225" s="6"/>
      <c r="W1225" s="6"/>
      <c r="X1225" s="6"/>
      <c r="Y1225" s="6"/>
      <c r="Z1225" s="6"/>
      <c r="AA1225" s="6"/>
    </row>
    <row r="1226" spans="2:27" x14ac:dyDescent="0.2">
      <c r="B1226" s="6"/>
      <c r="C1226" s="6"/>
      <c r="D1226" s="6"/>
      <c r="E1226" s="6"/>
      <c r="F1226" s="6"/>
      <c r="G1226" s="6"/>
      <c r="H1226" s="6"/>
      <c r="I1226" s="6"/>
      <c r="J1226" s="6"/>
      <c r="K1226" s="6"/>
      <c r="L1226" s="6"/>
      <c r="M1226" s="6"/>
      <c r="N1226" s="6"/>
      <c r="O1226" s="6"/>
      <c r="P1226" s="6"/>
      <c r="Q1226" s="6"/>
      <c r="R1226" s="6"/>
      <c r="S1226" s="6"/>
      <c r="T1226" s="6"/>
      <c r="U1226" s="6"/>
      <c r="V1226" s="6"/>
      <c r="W1226" s="6"/>
      <c r="X1226" s="6"/>
      <c r="Y1226" s="6"/>
      <c r="Z1226" s="6"/>
      <c r="AA1226" s="6"/>
    </row>
    <row r="1227" spans="2:27" x14ac:dyDescent="0.2">
      <c r="B1227" s="6"/>
      <c r="C1227" s="6"/>
      <c r="D1227" s="6"/>
      <c r="E1227" s="6"/>
      <c r="F1227" s="6"/>
      <c r="G1227" s="6"/>
      <c r="H1227" s="6"/>
      <c r="I1227" s="6"/>
      <c r="J1227" s="6"/>
      <c r="K1227" s="6"/>
      <c r="L1227" s="6"/>
      <c r="M1227" s="6"/>
      <c r="N1227" s="6"/>
      <c r="O1227" s="6"/>
      <c r="P1227" s="6"/>
      <c r="Q1227" s="6"/>
      <c r="R1227" s="6"/>
      <c r="S1227" s="6"/>
      <c r="T1227" s="6"/>
      <c r="U1227" s="6"/>
      <c r="V1227" s="6"/>
      <c r="W1227" s="6"/>
      <c r="X1227" s="6"/>
      <c r="Y1227" s="6"/>
      <c r="Z1227" s="6"/>
      <c r="AA1227" s="6"/>
    </row>
    <row r="1228" spans="2:27" x14ac:dyDescent="0.2">
      <c r="B1228" s="6"/>
      <c r="C1228" s="6"/>
      <c r="D1228" s="6"/>
      <c r="E1228" s="6"/>
      <c r="F1228" s="6"/>
      <c r="G1228" s="6"/>
      <c r="H1228" s="6"/>
      <c r="I1228" s="6"/>
      <c r="J1228" s="6"/>
      <c r="K1228" s="6"/>
      <c r="L1228" s="6"/>
      <c r="M1228" s="6"/>
      <c r="N1228" s="6"/>
      <c r="O1228" s="6"/>
      <c r="P1228" s="6"/>
      <c r="Q1228" s="6"/>
      <c r="R1228" s="6"/>
      <c r="S1228" s="6"/>
      <c r="T1228" s="6"/>
      <c r="U1228" s="6"/>
      <c r="V1228" s="6"/>
      <c r="W1228" s="6"/>
      <c r="X1228" s="6"/>
      <c r="Y1228" s="6"/>
      <c r="Z1228" s="6"/>
      <c r="AA1228" s="6"/>
    </row>
    <row r="1229" spans="2:27" x14ac:dyDescent="0.2">
      <c r="B1229" s="6"/>
      <c r="C1229" s="6"/>
      <c r="D1229" s="6"/>
      <c r="E1229" s="6"/>
      <c r="F1229" s="6"/>
      <c r="G1229" s="6"/>
      <c r="H1229" s="6"/>
      <c r="I1229" s="6"/>
      <c r="J1229" s="6"/>
      <c r="K1229" s="6"/>
      <c r="L1229" s="6"/>
      <c r="M1229" s="6"/>
      <c r="N1229" s="6"/>
      <c r="O1229" s="6"/>
      <c r="P1229" s="6"/>
      <c r="Q1229" s="6"/>
      <c r="R1229" s="6"/>
      <c r="S1229" s="6"/>
      <c r="T1229" s="6"/>
      <c r="U1229" s="6"/>
      <c r="V1229" s="6"/>
      <c r="W1229" s="6"/>
      <c r="X1229" s="6"/>
      <c r="Y1229" s="6"/>
      <c r="Z1229" s="6"/>
      <c r="AA1229" s="6"/>
    </row>
    <row r="1230" spans="2:27" x14ac:dyDescent="0.2">
      <c r="B1230" s="6"/>
      <c r="C1230" s="6"/>
      <c r="D1230" s="6"/>
      <c r="E1230" s="6"/>
      <c r="F1230" s="6"/>
      <c r="G1230" s="6"/>
      <c r="H1230" s="6"/>
      <c r="I1230" s="6"/>
      <c r="J1230" s="6"/>
      <c r="K1230" s="6"/>
      <c r="L1230" s="6"/>
      <c r="M1230" s="6"/>
      <c r="N1230" s="6"/>
      <c r="O1230" s="6"/>
      <c r="P1230" s="6"/>
      <c r="Q1230" s="6"/>
      <c r="R1230" s="6"/>
      <c r="S1230" s="6"/>
      <c r="T1230" s="6"/>
      <c r="U1230" s="6"/>
      <c r="V1230" s="6"/>
      <c r="W1230" s="6"/>
      <c r="X1230" s="6"/>
      <c r="Y1230" s="6"/>
      <c r="Z1230" s="6"/>
      <c r="AA1230" s="6"/>
    </row>
    <row r="1231" spans="2:27" x14ac:dyDescent="0.2">
      <c r="B1231" s="6"/>
      <c r="C1231" s="6"/>
      <c r="D1231" s="6"/>
      <c r="E1231" s="6"/>
      <c r="F1231" s="6"/>
      <c r="G1231" s="6"/>
      <c r="H1231" s="6"/>
      <c r="I1231" s="6"/>
      <c r="J1231" s="6"/>
      <c r="K1231" s="6"/>
      <c r="L1231" s="6"/>
      <c r="M1231" s="6"/>
      <c r="N1231" s="6"/>
      <c r="O1231" s="6"/>
      <c r="P1231" s="6"/>
      <c r="Q1231" s="6"/>
      <c r="R1231" s="6"/>
      <c r="S1231" s="6"/>
      <c r="T1231" s="6"/>
      <c r="U1231" s="6"/>
      <c r="V1231" s="6"/>
      <c r="W1231" s="6"/>
      <c r="X1231" s="6"/>
      <c r="Y1231" s="6"/>
      <c r="Z1231" s="6"/>
      <c r="AA1231" s="6"/>
    </row>
    <row r="1232" spans="2:27" x14ac:dyDescent="0.2">
      <c r="B1232" s="6"/>
      <c r="C1232" s="6"/>
      <c r="D1232" s="6"/>
      <c r="E1232" s="6"/>
      <c r="F1232" s="6"/>
      <c r="G1232" s="6"/>
      <c r="H1232" s="6"/>
      <c r="I1232" s="6"/>
      <c r="J1232" s="6"/>
      <c r="K1232" s="6"/>
      <c r="L1232" s="6"/>
      <c r="M1232" s="6"/>
      <c r="N1232" s="6"/>
      <c r="O1232" s="6"/>
      <c r="P1232" s="6"/>
      <c r="Q1232" s="6"/>
      <c r="R1232" s="6"/>
      <c r="S1232" s="6"/>
      <c r="T1232" s="6"/>
      <c r="U1232" s="6"/>
      <c r="V1232" s="6"/>
      <c r="W1232" s="6"/>
      <c r="X1232" s="6"/>
      <c r="Y1232" s="6"/>
      <c r="Z1232" s="6"/>
      <c r="AA1232" s="6"/>
    </row>
    <row r="1233" spans="2:27" x14ac:dyDescent="0.2">
      <c r="B1233" s="6"/>
      <c r="C1233" s="6"/>
      <c r="D1233" s="6"/>
      <c r="E1233" s="6"/>
      <c r="F1233" s="6"/>
      <c r="G1233" s="6"/>
      <c r="H1233" s="6"/>
      <c r="I1233" s="6"/>
      <c r="J1233" s="6"/>
      <c r="K1233" s="6"/>
      <c r="L1233" s="6"/>
      <c r="M1233" s="6"/>
      <c r="N1233" s="6"/>
      <c r="O1233" s="6"/>
      <c r="P1233" s="6"/>
      <c r="Q1233" s="6"/>
      <c r="R1233" s="6"/>
      <c r="S1233" s="6"/>
      <c r="T1233" s="6"/>
      <c r="U1233" s="6"/>
      <c r="V1233" s="6"/>
      <c r="W1233" s="6"/>
      <c r="X1233" s="6"/>
      <c r="Y1233" s="6"/>
      <c r="Z1233" s="6"/>
      <c r="AA1233" s="6"/>
    </row>
    <row r="1234" spans="2:27" x14ac:dyDescent="0.2">
      <c r="B1234" s="6"/>
      <c r="C1234" s="6"/>
      <c r="D1234" s="6"/>
      <c r="E1234" s="6"/>
      <c r="F1234" s="6"/>
      <c r="G1234" s="6"/>
      <c r="H1234" s="6"/>
      <c r="I1234" s="6"/>
      <c r="J1234" s="6"/>
      <c r="K1234" s="6"/>
      <c r="L1234" s="6"/>
      <c r="M1234" s="6"/>
      <c r="N1234" s="6"/>
      <c r="O1234" s="6"/>
      <c r="P1234" s="6"/>
      <c r="Q1234" s="6"/>
      <c r="R1234" s="6"/>
      <c r="S1234" s="6"/>
      <c r="T1234" s="6"/>
      <c r="U1234" s="6"/>
      <c r="V1234" s="6"/>
      <c r="W1234" s="6"/>
      <c r="X1234" s="6"/>
      <c r="Y1234" s="6"/>
      <c r="Z1234" s="6"/>
      <c r="AA1234" s="6"/>
    </row>
    <row r="1235" spans="2:27" x14ac:dyDescent="0.2">
      <c r="B1235" s="6"/>
      <c r="C1235" s="6"/>
      <c r="D1235" s="6"/>
      <c r="E1235" s="6"/>
      <c r="F1235" s="6"/>
      <c r="G1235" s="6"/>
      <c r="H1235" s="6"/>
      <c r="I1235" s="6"/>
      <c r="J1235" s="6"/>
      <c r="K1235" s="6"/>
      <c r="L1235" s="6"/>
      <c r="M1235" s="6"/>
      <c r="N1235" s="6"/>
      <c r="O1235" s="6"/>
      <c r="P1235" s="6"/>
      <c r="Q1235" s="6"/>
      <c r="R1235" s="6"/>
      <c r="S1235" s="6"/>
      <c r="T1235" s="6"/>
      <c r="U1235" s="6"/>
      <c r="V1235" s="6"/>
      <c r="W1235" s="6"/>
      <c r="X1235" s="6"/>
      <c r="Y1235" s="6"/>
      <c r="Z1235" s="6"/>
      <c r="AA1235" s="6"/>
    </row>
    <row r="1236" spans="2:27" x14ac:dyDescent="0.2">
      <c r="B1236" s="6"/>
      <c r="C1236" s="6"/>
      <c r="D1236" s="6"/>
      <c r="E1236" s="6"/>
      <c r="F1236" s="6"/>
      <c r="G1236" s="6"/>
      <c r="H1236" s="6"/>
      <c r="I1236" s="6"/>
      <c r="J1236" s="6"/>
      <c r="K1236" s="6"/>
      <c r="L1236" s="6"/>
      <c r="M1236" s="6"/>
      <c r="N1236" s="6"/>
      <c r="O1236" s="6"/>
      <c r="P1236" s="6"/>
      <c r="Q1236" s="6"/>
      <c r="R1236" s="6"/>
      <c r="S1236" s="6"/>
      <c r="T1236" s="6"/>
      <c r="U1236" s="6"/>
      <c r="V1236" s="6"/>
      <c r="W1236" s="6"/>
      <c r="X1236" s="6"/>
      <c r="Y1236" s="6"/>
      <c r="Z1236" s="6"/>
      <c r="AA1236" s="6"/>
    </row>
    <row r="1237" spans="2:27" x14ac:dyDescent="0.2">
      <c r="B1237" s="6"/>
      <c r="C1237" s="6"/>
      <c r="D1237" s="6"/>
      <c r="E1237" s="6"/>
      <c r="F1237" s="6"/>
      <c r="G1237" s="6"/>
      <c r="H1237" s="6"/>
      <c r="I1237" s="6"/>
      <c r="J1237" s="6"/>
      <c r="K1237" s="6"/>
      <c r="L1237" s="6"/>
      <c r="M1237" s="6"/>
      <c r="N1237" s="6"/>
      <c r="O1237" s="6"/>
      <c r="P1237" s="6"/>
      <c r="Q1237" s="6"/>
      <c r="R1237" s="6"/>
      <c r="S1237" s="6"/>
      <c r="T1237" s="6"/>
      <c r="U1237" s="6"/>
      <c r="V1237" s="6"/>
      <c r="W1237" s="6"/>
      <c r="X1237" s="6"/>
      <c r="Y1237" s="6"/>
      <c r="Z1237" s="6"/>
      <c r="AA1237" s="6"/>
    </row>
    <row r="1238" spans="2:27" x14ac:dyDescent="0.2">
      <c r="B1238" s="6"/>
      <c r="C1238" s="6"/>
      <c r="D1238" s="6"/>
      <c r="E1238" s="6"/>
      <c r="F1238" s="6"/>
      <c r="G1238" s="6"/>
      <c r="H1238" s="6"/>
      <c r="I1238" s="6"/>
      <c r="J1238" s="6"/>
      <c r="K1238" s="6"/>
      <c r="L1238" s="6"/>
      <c r="M1238" s="6"/>
      <c r="N1238" s="6"/>
      <c r="O1238" s="6"/>
      <c r="P1238" s="6"/>
      <c r="Q1238" s="6"/>
      <c r="R1238" s="6"/>
      <c r="S1238" s="6"/>
      <c r="T1238" s="6"/>
      <c r="U1238" s="6"/>
      <c r="V1238" s="6"/>
      <c r="W1238" s="6"/>
      <c r="X1238" s="6"/>
      <c r="Y1238" s="6"/>
      <c r="Z1238" s="6"/>
      <c r="AA1238" s="6"/>
    </row>
    <row r="1239" spans="2:27" x14ac:dyDescent="0.2">
      <c r="B1239" s="6"/>
      <c r="C1239" s="6"/>
      <c r="D1239" s="6"/>
      <c r="E1239" s="6"/>
      <c r="F1239" s="6"/>
      <c r="G1239" s="6"/>
      <c r="H1239" s="6"/>
      <c r="I1239" s="6"/>
      <c r="J1239" s="6"/>
      <c r="K1239" s="6"/>
      <c r="L1239" s="6"/>
      <c r="M1239" s="6"/>
      <c r="N1239" s="6"/>
      <c r="O1239" s="6"/>
      <c r="P1239" s="6"/>
      <c r="Q1239" s="6"/>
      <c r="R1239" s="6"/>
      <c r="S1239" s="6"/>
      <c r="T1239" s="6"/>
      <c r="U1239" s="6"/>
      <c r="V1239" s="6"/>
      <c r="W1239" s="6"/>
      <c r="X1239" s="6"/>
      <c r="Y1239" s="6"/>
      <c r="Z1239" s="6"/>
      <c r="AA1239" s="6"/>
    </row>
    <row r="1240" spans="2:27" x14ac:dyDescent="0.2">
      <c r="B1240" s="6"/>
      <c r="C1240" s="6"/>
      <c r="D1240" s="6"/>
      <c r="E1240" s="6"/>
      <c r="F1240" s="6"/>
      <c r="G1240" s="6"/>
      <c r="H1240" s="6"/>
      <c r="I1240" s="6"/>
      <c r="J1240" s="6"/>
      <c r="K1240" s="6"/>
      <c r="L1240" s="6"/>
      <c r="M1240" s="6"/>
      <c r="N1240" s="6"/>
      <c r="O1240" s="6"/>
      <c r="P1240" s="6"/>
      <c r="Q1240" s="6"/>
      <c r="R1240" s="6"/>
      <c r="S1240" s="6"/>
      <c r="T1240" s="6"/>
      <c r="U1240" s="6"/>
      <c r="V1240" s="6"/>
      <c r="W1240" s="6"/>
      <c r="X1240" s="6"/>
      <c r="Y1240" s="6"/>
      <c r="Z1240" s="6"/>
      <c r="AA1240" s="6"/>
    </row>
    <row r="1241" spans="2:27" x14ac:dyDescent="0.2">
      <c r="B1241" s="6"/>
      <c r="C1241" s="6"/>
      <c r="D1241" s="6"/>
      <c r="E1241" s="6"/>
      <c r="F1241" s="6"/>
      <c r="G1241" s="6"/>
      <c r="H1241" s="6"/>
      <c r="I1241" s="6"/>
      <c r="J1241" s="6"/>
      <c r="K1241" s="6"/>
      <c r="L1241" s="6"/>
      <c r="M1241" s="6"/>
      <c r="N1241" s="6"/>
      <c r="O1241" s="6"/>
      <c r="P1241" s="6"/>
      <c r="Q1241" s="6"/>
      <c r="R1241" s="6"/>
      <c r="S1241" s="6"/>
      <c r="T1241" s="6"/>
      <c r="U1241" s="6"/>
      <c r="V1241" s="6"/>
      <c r="W1241" s="6"/>
      <c r="X1241" s="6"/>
      <c r="Y1241" s="6"/>
      <c r="Z1241" s="6"/>
      <c r="AA1241" s="6"/>
    </row>
    <row r="1242" spans="2:27" x14ac:dyDescent="0.2">
      <c r="B1242" s="6"/>
      <c r="C1242" s="6"/>
      <c r="D1242" s="6"/>
      <c r="E1242" s="6"/>
      <c r="F1242" s="6"/>
      <c r="G1242" s="6"/>
      <c r="H1242" s="6"/>
      <c r="I1242" s="6"/>
      <c r="J1242" s="6"/>
      <c r="K1242" s="6"/>
      <c r="L1242" s="6"/>
      <c r="M1242" s="6"/>
      <c r="N1242" s="6"/>
      <c r="O1242" s="6"/>
      <c r="P1242" s="6"/>
      <c r="Q1242" s="6"/>
      <c r="R1242" s="6"/>
      <c r="S1242" s="6"/>
      <c r="T1242" s="6"/>
      <c r="U1242" s="6"/>
      <c r="V1242" s="6"/>
      <c r="W1242" s="6"/>
      <c r="X1242" s="6"/>
      <c r="Y1242" s="6"/>
      <c r="Z1242" s="6"/>
      <c r="AA1242" s="6"/>
    </row>
    <row r="1243" spans="2:27" x14ac:dyDescent="0.2">
      <c r="B1243" s="6"/>
      <c r="C1243" s="6"/>
      <c r="D1243" s="6"/>
      <c r="E1243" s="6"/>
      <c r="F1243" s="6"/>
      <c r="G1243" s="6"/>
      <c r="H1243" s="6"/>
      <c r="I1243" s="6"/>
      <c r="J1243" s="6"/>
      <c r="K1243" s="6"/>
      <c r="L1243" s="6"/>
      <c r="M1243" s="6"/>
      <c r="N1243" s="6"/>
      <c r="O1243" s="6"/>
      <c r="P1243" s="6"/>
      <c r="Q1243" s="6"/>
      <c r="R1243" s="6"/>
      <c r="S1243" s="6"/>
      <c r="T1243" s="6"/>
      <c r="U1243" s="6"/>
      <c r="V1243" s="6"/>
      <c r="W1243" s="6"/>
      <c r="X1243" s="6"/>
      <c r="Y1243" s="6"/>
      <c r="Z1243" s="6"/>
      <c r="AA1243" s="6"/>
    </row>
    <row r="1244" spans="2:27" x14ac:dyDescent="0.2">
      <c r="B1244" s="6"/>
      <c r="C1244" s="6"/>
      <c r="D1244" s="6"/>
      <c r="E1244" s="6"/>
      <c r="F1244" s="6"/>
      <c r="G1244" s="6"/>
      <c r="H1244" s="6"/>
      <c r="I1244" s="6"/>
      <c r="J1244" s="6"/>
      <c r="K1244" s="6"/>
      <c r="L1244" s="6"/>
      <c r="M1244" s="6"/>
      <c r="N1244" s="6"/>
      <c r="O1244" s="6"/>
      <c r="P1244" s="6"/>
      <c r="Q1244" s="6"/>
      <c r="R1244" s="6"/>
      <c r="S1244" s="6"/>
      <c r="T1244" s="6"/>
      <c r="U1244" s="6"/>
      <c r="V1244" s="6"/>
      <c r="W1244" s="6"/>
      <c r="X1244" s="6"/>
      <c r="Y1244" s="6"/>
      <c r="Z1244" s="6"/>
      <c r="AA1244" s="6"/>
    </row>
    <row r="1245" spans="2:27" x14ac:dyDescent="0.2">
      <c r="B1245" s="6"/>
      <c r="C1245" s="6"/>
      <c r="D1245" s="6"/>
      <c r="E1245" s="6"/>
      <c r="F1245" s="6"/>
      <c r="G1245" s="6"/>
      <c r="H1245" s="6"/>
      <c r="I1245" s="6"/>
      <c r="J1245" s="6"/>
      <c r="K1245" s="6"/>
      <c r="L1245" s="6"/>
      <c r="M1245" s="6"/>
      <c r="N1245" s="6"/>
      <c r="O1245" s="6"/>
      <c r="P1245" s="6"/>
      <c r="Q1245" s="6"/>
      <c r="R1245" s="6"/>
      <c r="S1245" s="6"/>
      <c r="T1245" s="6"/>
      <c r="U1245" s="6"/>
      <c r="V1245" s="6"/>
      <c r="W1245" s="6"/>
      <c r="X1245" s="6"/>
      <c r="Y1245" s="6"/>
      <c r="Z1245" s="6"/>
      <c r="AA1245" s="6"/>
    </row>
    <row r="1246" spans="2:27" x14ac:dyDescent="0.2">
      <c r="B1246" s="6"/>
      <c r="C1246" s="6"/>
      <c r="D1246" s="6"/>
      <c r="E1246" s="6"/>
      <c r="F1246" s="6"/>
      <c r="G1246" s="6"/>
      <c r="H1246" s="6"/>
      <c r="I1246" s="6"/>
      <c r="J1246" s="6"/>
      <c r="K1246" s="6"/>
      <c r="L1246" s="6"/>
      <c r="M1246" s="6"/>
      <c r="N1246" s="6"/>
      <c r="O1246" s="6"/>
      <c r="P1246" s="6"/>
      <c r="Q1246" s="6"/>
      <c r="R1246" s="6"/>
      <c r="S1246" s="6"/>
      <c r="T1246" s="6"/>
      <c r="U1246" s="6"/>
      <c r="V1246" s="6"/>
      <c r="W1246" s="6"/>
      <c r="X1246" s="6"/>
      <c r="Y1246" s="6"/>
      <c r="Z1246" s="6"/>
      <c r="AA1246" s="6"/>
    </row>
    <row r="1247" spans="2:27" x14ac:dyDescent="0.2">
      <c r="B1247" s="6"/>
      <c r="C1247" s="6"/>
      <c r="D1247" s="6"/>
      <c r="E1247" s="6"/>
      <c r="F1247" s="6"/>
      <c r="G1247" s="6"/>
      <c r="H1247" s="6"/>
      <c r="I1247" s="6"/>
      <c r="J1247" s="6"/>
      <c r="K1247" s="6"/>
      <c r="L1247" s="6"/>
      <c r="M1247" s="6"/>
      <c r="N1247" s="6"/>
      <c r="O1247" s="6"/>
      <c r="P1247" s="6"/>
      <c r="Q1247" s="6"/>
      <c r="R1247" s="6"/>
      <c r="S1247" s="6"/>
      <c r="T1247" s="6"/>
      <c r="U1247" s="6"/>
      <c r="V1247" s="6"/>
      <c r="W1247" s="6"/>
      <c r="X1247" s="6"/>
      <c r="Y1247" s="6"/>
      <c r="Z1247" s="6"/>
      <c r="AA1247" s="6"/>
    </row>
    <row r="1248" spans="2:27" x14ac:dyDescent="0.2">
      <c r="B1248" s="6"/>
      <c r="C1248" s="6"/>
      <c r="D1248" s="6"/>
      <c r="E1248" s="6"/>
      <c r="F1248" s="6"/>
      <c r="G1248" s="6"/>
      <c r="H1248" s="6"/>
      <c r="I1248" s="6"/>
      <c r="J1248" s="6"/>
      <c r="K1248" s="6"/>
      <c r="L1248" s="6"/>
      <c r="M1248" s="6"/>
      <c r="N1248" s="6"/>
      <c r="O1248" s="6"/>
      <c r="P1248" s="6"/>
      <c r="Q1248" s="6"/>
      <c r="R1248" s="6"/>
      <c r="S1248" s="6"/>
      <c r="T1248" s="6"/>
      <c r="U1248" s="6"/>
      <c r="V1248" s="6"/>
      <c r="W1248" s="6"/>
      <c r="X1248" s="6"/>
      <c r="Y1248" s="6"/>
      <c r="Z1248" s="6"/>
      <c r="AA1248" s="6"/>
    </row>
    <row r="1249" spans="2:27" x14ac:dyDescent="0.2">
      <c r="B1249" s="6"/>
      <c r="C1249" s="6"/>
      <c r="D1249" s="6"/>
      <c r="E1249" s="6"/>
      <c r="F1249" s="6"/>
      <c r="G1249" s="6"/>
      <c r="H1249" s="6"/>
      <c r="I1249" s="6"/>
      <c r="J1249" s="6"/>
      <c r="K1249" s="6"/>
      <c r="L1249" s="6"/>
      <c r="M1249" s="6"/>
      <c r="N1249" s="6"/>
      <c r="O1249" s="6"/>
      <c r="P1249" s="6"/>
      <c r="Q1249" s="6"/>
      <c r="R1249" s="6"/>
      <c r="S1249" s="6"/>
      <c r="T1249" s="6"/>
      <c r="U1249" s="6"/>
      <c r="V1249" s="6"/>
      <c r="W1249" s="6"/>
      <c r="X1249" s="6"/>
      <c r="Y1249" s="6"/>
      <c r="Z1249" s="6"/>
      <c r="AA1249" s="6"/>
    </row>
    <row r="1250" spans="2:27" x14ac:dyDescent="0.2">
      <c r="B1250" s="6"/>
      <c r="C1250" s="6"/>
      <c r="D1250" s="6"/>
      <c r="E1250" s="6"/>
      <c r="F1250" s="6"/>
      <c r="G1250" s="6"/>
      <c r="H1250" s="6"/>
      <c r="I1250" s="6"/>
      <c r="J1250" s="6"/>
      <c r="K1250" s="6"/>
      <c r="L1250" s="6"/>
      <c r="M1250" s="6"/>
      <c r="N1250" s="6"/>
      <c r="O1250" s="6"/>
      <c r="P1250" s="6"/>
      <c r="Q1250" s="6"/>
      <c r="R1250" s="6"/>
      <c r="S1250" s="6"/>
      <c r="T1250" s="6"/>
      <c r="U1250" s="6"/>
      <c r="V1250" s="6"/>
      <c r="W1250" s="6"/>
      <c r="X1250" s="6"/>
      <c r="Y1250" s="6"/>
      <c r="Z1250" s="6"/>
      <c r="AA1250" s="6"/>
    </row>
    <row r="1251" spans="2:27" x14ac:dyDescent="0.2">
      <c r="B1251" s="6"/>
      <c r="C1251" s="6"/>
      <c r="D1251" s="6"/>
      <c r="E1251" s="6"/>
      <c r="F1251" s="6"/>
      <c r="G1251" s="6"/>
      <c r="H1251" s="6"/>
      <c r="I1251" s="6"/>
      <c r="J1251" s="6"/>
      <c r="K1251" s="6"/>
      <c r="L1251" s="6"/>
      <c r="M1251" s="6"/>
      <c r="N1251" s="6"/>
      <c r="O1251" s="6"/>
      <c r="P1251" s="6"/>
      <c r="Q1251" s="6"/>
      <c r="R1251" s="6"/>
      <c r="S1251" s="6"/>
      <c r="T1251" s="6"/>
      <c r="U1251" s="6"/>
      <c r="V1251" s="6"/>
      <c r="W1251" s="6"/>
      <c r="X1251" s="6"/>
      <c r="Y1251" s="6"/>
      <c r="Z1251" s="6"/>
      <c r="AA1251" s="6"/>
    </row>
    <row r="1252" spans="2:27" x14ac:dyDescent="0.2">
      <c r="B1252" s="6"/>
      <c r="C1252" s="6"/>
      <c r="D1252" s="6"/>
      <c r="E1252" s="6"/>
      <c r="F1252" s="6"/>
      <c r="G1252" s="6"/>
      <c r="H1252" s="6"/>
      <c r="I1252" s="6"/>
      <c r="J1252" s="6"/>
      <c r="K1252" s="6"/>
      <c r="L1252" s="6"/>
      <c r="M1252" s="6"/>
      <c r="N1252" s="6"/>
      <c r="O1252" s="6"/>
      <c r="P1252" s="6"/>
      <c r="Q1252" s="6"/>
      <c r="R1252" s="6"/>
      <c r="S1252" s="6"/>
      <c r="T1252" s="6"/>
      <c r="U1252" s="6"/>
      <c r="V1252" s="6"/>
      <c r="W1252" s="6"/>
      <c r="X1252" s="6"/>
      <c r="Y1252" s="6"/>
      <c r="Z1252" s="6"/>
      <c r="AA1252" s="6"/>
    </row>
    <row r="1253" spans="2:27" x14ac:dyDescent="0.2">
      <c r="B1253" s="6"/>
      <c r="C1253" s="6"/>
      <c r="D1253" s="6"/>
      <c r="E1253" s="6"/>
      <c r="F1253" s="6"/>
      <c r="G1253" s="6"/>
      <c r="H1253" s="6"/>
      <c r="I1253" s="6"/>
      <c r="J1253" s="6"/>
      <c r="K1253" s="6"/>
      <c r="L1253" s="6"/>
      <c r="M1253" s="6"/>
      <c r="N1253" s="6"/>
      <c r="O1253" s="6"/>
      <c r="P1253" s="6"/>
      <c r="Q1253" s="6"/>
      <c r="R1253" s="6"/>
      <c r="S1253" s="6"/>
      <c r="T1253" s="6"/>
      <c r="U1253" s="6"/>
      <c r="V1253" s="6"/>
      <c r="W1253" s="6"/>
      <c r="X1253" s="6"/>
      <c r="Y1253" s="6"/>
      <c r="Z1253" s="6"/>
      <c r="AA1253" s="6"/>
    </row>
    <row r="1254" spans="2:27" x14ac:dyDescent="0.2">
      <c r="B1254" s="6"/>
      <c r="C1254" s="6"/>
      <c r="D1254" s="6"/>
      <c r="E1254" s="6"/>
      <c r="F1254" s="6"/>
      <c r="G1254" s="6"/>
      <c r="H1254" s="6"/>
      <c r="I1254" s="6"/>
      <c r="J1254" s="6"/>
      <c r="K1254" s="6"/>
      <c r="L1254" s="6"/>
      <c r="M1254" s="6"/>
      <c r="N1254" s="6"/>
      <c r="O1254" s="6"/>
      <c r="P1254" s="6"/>
      <c r="Q1254" s="6"/>
      <c r="R1254" s="6"/>
      <c r="S1254" s="6"/>
      <c r="T1254" s="6"/>
      <c r="U1254" s="6"/>
      <c r="V1254" s="6"/>
      <c r="W1254" s="6"/>
      <c r="X1254" s="6"/>
      <c r="Y1254" s="6"/>
      <c r="Z1254" s="6"/>
      <c r="AA1254" s="6"/>
    </row>
    <row r="1255" spans="2:27" x14ac:dyDescent="0.2">
      <c r="B1255" s="6"/>
      <c r="C1255" s="6"/>
      <c r="D1255" s="6"/>
      <c r="E1255" s="6"/>
      <c r="F1255" s="6"/>
      <c r="G1255" s="6"/>
      <c r="H1255" s="6"/>
      <c r="I1255" s="6"/>
      <c r="J1255" s="6"/>
      <c r="K1255" s="6"/>
      <c r="L1255" s="6"/>
      <c r="M1255" s="6"/>
      <c r="N1255" s="6"/>
      <c r="O1255" s="6"/>
      <c r="P1255" s="6"/>
      <c r="Q1255" s="6"/>
      <c r="R1255" s="6"/>
      <c r="S1255" s="6"/>
      <c r="T1255" s="6"/>
      <c r="U1255" s="6"/>
      <c r="V1255" s="6"/>
      <c r="W1255" s="6"/>
      <c r="X1255" s="6"/>
      <c r="Y1255" s="6"/>
      <c r="Z1255" s="6"/>
      <c r="AA1255" s="6"/>
    </row>
    <row r="1256" spans="2:27" x14ac:dyDescent="0.2">
      <c r="B1256" s="6"/>
      <c r="C1256" s="6"/>
      <c r="D1256" s="6"/>
      <c r="E1256" s="6"/>
      <c r="F1256" s="6"/>
      <c r="G1256" s="6"/>
      <c r="H1256" s="6"/>
      <c r="I1256" s="6"/>
      <c r="J1256" s="6"/>
      <c r="K1256" s="6"/>
      <c r="L1256" s="6"/>
      <c r="M1256" s="6"/>
      <c r="N1256" s="6"/>
      <c r="O1256" s="6"/>
      <c r="P1256" s="6"/>
      <c r="Q1256" s="6"/>
      <c r="R1256" s="6"/>
      <c r="S1256" s="6"/>
      <c r="T1256" s="6"/>
      <c r="U1256" s="6"/>
      <c r="V1256" s="6"/>
      <c r="W1256" s="6"/>
      <c r="X1256" s="6"/>
      <c r="Y1256" s="6"/>
      <c r="Z1256" s="6"/>
      <c r="AA1256" s="6"/>
    </row>
    <row r="1257" spans="2:27" x14ac:dyDescent="0.2">
      <c r="B1257" s="6"/>
      <c r="C1257" s="6"/>
      <c r="D1257" s="6"/>
      <c r="E1257" s="6"/>
      <c r="F1257" s="6"/>
      <c r="G1257" s="6"/>
      <c r="H1257" s="6"/>
      <c r="I1257" s="6"/>
      <c r="J1257" s="6"/>
      <c r="K1257" s="6"/>
      <c r="L1257" s="6"/>
      <c r="M1257" s="6"/>
      <c r="N1257" s="6"/>
      <c r="O1257" s="6"/>
      <c r="P1257" s="6"/>
      <c r="Q1257" s="6"/>
      <c r="R1257" s="6"/>
      <c r="S1257" s="6"/>
      <c r="T1257" s="6"/>
      <c r="U1257" s="6"/>
      <c r="V1257" s="6"/>
      <c r="W1257" s="6"/>
      <c r="X1257" s="6"/>
      <c r="Y1257" s="6"/>
      <c r="Z1257" s="6"/>
      <c r="AA1257" s="6"/>
    </row>
    <row r="1258" spans="2:27" x14ac:dyDescent="0.2">
      <c r="B1258" s="6"/>
      <c r="C1258" s="6"/>
      <c r="D1258" s="6"/>
      <c r="E1258" s="6"/>
      <c r="F1258" s="6"/>
      <c r="G1258" s="6"/>
      <c r="H1258" s="6"/>
      <c r="I1258" s="6"/>
      <c r="J1258" s="6"/>
      <c r="K1258" s="6"/>
      <c r="L1258" s="6"/>
      <c r="M1258" s="6"/>
      <c r="N1258" s="6"/>
      <c r="O1258" s="6"/>
      <c r="P1258" s="6"/>
      <c r="Q1258" s="6"/>
      <c r="R1258" s="6"/>
      <c r="S1258" s="6"/>
      <c r="T1258" s="6"/>
      <c r="U1258" s="6"/>
      <c r="V1258" s="6"/>
      <c r="W1258" s="6"/>
      <c r="X1258" s="6"/>
      <c r="Y1258" s="6"/>
      <c r="Z1258" s="6"/>
      <c r="AA1258" s="6"/>
    </row>
    <row r="1259" spans="2:27" x14ac:dyDescent="0.2">
      <c r="B1259" s="6"/>
      <c r="C1259" s="6"/>
      <c r="D1259" s="6"/>
      <c r="E1259" s="6"/>
      <c r="F1259" s="6"/>
      <c r="G1259" s="6"/>
      <c r="H1259" s="6"/>
      <c r="I1259" s="6"/>
      <c r="J1259" s="6"/>
      <c r="K1259" s="6"/>
      <c r="L1259" s="6"/>
      <c r="M1259" s="6"/>
      <c r="N1259" s="6"/>
      <c r="O1259" s="6"/>
      <c r="P1259" s="6"/>
      <c r="Q1259" s="6"/>
      <c r="R1259" s="6"/>
      <c r="S1259" s="6"/>
      <c r="T1259" s="6"/>
      <c r="U1259" s="6"/>
      <c r="V1259" s="6"/>
      <c r="W1259" s="6"/>
      <c r="X1259" s="6"/>
      <c r="Y1259" s="6"/>
      <c r="Z1259" s="6"/>
      <c r="AA1259" s="6"/>
    </row>
    <row r="1260" spans="2:27" x14ac:dyDescent="0.2">
      <c r="B1260" s="6"/>
      <c r="C1260" s="6"/>
      <c r="D1260" s="6"/>
      <c r="E1260" s="6"/>
      <c r="F1260" s="6"/>
      <c r="G1260" s="6"/>
      <c r="H1260" s="6"/>
      <c r="I1260" s="6"/>
      <c r="J1260" s="6"/>
      <c r="K1260" s="6"/>
      <c r="L1260" s="6"/>
      <c r="M1260" s="6"/>
      <c r="N1260" s="6"/>
      <c r="O1260" s="6"/>
      <c r="P1260" s="6"/>
      <c r="Q1260" s="6"/>
      <c r="R1260" s="6"/>
      <c r="S1260" s="6"/>
      <c r="T1260" s="6"/>
      <c r="U1260" s="6"/>
      <c r="V1260" s="6"/>
      <c r="W1260" s="6"/>
      <c r="X1260" s="6"/>
      <c r="Y1260" s="6"/>
      <c r="Z1260" s="6"/>
      <c r="AA1260" s="6"/>
    </row>
    <row r="1261" spans="2:27" x14ac:dyDescent="0.2">
      <c r="B1261" s="6"/>
      <c r="C1261" s="6"/>
      <c r="D1261" s="6"/>
      <c r="E1261" s="6"/>
      <c r="F1261" s="6"/>
      <c r="G1261" s="6"/>
      <c r="H1261" s="6"/>
      <c r="I1261" s="6"/>
      <c r="J1261" s="6"/>
      <c r="K1261" s="6"/>
      <c r="L1261" s="6"/>
      <c r="M1261" s="6"/>
      <c r="N1261" s="6"/>
      <c r="O1261" s="6"/>
      <c r="P1261" s="6"/>
      <c r="Q1261" s="6"/>
      <c r="R1261" s="6"/>
      <c r="S1261" s="6"/>
      <c r="T1261" s="6"/>
      <c r="U1261" s="6"/>
      <c r="V1261" s="6"/>
      <c r="W1261" s="6"/>
      <c r="X1261" s="6"/>
      <c r="Y1261" s="6"/>
      <c r="Z1261" s="6"/>
      <c r="AA1261" s="6"/>
    </row>
    <row r="1262" spans="2:27" x14ac:dyDescent="0.2">
      <c r="B1262" s="6"/>
      <c r="C1262" s="6"/>
      <c r="D1262" s="6"/>
      <c r="E1262" s="6"/>
      <c r="F1262" s="6"/>
      <c r="G1262" s="6"/>
      <c r="H1262" s="6"/>
      <c r="I1262" s="6"/>
      <c r="J1262" s="6"/>
      <c r="K1262" s="6"/>
      <c r="L1262" s="6"/>
      <c r="M1262" s="6"/>
      <c r="N1262" s="6"/>
      <c r="O1262" s="6"/>
      <c r="P1262" s="6"/>
      <c r="Q1262" s="6"/>
      <c r="R1262" s="6"/>
      <c r="S1262" s="6"/>
      <c r="T1262" s="6"/>
      <c r="U1262" s="6"/>
      <c r="V1262" s="6"/>
      <c r="W1262" s="6"/>
      <c r="X1262" s="6"/>
      <c r="Y1262" s="6"/>
      <c r="Z1262" s="6"/>
      <c r="AA1262" s="6"/>
    </row>
    <row r="1263" spans="2:27" x14ac:dyDescent="0.2">
      <c r="B1263" s="6"/>
      <c r="C1263" s="6"/>
      <c r="D1263" s="6"/>
      <c r="E1263" s="6"/>
      <c r="F1263" s="6"/>
      <c r="G1263" s="6"/>
      <c r="H1263" s="6"/>
      <c r="I1263" s="6"/>
      <c r="J1263" s="6"/>
      <c r="K1263" s="6"/>
      <c r="L1263" s="6"/>
      <c r="M1263" s="6"/>
      <c r="N1263" s="6"/>
      <c r="O1263" s="6"/>
      <c r="P1263" s="6"/>
      <c r="Q1263" s="6"/>
      <c r="R1263" s="6"/>
      <c r="S1263" s="6"/>
      <c r="T1263" s="6"/>
      <c r="U1263" s="6"/>
      <c r="V1263" s="6"/>
      <c r="W1263" s="6"/>
      <c r="X1263" s="6"/>
      <c r="Y1263" s="6"/>
      <c r="Z1263" s="6"/>
      <c r="AA1263" s="6"/>
    </row>
    <row r="1264" spans="2:27" x14ac:dyDescent="0.2">
      <c r="B1264" s="6"/>
      <c r="C1264" s="6"/>
      <c r="D1264" s="6"/>
      <c r="E1264" s="6"/>
      <c r="F1264" s="6"/>
      <c r="G1264" s="6"/>
      <c r="H1264" s="6"/>
      <c r="I1264" s="6"/>
      <c r="J1264" s="6"/>
      <c r="K1264" s="6"/>
      <c r="L1264" s="6"/>
      <c r="M1264" s="6"/>
      <c r="N1264" s="6"/>
      <c r="O1264" s="6"/>
      <c r="P1264" s="6"/>
      <c r="Q1264" s="6"/>
      <c r="R1264" s="6"/>
      <c r="S1264" s="6"/>
      <c r="T1264" s="6"/>
      <c r="U1264" s="6"/>
      <c r="V1264" s="6"/>
      <c r="W1264" s="6"/>
      <c r="X1264" s="6"/>
      <c r="Y1264" s="6"/>
      <c r="Z1264" s="6"/>
      <c r="AA1264" s="6"/>
    </row>
    <row r="1265" spans="2:27" x14ac:dyDescent="0.2">
      <c r="B1265" s="6"/>
      <c r="C1265" s="6"/>
      <c r="D1265" s="6"/>
      <c r="E1265" s="6"/>
      <c r="F1265" s="6"/>
      <c r="G1265" s="6"/>
      <c r="H1265" s="6"/>
      <c r="I1265" s="6"/>
      <c r="J1265" s="6"/>
      <c r="K1265" s="6"/>
      <c r="L1265" s="6"/>
      <c r="M1265" s="6"/>
      <c r="N1265" s="6"/>
      <c r="O1265" s="6"/>
      <c r="P1265" s="6"/>
      <c r="Q1265" s="6"/>
      <c r="R1265" s="6"/>
      <c r="S1265" s="6"/>
      <c r="T1265" s="6"/>
      <c r="U1265" s="6"/>
      <c r="V1265" s="6"/>
      <c r="W1265" s="6"/>
      <c r="X1265" s="6"/>
      <c r="Y1265" s="6"/>
      <c r="Z1265" s="6"/>
      <c r="AA1265" s="6"/>
    </row>
    <row r="1266" spans="2:27" x14ac:dyDescent="0.2">
      <c r="B1266" s="6"/>
      <c r="C1266" s="6"/>
      <c r="D1266" s="6"/>
      <c r="E1266" s="6"/>
      <c r="F1266" s="6"/>
      <c r="G1266" s="6"/>
      <c r="H1266" s="6"/>
      <c r="I1266" s="6"/>
      <c r="J1266" s="6"/>
      <c r="K1266" s="6"/>
      <c r="L1266" s="6"/>
      <c r="M1266" s="6"/>
      <c r="N1266" s="6"/>
      <c r="O1266" s="6"/>
      <c r="P1266" s="6"/>
      <c r="Q1266" s="6"/>
      <c r="R1266" s="6"/>
      <c r="S1266" s="6"/>
      <c r="T1266" s="6"/>
      <c r="U1266" s="6"/>
      <c r="V1266" s="6"/>
      <c r="W1266" s="6"/>
      <c r="X1266" s="6"/>
      <c r="Y1266" s="6"/>
      <c r="Z1266" s="6"/>
      <c r="AA1266" s="6"/>
    </row>
    <row r="1267" spans="2:27" x14ac:dyDescent="0.2">
      <c r="B1267" s="6"/>
      <c r="C1267" s="6"/>
      <c r="D1267" s="6"/>
      <c r="E1267" s="6"/>
      <c r="F1267" s="6"/>
      <c r="G1267" s="6"/>
      <c r="H1267" s="6"/>
      <c r="I1267" s="6"/>
      <c r="J1267" s="6"/>
      <c r="K1267" s="6"/>
      <c r="L1267" s="6"/>
      <c r="M1267" s="6"/>
      <c r="N1267" s="6"/>
      <c r="O1267" s="6"/>
      <c r="P1267" s="6"/>
      <c r="Q1267" s="6"/>
      <c r="R1267" s="6"/>
      <c r="S1267" s="6"/>
      <c r="T1267" s="6"/>
      <c r="U1267" s="6"/>
      <c r="V1267" s="6"/>
      <c r="W1267" s="6"/>
      <c r="X1267" s="6"/>
      <c r="Y1267" s="6"/>
      <c r="Z1267" s="6"/>
      <c r="AA1267" s="6"/>
    </row>
    <row r="1268" spans="2:27" x14ac:dyDescent="0.2">
      <c r="B1268" s="6"/>
      <c r="C1268" s="6"/>
      <c r="D1268" s="6"/>
      <c r="E1268" s="6"/>
      <c r="F1268" s="6"/>
      <c r="G1268" s="6"/>
      <c r="H1268" s="6"/>
      <c r="I1268" s="6"/>
      <c r="J1268" s="6"/>
      <c r="K1268" s="6"/>
      <c r="L1268" s="6"/>
      <c r="M1268" s="6"/>
      <c r="N1268" s="6"/>
      <c r="O1268" s="6"/>
      <c r="P1268" s="6"/>
      <c r="Q1268" s="6"/>
      <c r="R1268" s="6"/>
      <c r="S1268" s="6"/>
      <c r="T1268" s="6"/>
      <c r="U1268" s="6"/>
      <c r="V1268" s="6"/>
      <c r="W1268" s="6"/>
      <c r="X1268" s="6"/>
      <c r="Y1268" s="6"/>
      <c r="Z1268" s="6"/>
      <c r="AA1268" s="6"/>
    </row>
    <row r="1269" spans="2:27" x14ac:dyDescent="0.2">
      <c r="B1269" s="6"/>
      <c r="C1269" s="6"/>
      <c r="D1269" s="6"/>
      <c r="E1269" s="6"/>
      <c r="F1269" s="6"/>
      <c r="G1269" s="6"/>
      <c r="H1269" s="6"/>
      <c r="I1269" s="6"/>
      <c r="J1269" s="6"/>
      <c r="K1269" s="6"/>
      <c r="L1269" s="6"/>
      <c r="M1269" s="6"/>
      <c r="N1269" s="6"/>
      <c r="O1269" s="6"/>
      <c r="P1269" s="6"/>
      <c r="Q1269" s="6"/>
      <c r="R1269" s="6"/>
      <c r="S1269" s="6"/>
      <c r="T1269" s="6"/>
      <c r="U1269" s="6"/>
      <c r="V1269" s="6"/>
      <c r="W1269" s="6"/>
      <c r="X1269" s="6"/>
      <c r="Y1269" s="6"/>
      <c r="Z1269" s="6"/>
      <c r="AA1269" s="6"/>
    </row>
    <row r="1270" spans="2:27" x14ac:dyDescent="0.2">
      <c r="B1270" s="6"/>
      <c r="C1270" s="6"/>
      <c r="D1270" s="6"/>
      <c r="E1270" s="6"/>
      <c r="F1270" s="6"/>
      <c r="G1270" s="6"/>
      <c r="H1270" s="6"/>
      <c r="I1270" s="6"/>
      <c r="J1270" s="6"/>
      <c r="K1270" s="6"/>
      <c r="L1270" s="6"/>
      <c r="M1270" s="6"/>
      <c r="N1270" s="6"/>
      <c r="O1270" s="6"/>
      <c r="P1270" s="6"/>
      <c r="Q1270" s="6"/>
      <c r="R1270" s="6"/>
      <c r="S1270" s="6"/>
      <c r="T1270" s="6"/>
      <c r="U1270" s="6"/>
      <c r="V1270" s="6"/>
      <c r="W1270" s="6"/>
      <c r="X1270" s="6"/>
      <c r="Y1270" s="6"/>
      <c r="Z1270" s="6"/>
      <c r="AA1270" s="6"/>
    </row>
    <row r="1271" spans="2:27" x14ac:dyDescent="0.2">
      <c r="B1271" s="6"/>
      <c r="C1271" s="6"/>
      <c r="D1271" s="6"/>
      <c r="E1271" s="6"/>
      <c r="F1271" s="6"/>
      <c r="G1271" s="6"/>
      <c r="H1271" s="6"/>
      <c r="I1271" s="6"/>
      <c r="J1271" s="6"/>
      <c r="K1271" s="6"/>
      <c r="L1271" s="6"/>
      <c r="M1271" s="6"/>
      <c r="N1271" s="6"/>
      <c r="O1271" s="6"/>
      <c r="P1271" s="6"/>
      <c r="Q1271" s="6"/>
      <c r="R1271" s="6"/>
      <c r="S1271" s="6"/>
      <c r="T1271" s="6"/>
      <c r="U1271" s="6"/>
      <c r="V1271" s="6"/>
      <c r="W1271" s="6"/>
      <c r="X1271" s="6"/>
      <c r="Y1271" s="6"/>
      <c r="Z1271" s="6"/>
      <c r="AA1271" s="6"/>
    </row>
    <row r="1272" spans="2:27" x14ac:dyDescent="0.2">
      <c r="B1272" s="6"/>
      <c r="C1272" s="6"/>
      <c r="D1272" s="6"/>
      <c r="E1272" s="6"/>
      <c r="F1272" s="6"/>
      <c r="G1272" s="6"/>
      <c r="H1272" s="6"/>
      <c r="I1272" s="6"/>
      <c r="J1272" s="6"/>
      <c r="K1272" s="6"/>
      <c r="L1272" s="6"/>
      <c r="M1272" s="6"/>
      <c r="N1272" s="6"/>
      <c r="O1272" s="6"/>
      <c r="P1272" s="6"/>
      <c r="Q1272" s="6"/>
      <c r="R1272" s="6"/>
      <c r="S1272" s="6"/>
      <c r="T1272" s="6"/>
      <c r="U1272" s="6"/>
      <c r="V1272" s="6"/>
      <c r="W1272" s="6"/>
      <c r="X1272" s="6"/>
      <c r="Y1272" s="6"/>
      <c r="Z1272" s="6"/>
      <c r="AA1272" s="6"/>
    </row>
    <row r="1273" spans="2:27" x14ac:dyDescent="0.2">
      <c r="B1273" s="6"/>
      <c r="C1273" s="6"/>
      <c r="D1273" s="6"/>
      <c r="E1273" s="6"/>
      <c r="F1273" s="6"/>
      <c r="G1273" s="6"/>
      <c r="H1273" s="6"/>
      <c r="I1273" s="6"/>
      <c r="J1273" s="6"/>
      <c r="K1273" s="6"/>
      <c r="L1273" s="6"/>
      <c r="M1273" s="6"/>
      <c r="N1273" s="6"/>
      <c r="O1273" s="6"/>
      <c r="P1273" s="6"/>
      <c r="Q1273" s="6"/>
      <c r="R1273" s="6"/>
      <c r="S1273" s="6"/>
      <c r="T1273" s="6"/>
      <c r="U1273" s="6"/>
      <c r="V1273" s="6"/>
      <c r="W1273" s="6"/>
      <c r="X1273" s="6"/>
      <c r="Y1273" s="6"/>
      <c r="Z1273" s="6"/>
      <c r="AA1273" s="6"/>
    </row>
    <row r="1274" spans="2:27" x14ac:dyDescent="0.2">
      <c r="B1274" s="6"/>
      <c r="C1274" s="6"/>
      <c r="D1274" s="6"/>
      <c r="E1274" s="6"/>
      <c r="F1274" s="6"/>
      <c r="G1274" s="6"/>
      <c r="H1274" s="6"/>
      <c r="I1274" s="6"/>
      <c r="J1274" s="6"/>
      <c r="K1274" s="6"/>
      <c r="L1274" s="6"/>
      <c r="M1274" s="6"/>
      <c r="N1274" s="6"/>
      <c r="O1274" s="6"/>
      <c r="P1274" s="6"/>
      <c r="Q1274" s="6"/>
      <c r="R1274" s="6"/>
      <c r="S1274" s="6"/>
      <c r="T1274" s="6"/>
      <c r="U1274" s="6"/>
      <c r="V1274" s="6"/>
      <c r="W1274" s="6"/>
      <c r="X1274" s="6"/>
      <c r="Y1274" s="6"/>
      <c r="Z1274" s="6"/>
      <c r="AA1274" s="6"/>
    </row>
    <row r="1275" spans="2:27" x14ac:dyDescent="0.2">
      <c r="B1275" s="6"/>
      <c r="C1275" s="6"/>
      <c r="D1275" s="6"/>
      <c r="E1275" s="6"/>
      <c r="F1275" s="6"/>
      <c r="G1275" s="6"/>
      <c r="H1275" s="6"/>
      <c r="I1275" s="6"/>
      <c r="J1275" s="6"/>
      <c r="K1275" s="6"/>
      <c r="L1275" s="6"/>
      <c r="M1275" s="6"/>
      <c r="N1275" s="6"/>
      <c r="O1275" s="6"/>
      <c r="P1275" s="6"/>
      <c r="Q1275" s="6"/>
      <c r="R1275" s="6"/>
      <c r="S1275" s="6"/>
      <c r="T1275" s="6"/>
      <c r="U1275" s="6"/>
      <c r="V1275" s="6"/>
      <c r="W1275" s="6"/>
      <c r="X1275" s="6"/>
      <c r="Y1275" s="6"/>
      <c r="Z1275" s="6"/>
      <c r="AA1275" s="6"/>
    </row>
    <row r="1276" spans="2:27" x14ac:dyDescent="0.2">
      <c r="B1276" s="6"/>
      <c r="C1276" s="6"/>
      <c r="D1276" s="6"/>
      <c r="E1276" s="6"/>
      <c r="F1276" s="6"/>
      <c r="G1276" s="6"/>
      <c r="H1276" s="6"/>
      <c r="I1276" s="6"/>
      <c r="J1276" s="6"/>
      <c r="K1276" s="6"/>
      <c r="L1276" s="6"/>
      <c r="M1276" s="6"/>
      <c r="N1276" s="6"/>
      <c r="O1276" s="6"/>
      <c r="P1276" s="6"/>
      <c r="Q1276" s="6"/>
      <c r="R1276" s="6"/>
      <c r="S1276" s="6"/>
      <c r="T1276" s="6"/>
      <c r="U1276" s="6"/>
      <c r="V1276" s="6"/>
      <c r="W1276" s="6"/>
      <c r="X1276" s="6"/>
      <c r="Y1276" s="6"/>
      <c r="Z1276" s="6"/>
      <c r="AA1276" s="6"/>
    </row>
    <row r="1277" spans="2:27" x14ac:dyDescent="0.2">
      <c r="B1277" s="6"/>
      <c r="C1277" s="6"/>
      <c r="D1277" s="6"/>
      <c r="E1277" s="6"/>
      <c r="F1277" s="6"/>
      <c r="G1277" s="6"/>
      <c r="H1277" s="6"/>
      <c r="I1277" s="6"/>
      <c r="J1277" s="6"/>
      <c r="K1277" s="6"/>
      <c r="L1277" s="6"/>
      <c r="M1277" s="6"/>
      <c r="N1277" s="6"/>
      <c r="O1277" s="6"/>
      <c r="P1277" s="6"/>
      <c r="Q1277" s="6"/>
      <c r="R1277" s="6"/>
      <c r="S1277" s="6"/>
      <c r="T1277" s="6"/>
      <c r="U1277" s="6"/>
      <c r="V1277" s="6"/>
      <c r="W1277" s="6"/>
      <c r="X1277" s="6"/>
      <c r="Y1277" s="6"/>
      <c r="Z1277" s="6"/>
      <c r="AA1277" s="6"/>
    </row>
    <row r="1278" spans="2:27" x14ac:dyDescent="0.2">
      <c r="B1278" s="6"/>
      <c r="C1278" s="6"/>
      <c r="D1278" s="6"/>
      <c r="E1278" s="6"/>
      <c r="F1278" s="6"/>
      <c r="G1278" s="6"/>
      <c r="H1278" s="6"/>
      <c r="I1278" s="6"/>
      <c r="J1278" s="6"/>
      <c r="K1278" s="6"/>
      <c r="L1278" s="6"/>
      <c r="M1278" s="6"/>
      <c r="N1278" s="6"/>
      <c r="O1278" s="6"/>
      <c r="P1278" s="6"/>
      <c r="Q1278" s="6"/>
      <c r="R1278" s="6"/>
      <c r="S1278" s="6"/>
      <c r="T1278" s="6"/>
      <c r="U1278" s="6"/>
      <c r="V1278" s="6"/>
      <c r="W1278" s="6"/>
      <c r="X1278" s="6"/>
      <c r="Y1278" s="6"/>
      <c r="Z1278" s="6"/>
      <c r="AA1278" s="6"/>
    </row>
    <row r="1279" spans="2:27" x14ac:dyDescent="0.2">
      <c r="B1279" s="6"/>
      <c r="C1279" s="6"/>
      <c r="D1279" s="6"/>
      <c r="E1279" s="6"/>
      <c r="F1279" s="6"/>
      <c r="G1279" s="6"/>
      <c r="H1279" s="6"/>
      <c r="I1279" s="6"/>
      <c r="J1279" s="6"/>
      <c r="K1279" s="6"/>
      <c r="L1279" s="6"/>
      <c r="M1279" s="6"/>
      <c r="N1279" s="6"/>
      <c r="O1279" s="6"/>
      <c r="P1279" s="6"/>
      <c r="Q1279" s="6"/>
      <c r="R1279" s="6"/>
      <c r="S1279" s="6"/>
      <c r="T1279" s="6"/>
      <c r="U1279" s="6"/>
      <c r="V1279" s="6"/>
      <c r="W1279" s="6"/>
      <c r="X1279" s="6"/>
      <c r="Y1279" s="6"/>
      <c r="Z1279" s="6"/>
      <c r="AA1279" s="6"/>
    </row>
    <row r="1280" spans="2:27" x14ac:dyDescent="0.2">
      <c r="B1280" s="6"/>
      <c r="C1280" s="6"/>
      <c r="D1280" s="6"/>
      <c r="E1280" s="6"/>
      <c r="F1280" s="6"/>
      <c r="G1280" s="6"/>
      <c r="H1280" s="6"/>
      <c r="I1280" s="6"/>
      <c r="J1280" s="6"/>
      <c r="K1280" s="6"/>
      <c r="L1280" s="6"/>
      <c r="M1280" s="6"/>
      <c r="N1280" s="6"/>
      <c r="O1280" s="6"/>
      <c r="P1280" s="6"/>
      <c r="Q1280" s="6"/>
      <c r="R1280" s="6"/>
      <c r="S1280" s="6"/>
      <c r="T1280" s="6"/>
      <c r="U1280" s="6"/>
      <c r="V1280" s="6"/>
      <c r="W1280" s="6"/>
      <c r="X1280" s="6"/>
      <c r="Y1280" s="6"/>
      <c r="Z1280" s="6"/>
      <c r="AA1280" s="6"/>
    </row>
    <row r="1281" spans="2:27" x14ac:dyDescent="0.2">
      <c r="B1281" s="6"/>
      <c r="C1281" s="6"/>
      <c r="D1281" s="6"/>
      <c r="E1281" s="6"/>
      <c r="F1281" s="6"/>
      <c r="G1281" s="6"/>
      <c r="H1281" s="6"/>
      <c r="I1281" s="6"/>
      <c r="J1281" s="6"/>
      <c r="K1281" s="6"/>
      <c r="L1281" s="6"/>
      <c r="M1281" s="6"/>
      <c r="N1281" s="6"/>
      <c r="O1281" s="6"/>
      <c r="P1281" s="6"/>
      <c r="Q1281" s="6"/>
      <c r="R1281" s="6"/>
      <c r="S1281" s="6"/>
      <c r="T1281" s="6"/>
      <c r="U1281" s="6"/>
      <c r="V1281" s="6"/>
      <c r="W1281" s="6"/>
      <c r="X1281" s="6"/>
      <c r="Y1281" s="6"/>
      <c r="Z1281" s="6"/>
      <c r="AA1281" s="6"/>
    </row>
    <row r="1282" spans="2:27" x14ac:dyDescent="0.2">
      <c r="B1282" s="6"/>
      <c r="C1282" s="6"/>
      <c r="D1282" s="6"/>
      <c r="E1282" s="6"/>
      <c r="F1282" s="6"/>
      <c r="G1282" s="6"/>
      <c r="H1282" s="6"/>
      <c r="I1282" s="6"/>
      <c r="J1282" s="6"/>
      <c r="K1282" s="6"/>
      <c r="L1282" s="6"/>
      <c r="M1282" s="6"/>
      <c r="N1282" s="6"/>
      <c r="O1282" s="6"/>
      <c r="P1282" s="6"/>
      <c r="Q1282" s="6"/>
      <c r="R1282" s="6"/>
      <c r="S1282" s="6"/>
      <c r="T1282" s="6"/>
      <c r="U1282" s="6"/>
      <c r="V1282" s="6"/>
      <c r="W1282" s="6"/>
      <c r="X1282" s="6"/>
      <c r="Y1282" s="6"/>
      <c r="Z1282" s="6"/>
      <c r="AA1282" s="6"/>
    </row>
    <row r="1283" spans="2:27" x14ac:dyDescent="0.2">
      <c r="B1283" s="6"/>
      <c r="C1283" s="6"/>
      <c r="D1283" s="6"/>
      <c r="E1283" s="6"/>
      <c r="F1283" s="6"/>
      <c r="G1283" s="6"/>
      <c r="H1283" s="6"/>
      <c r="I1283" s="6"/>
      <c r="J1283" s="6"/>
      <c r="K1283" s="6"/>
      <c r="L1283" s="6"/>
      <c r="M1283" s="6"/>
      <c r="N1283" s="6"/>
      <c r="O1283" s="6"/>
      <c r="P1283" s="6"/>
      <c r="Q1283" s="6"/>
      <c r="R1283" s="6"/>
      <c r="S1283" s="6"/>
      <c r="T1283" s="6"/>
      <c r="U1283" s="6"/>
      <c r="V1283" s="6"/>
      <c r="W1283" s="6"/>
      <c r="X1283" s="6"/>
      <c r="Y1283" s="6"/>
      <c r="Z1283" s="6"/>
      <c r="AA1283" s="6"/>
    </row>
    <row r="1284" spans="2:27" x14ac:dyDescent="0.2">
      <c r="B1284" s="6"/>
      <c r="C1284" s="6"/>
      <c r="D1284" s="6"/>
      <c r="E1284" s="6"/>
      <c r="F1284" s="6"/>
      <c r="G1284" s="6"/>
      <c r="H1284" s="6"/>
      <c r="I1284" s="6"/>
      <c r="J1284" s="6"/>
      <c r="K1284" s="6"/>
      <c r="L1284" s="6"/>
      <c r="M1284" s="6"/>
      <c r="N1284" s="6"/>
      <c r="O1284" s="6"/>
      <c r="P1284" s="6"/>
      <c r="Q1284" s="6"/>
      <c r="R1284" s="6"/>
      <c r="S1284" s="6"/>
      <c r="T1284" s="6"/>
      <c r="U1284" s="6"/>
      <c r="V1284" s="6"/>
      <c r="W1284" s="6"/>
      <c r="X1284" s="6"/>
      <c r="Y1284" s="6"/>
      <c r="Z1284" s="6"/>
      <c r="AA1284" s="6"/>
    </row>
    <row r="1285" spans="2:27" x14ac:dyDescent="0.2">
      <c r="B1285" s="6"/>
      <c r="C1285" s="6"/>
      <c r="D1285" s="6"/>
      <c r="E1285" s="6"/>
      <c r="F1285" s="6"/>
      <c r="G1285" s="6"/>
      <c r="H1285" s="6"/>
      <c r="I1285" s="6"/>
      <c r="J1285" s="6"/>
      <c r="K1285" s="6"/>
      <c r="L1285" s="6"/>
      <c r="M1285" s="6"/>
      <c r="N1285" s="6"/>
      <c r="O1285" s="6"/>
      <c r="P1285" s="6"/>
      <c r="Q1285" s="6"/>
      <c r="R1285" s="6"/>
      <c r="S1285" s="6"/>
      <c r="T1285" s="6"/>
      <c r="U1285" s="6"/>
      <c r="V1285" s="6"/>
      <c r="W1285" s="6"/>
      <c r="X1285" s="6"/>
      <c r="Y1285" s="6"/>
      <c r="Z1285" s="6"/>
      <c r="AA1285" s="6"/>
    </row>
    <row r="1286" spans="2:27" x14ac:dyDescent="0.2">
      <c r="B1286" s="6"/>
      <c r="C1286" s="6"/>
      <c r="D1286" s="6"/>
      <c r="E1286" s="6"/>
      <c r="F1286" s="6"/>
      <c r="G1286" s="6"/>
      <c r="H1286" s="6"/>
      <c r="I1286" s="6"/>
      <c r="J1286" s="6"/>
      <c r="K1286" s="6"/>
      <c r="L1286" s="6"/>
      <c r="M1286" s="6"/>
      <c r="N1286" s="6"/>
      <c r="O1286" s="6"/>
      <c r="P1286" s="6"/>
      <c r="Q1286" s="6"/>
      <c r="R1286" s="6"/>
      <c r="S1286" s="6"/>
      <c r="T1286" s="6"/>
      <c r="U1286" s="6"/>
      <c r="V1286" s="6"/>
      <c r="W1286" s="6"/>
      <c r="X1286" s="6"/>
      <c r="Y1286" s="6"/>
      <c r="Z1286" s="6"/>
      <c r="AA1286" s="6"/>
    </row>
    <row r="1287" spans="2:27" x14ac:dyDescent="0.2">
      <c r="B1287" s="6"/>
      <c r="C1287" s="6"/>
      <c r="D1287" s="6"/>
      <c r="E1287" s="6"/>
      <c r="F1287" s="6"/>
      <c r="G1287" s="6"/>
      <c r="H1287" s="6"/>
      <c r="I1287" s="6"/>
      <c r="J1287" s="6"/>
      <c r="K1287" s="6"/>
      <c r="L1287" s="6"/>
      <c r="M1287" s="6"/>
      <c r="N1287" s="6"/>
      <c r="O1287" s="6"/>
      <c r="P1287" s="6"/>
      <c r="Q1287" s="6"/>
      <c r="R1287" s="6"/>
      <c r="S1287" s="6"/>
      <c r="T1287" s="6"/>
      <c r="U1287" s="6"/>
      <c r="V1287" s="6"/>
      <c r="W1287" s="6"/>
      <c r="X1287" s="6"/>
      <c r="Y1287" s="6"/>
      <c r="Z1287" s="6"/>
      <c r="AA1287" s="6"/>
    </row>
    <row r="1288" spans="2:27" x14ac:dyDescent="0.2">
      <c r="B1288" s="6"/>
      <c r="C1288" s="6"/>
      <c r="D1288" s="6"/>
      <c r="E1288" s="6"/>
      <c r="F1288" s="6"/>
      <c r="G1288" s="6"/>
      <c r="H1288" s="6"/>
      <c r="I1288" s="6"/>
      <c r="J1288" s="6"/>
      <c r="K1288" s="6"/>
      <c r="L1288" s="6"/>
      <c r="M1288" s="6"/>
      <c r="N1288" s="6"/>
      <c r="O1288" s="6"/>
      <c r="P1288" s="6"/>
      <c r="Q1288" s="6"/>
      <c r="R1288" s="6"/>
      <c r="S1288" s="6"/>
      <c r="T1288" s="6"/>
      <c r="U1288" s="6"/>
      <c r="V1288" s="6"/>
      <c r="W1288" s="6"/>
      <c r="X1288" s="6"/>
      <c r="Y1288" s="6"/>
      <c r="Z1288" s="6"/>
      <c r="AA1288" s="6"/>
    </row>
    <row r="1289" spans="2:27" x14ac:dyDescent="0.2">
      <c r="B1289" s="6"/>
      <c r="C1289" s="6"/>
      <c r="D1289" s="6"/>
      <c r="E1289" s="6"/>
      <c r="F1289" s="6"/>
      <c r="G1289" s="6"/>
      <c r="H1289" s="6"/>
      <c r="I1289" s="6"/>
      <c r="J1289" s="6"/>
      <c r="K1289" s="6"/>
      <c r="L1289" s="6"/>
      <c r="M1289" s="6"/>
      <c r="N1289" s="6"/>
      <c r="O1289" s="6"/>
      <c r="P1289" s="6"/>
      <c r="Q1289" s="6"/>
      <c r="R1289" s="6"/>
      <c r="S1289" s="6"/>
      <c r="T1289" s="6"/>
      <c r="U1289" s="6"/>
      <c r="V1289" s="6"/>
      <c r="W1289" s="6"/>
      <c r="X1289" s="6"/>
      <c r="Y1289" s="6"/>
      <c r="Z1289" s="6"/>
      <c r="AA1289" s="6"/>
    </row>
    <row r="1290" spans="2:27" x14ac:dyDescent="0.2">
      <c r="B1290" s="6"/>
      <c r="C1290" s="6"/>
      <c r="D1290" s="6"/>
      <c r="E1290" s="6"/>
      <c r="F1290" s="6"/>
      <c r="G1290" s="6"/>
      <c r="H1290" s="6"/>
      <c r="I1290" s="6"/>
      <c r="J1290" s="6"/>
      <c r="K1290" s="6"/>
      <c r="L1290" s="6"/>
      <c r="M1290" s="6"/>
      <c r="N1290" s="6"/>
      <c r="O1290" s="6"/>
      <c r="P1290" s="6"/>
      <c r="Q1290" s="6"/>
      <c r="R1290" s="6"/>
      <c r="S1290" s="6"/>
      <c r="T1290" s="6"/>
      <c r="U1290" s="6"/>
      <c r="V1290" s="6"/>
      <c r="W1290" s="6"/>
      <c r="X1290" s="6"/>
      <c r="Y1290" s="6"/>
      <c r="Z1290" s="6"/>
      <c r="AA1290" s="6"/>
    </row>
    <row r="1291" spans="2:27" x14ac:dyDescent="0.2">
      <c r="B1291" s="6"/>
      <c r="C1291" s="6"/>
      <c r="D1291" s="6"/>
      <c r="E1291" s="6"/>
      <c r="F1291" s="6"/>
      <c r="G1291" s="6"/>
      <c r="H1291" s="6"/>
      <c r="I1291" s="6"/>
      <c r="J1291" s="6"/>
      <c r="K1291" s="6"/>
      <c r="L1291" s="6"/>
      <c r="M1291" s="6"/>
      <c r="N1291" s="6"/>
      <c r="O1291" s="6"/>
      <c r="P1291" s="6"/>
      <c r="Q1291" s="6"/>
      <c r="R1291" s="6"/>
      <c r="S1291" s="6"/>
      <c r="T1291" s="6"/>
      <c r="U1291" s="6"/>
      <c r="V1291" s="6"/>
      <c r="W1291" s="6"/>
      <c r="X1291" s="6"/>
      <c r="Y1291" s="6"/>
      <c r="Z1291" s="6"/>
      <c r="AA1291" s="6"/>
    </row>
    <row r="1292" spans="2:27" x14ac:dyDescent="0.2">
      <c r="B1292" s="6"/>
      <c r="C1292" s="6"/>
      <c r="D1292" s="6"/>
      <c r="E1292" s="6"/>
      <c r="F1292" s="6"/>
      <c r="G1292" s="6"/>
      <c r="H1292" s="6"/>
      <c r="I1292" s="6"/>
      <c r="J1292" s="6"/>
      <c r="K1292" s="6"/>
      <c r="L1292" s="6"/>
      <c r="M1292" s="6"/>
      <c r="N1292" s="6"/>
      <c r="O1292" s="6"/>
      <c r="P1292" s="6"/>
      <c r="Q1292" s="6"/>
      <c r="R1292" s="6"/>
      <c r="S1292" s="6"/>
      <c r="T1292" s="6"/>
      <c r="U1292" s="6"/>
      <c r="V1292" s="6"/>
      <c r="W1292" s="6"/>
      <c r="X1292" s="6"/>
      <c r="Y1292" s="6"/>
      <c r="Z1292" s="6"/>
      <c r="AA1292" s="6"/>
    </row>
    <row r="1293" spans="2:27" x14ac:dyDescent="0.2">
      <c r="B1293" s="6"/>
      <c r="C1293" s="6"/>
      <c r="D1293" s="6"/>
      <c r="E1293" s="6"/>
      <c r="F1293" s="6"/>
      <c r="G1293" s="6"/>
      <c r="H1293" s="6"/>
      <c r="I1293" s="6"/>
      <c r="J1293" s="6"/>
      <c r="K1293" s="6"/>
      <c r="L1293" s="6"/>
      <c r="M1293" s="6"/>
      <c r="N1293" s="6"/>
      <c r="O1293" s="6"/>
      <c r="P1293" s="6"/>
      <c r="Q1293" s="6"/>
      <c r="R1293" s="6"/>
      <c r="S1293" s="6"/>
      <c r="T1293" s="6"/>
      <c r="U1293" s="6"/>
      <c r="V1293" s="6"/>
      <c r="W1293" s="6"/>
      <c r="X1293" s="6"/>
      <c r="Y1293" s="6"/>
      <c r="Z1293" s="6"/>
      <c r="AA1293" s="6"/>
    </row>
    <row r="1294" spans="2:27" x14ac:dyDescent="0.2">
      <c r="B1294" s="6"/>
      <c r="C1294" s="6"/>
      <c r="D1294" s="6"/>
      <c r="E1294" s="6"/>
      <c r="F1294" s="6"/>
      <c r="G1294" s="6"/>
      <c r="H1294" s="6"/>
      <c r="I1294" s="6"/>
      <c r="J1294" s="6"/>
      <c r="K1294" s="6"/>
      <c r="L1294" s="6"/>
      <c r="M1294" s="6"/>
      <c r="N1294" s="6"/>
      <c r="O1294" s="6"/>
      <c r="P1294" s="6"/>
      <c r="Q1294" s="6"/>
      <c r="R1294" s="6"/>
      <c r="S1294" s="6"/>
      <c r="T1294" s="6"/>
      <c r="U1294" s="6"/>
      <c r="V1294" s="6"/>
      <c r="W1294" s="6"/>
      <c r="X1294" s="6"/>
      <c r="Y1294" s="6"/>
      <c r="Z1294" s="6"/>
      <c r="AA1294" s="6"/>
    </row>
    <row r="1295" spans="2:27" x14ac:dyDescent="0.2">
      <c r="B1295" s="6"/>
      <c r="C1295" s="6"/>
      <c r="D1295" s="6"/>
      <c r="E1295" s="6"/>
      <c r="F1295" s="6"/>
      <c r="G1295" s="6"/>
      <c r="H1295" s="6"/>
      <c r="I1295" s="6"/>
      <c r="J1295" s="6"/>
      <c r="K1295" s="6"/>
      <c r="L1295" s="6"/>
      <c r="M1295" s="6"/>
      <c r="N1295" s="6"/>
      <c r="O1295" s="6"/>
      <c r="P1295" s="6"/>
      <c r="Q1295" s="6"/>
      <c r="R1295" s="6"/>
      <c r="S1295" s="6"/>
      <c r="T1295" s="6"/>
      <c r="U1295" s="6"/>
      <c r="V1295" s="6"/>
      <c r="W1295" s="6"/>
      <c r="X1295" s="6"/>
      <c r="Y1295" s="6"/>
      <c r="Z1295" s="6"/>
      <c r="AA1295" s="6"/>
    </row>
    <row r="1296" spans="2:27" x14ac:dyDescent="0.2">
      <c r="B1296" s="6"/>
      <c r="C1296" s="6"/>
      <c r="D1296" s="6"/>
      <c r="E1296" s="6"/>
      <c r="F1296" s="6"/>
      <c r="G1296" s="6"/>
      <c r="H1296" s="6"/>
      <c r="I1296" s="6"/>
      <c r="J1296" s="6"/>
      <c r="K1296" s="6"/>
      <c r="L1296" s="6"/>
      <c r="M1296" s="6"/>
      <c r="N1296" s="6"/>
      <c r="O1296" s="6"/>
      <c r="P1296" s="6"/>
      <c r="Q1296" s="6"/>
      <c r="R1296" s="6"/>
      <c r="S1296" s="6"/>
      <c r="T1296" s="6"/>
      <c r="U1296" s="6"/>
      <c r="V1296" s="6"/>
      <c r="W1296" s="6"/>
      <c r="X1296" s="6"/>
      <c r="Y1296" s="6"/>
      <c r="Z1296" s="6"/>
      <c r="AA1296" s="6"/>
    </row>
    <row r="1297" spans="2:27" x14ac:dyDescent="0.2">
      <c r="B1297" s="6"/>
      <c r="C1297" s="6"/>
      <c r="D1297" s="6"/>
      <c r="E1297" s="6"/>
      <c r="F1297" s="6"/>
      <c r="G1297" s="6"/>
      <c r="H1297" s="6"/>
      <c r="I1297" s="6"/>
      <c r="J1297" s="6"/>
      <c r="K1297" s="6"/>
      <c r="L1297" s="6"/>
      <c r="M1297" s="6"/>
      <c r="N1297" s="6"/>
      <c r="O1297" s="6"/>
      <c r="P1297" s="6"/>
      <c r="Q1297" s="6"/>
      <c r="R1297" s="6"/>
      <c r="S1297" s="6"/>
      <c r="T1297" s="6"/>
      <c r="U1297" s="6"/>
      <c r="V1297" s="6"/>
      <c r="W1297" s="6"/>
      <c r="X1297" s="6"/>
      <c r="Y1297" s="6"/>
      <c r="Z1297" s="6"/>
      <c r="AA1297" s="6"/>
    </row>
    <row r="1298" spans="2:27" x14ac:dyDescent="0.2">
      <c r="B1298" s="6"/>
      <c r="C1298" s="6"/>
      <c r="D1298" s="6"/>
      <c r="E1298" s="6"/>
      <c r="F1298" s="6"/>
      <c r="G1298" s="6"/>
      <c r="H1298" s="6"/>
      <c r="I1298" s="6"/>
      <c r="J1298" s="6"/>
      <c r="K1298" s="6"/>
      <c r="L1298" s="6"/>
      <c r="M1298" s="6"/>
      <c r="N1298" s="6"/>
      <c r="O1298" s="6"/>
      <c r="P1298" s="6"/>
      <c r="Q1298" s="6"/>
      <c r="R1298" s="6"/>
      <c r="S1298" s="6"/>
      <c r="T1298" s="6"/>
      <c r="U1298" s="6"/>
      <c r="V1298" s="6"/>
      <c r="W1298" s="6"/>
      <c r="X1298" s="6"/>
      <c r="Y1298" s="6"/>
      <c r="Z1298" s="6"/>
      <c r="AA1298" s="6"/>
    </row>
    <row r="1299" spans="2:27" x14ac:dyDescent="0.2">
      <c r="B1299" s="6"/>
      <c r="C1299" s="6"/>
      <c r="D1299" s="6"/>
      <c r="E1299" s="6"/>
      <c r="F1299" s="6"/>
      <c r="G1299" s="6"/>
      <c r="H1299" s="6"/>
      <c r="I1299" s="6"/>
      <c r="J1299" s="6"/>
      <c r="K1299" s="6"/>
      <c r="L1299" s="6"/>
      <c r="M1299" s="6"/>
      <c r="N1299" s="6"/>
      <c r="O1299" s="6"/>
      <c r="P1299" s="6"/>
      <c r="Q1299" s="6"/>
      <c r="R1299" s="6"/>
      <c r="S1299" s="6"/>
      <c r="T1299" s="6"/>
      <c r="U1299" s="6"/>
      <c r="V1299" s="6"/>
      <c r="W1299" s="6"/>
      <c r="X1299" s="6"/>
      <c r="Y1299" s="6"/>
      <c r="Z1299" s="6"/>
      <c r="AA1299" s="6"/>
    </row>
    <row r="1300" spans="2:27" x14ac:dyDescent="0.2">
      <c r="B1300" s="6"/>
      <c r="C1300" s="6"/>
      <c r="D1300" s="6"/>
      <c r="E1300" s="6"/>
      <c r="F1300" s="6"/>
      <c r="G1300" s="6"/>
      <c r="H1300" s="6"/>
      <c r="I1300" s="6"/>
      <c r="J1300" s="6"/>
      <c r="K1300" s="6"/>
      <c r="L1300" s="6"/>
      <c r="M1300" s="6"/>
      <c r="N1300" s="6"/>
      <c r="O1300" s="6"/>
      <c r="P1300" s="6"/>
      <c r="Q1300" s="6"/>
      <c r="R1300" s="6"/>
      <c r="S1300" s="6"/>
      <c r="T1300" s="6"/>
      <c r="U1300" s="6"/>
      <c r="V1300" s="6"/>
      <c r="W1300" s="6"/>
      <c r="X1300" s="6"/>
      <c r="Y1300" s="6"/>
      <c r="Z1300" s="6"/>
      <c r="AA1300" s="6"/>
    </row>
    <row r="1301" spans="2:27" x14ac:dyDescent="0.2">
      <c r="B1301" s="6"/>
      <c r="C1301" s="6"/>
      <c r="D1301" s="6"/>
      <c r="E1301" s="6"/>
      <c r="F1301" s="6"/>
      <c r="G1301" s="6"/>
      <c r="H1301" s="6"/>
      <c r="I1301" s="6"/>
      <c r="J1301" s="6"/>
      <c r="K1301" s="6"/>
      <c r="L1301" s="6"/>
      <c r="M1301" s="6"/>
      <c r="N1301" s="6"/>
      <c r="O1301" s="6"/>
      <c r="P1301" s="6"/>
      <c r="Q1301" s="6"/>
      <c r="R1301" s="6"/>
      <c r="S1301" s="6"/>
      <c r="T1301" s="6"/>
      <c r="U1301" s="6"/>
      <c r="V1301" s="6"/>
      <c r="W1301" s="6"/>
      <c r="X1301" s="6"/>
      <c r="Y1301" s="6"/>
      <c r="Z1301" s="6"/>
      <c r="AA1301" s="6"/>
    </row>
    <row r="1302" spans="2:27" x14ac:dyDescent="0.2">
      <c r="B1302" s="6"/>
      <c r="C1302" s="6"/>
      <c r="D1302" s="6"/>
      <c r="E1302" s="6"/>
      <c r="F1302" s="6"/>
      <c r="G1302" s="6"/>
      <c r="H1302" s="6"/>
      <c r="I1302" s="6"/>
      <c r="J1302" s="6"/>
      <c r="K1302" s="6"/>
      <c r="L1302" s="6"/>
      <c r="M1302" s="6"/>
      <c r="N1302" s="6"/>
      <c r="O1302" s="6"/>
      <c r="P1302" s="6"/>
      <c r="Q1302" s="6"/>
      <c r="R1302" s="6"/>
      <c r="S1302" s="6"/>
      <c r="T1302" s="6"/>
      <c r="U1302" s="6"/>
      <c r="V1302" s="6"/>
      <c r="W1302" s="6"/>
      <c r="X1302" s="6"/>
      <c r="Y1302" s="6"/>
      <c r="Z1302" s="6"/>
      <c r="AA1302" s="6"/>
    </row>
    <row r="1303" spans="2:27" x14ac:dyDescent="0.2">
      <c r="B1303" s="6"/>
      <c r="C1303" s="6"/>
      <c r="D1303" s="6"/>
      <c r="E1303" s="6"/>
      <c r="F1303" s="6"/>
      <c r="G1303" s="6"/>
      <c r="H1303" s="6"/>
      <c r="I1303" s="6"/>
      <c r="J1303" s="6"/>
      <c r="K1303" s="6"/>
      <c r="L1303" s="6"/>
      <c r="M1303" s="6"/>
      <c r="N1303" s="6"/>
      <c r="O1303" s="6"/>
      <c r="P1303" s="6"/>
      <c r="Q1303" s="6"/>
      <c r="R1303" s="6"/>
      <c r="S1303" s="6"/>
      <c r="T1303" s="6"/>
      <c r="U1303" s="6"/>
      <c r="V1303" s="6"/>
      <c r="W1303" s="6"/>
      <c r="X1303" s="6"/>
      <c r="Y1303" s="6"/>
      <c r="Z1303" s="6"/>
      <c r="AA1303" s="6"/>
    </row>
    <row r="1304" spans="2:27" x14ac:dyDescent="0.2">
      <c r="B1304" s="6"/>
      <c r="C1304" s="6"/>
      <c r="D1304" s="6"/>
      <c r="E1304" s="6"/>
      <c r="F1304" s="6"/>
      <c r="G1304" s="6"/>
      <c r="H1304" s="6"/>
      <c r="I1304" s="6"/>
      <c r="J1304" s="6"/>
      <c r="K1304" s="6"/>
      <c r="L1304" s="6"/>
      <c r="M1304" s="6"/>
      <c r="N1304" s="6"/>
      <c r="O1304" s="6"/>
      <c r="P1304" s="6"/>
      <c r="Q1304" s="6"/>
      <c r="R1304" s="6"/>
      <c r="S1304" s="6"/>
      <c r="T1304" s="6"/>
      <c r="U1304" s="6"/>
      <c r="V1304" s="6"/>
      <c r="W1304" s="6"/>
      <c r="X1304" s="6"/>
      <c r="Y1304" s="6"/>
      <c r="Z1304" s="6"/>
      <c r="AA1304" s="6"/>
    </row>
    <row r="1305" spans="2:27" x14ac:dyDescent="0.2">
      <c r="B1305" s="6"/>
      <c r="C1305" s="6"/>
      <c r="D1305" s="6"/>
      <c r="E1305" s="6"/>
      <c r="F1305" s="6"/>
      <c r="G1305" s="6"/>
      <c r="H1305" s="6"/>
      <c r="I1305" s="6"/>
      <c r="J1305" s="6"/>
      <c r="K1305" s="6"/>
      <c r="L1305" s="6"/>
      <c r="M1305" s="6"/>
      <c r="N1305" s="6"/>
      <c r="O1305" s="6"/>
      <c r="P1305" s="6"/>
      <c r="Q1305" s="6"/>
      <c r="R1305" s="6"/>
      <c r="S1305" s="6"/>
      <c r="T1305" s="6"/>
      <c r="U1305" s="6"/>
      <c r="V1305" s="6"/>
      <c r="W1305" s="6"/>
      <c r="X1305" s="6"/>
      <c r="Y1305" s="6"/>
      <c r="Z1305" s="6"/>
      <c r="AA1305" s="6"/>
    </row>
    <row r="1306" spans="2:27" x14ac:dyDescent="0.2">
      <c r="B1306" s="6"/>
      <c r="C1306" s="6"/>
      <c r="D1306" s="6"/>
      <c r="E1306" s="6"/>
      <c r="F1306" s="6"/>
      <c r="G1306" s="6"/>
      <c r="H1306" s="6"/>
      <c r="I1306" s="6"/>
      <c r="J1306" s="6"/>
      <c r="K1306" s="6"/>
      <c r="L1306" s="6"/>
      <c r="M1306" s="6"/>
      <c r="N1306" s="6"/>
      <c r="O1306" s="6"/>
      <c r="P1306" s="6"/>
      <c r="Q1306" s="6"/>
      <c r="R1306" s="6"/>
      <c r="S1306" s="6"/>
      <c r="T1306" s="6"/>
      <c r="U1306" s="6"/>
      <c r="V1306" s="6"/>
      <c r="W1306" s="6"/>
      <c r="X1306" s="6"/>
      <c r="Y1306" s="6"/>
      <c r="Z1306" s="6"/>
      <c r="AA1306" s="6"/>
    </row>
    <row r="1307" spans="2:27" x14ac:dyDescent="0.2">
      <c r="B1307" s="6"/>
      <c r="C1307" s="6"/>
      <c r="D1307" s="6"/>
      <c r="E1307" s="6"/>
      <c r="F1307" s="6"/>
      <c r="G1307" s="6"/>
      <c r="H1307" s="6"/>
      <c r="I1307" s="6"/>
      <c r="J1307" s="6"/>
      <c r="K1307" s="6"/>
      <c r="L1307" s="6"/>
      <c r="M1307" s="6"/>
      <c r="N1307" s="6"/>
      <c r="O1307" s="6"/>
      <c r="P1307" s="6"/>
      <c r="Q1307" s="6"/>
      <c r="R1307" s="6"/>
      <c r="S1307" s="6"/>
      <c r="T1307" s="6"/>
      <c r="U1307" s="6"/>
      <c r="V1307" s="6"/>
      <c r="W1307" s="6"/>
      <c r="X1307" s="6"/>
      <c r="Y1307" s="6"/>
      <c r="Z1307" s="6"/>
      <c r="AA1307" s="6"/>
    </row>
    <row r="1308" spans="2:27" x14ac:dyDescent="0.2">
      <c r="B1308" s="6"/>
      <c r="C1308" s="6"/>
      <c r="D1308" s="6"/>
      <c r="E1308" s="6"/>
      <c r="F1308" s="6"/>
      <c r="G1308" s="6"/>
      <c r="H1308" s="6"/>
      <c r="I1308" s="6"/>
      <c r="J1308" s="6"/>
      <c r="K1308" s="6"/>
      <c r="L1308" s="6"/>
      <c r="M1308" s="6"/>
      <c r="N1308" s="6"/>
      <c r="O1308" s="6"/>
      <c r="P1308" s="6"/>
      <c r="Q1308" s="6"/>
      <c r="R1308" s="6"/>
      <c r="S1308" s="6"/>
      <c r="T1308" s="6"/>
      <c r="U1308" s="6"/>
      <c r="V1308" s="6"/>
      <c r="W1308" s="6"/>
      <c r="X1308" s="6"/>
      <c r="Y1308" s="6"/>
      <c r="Z1308" s="6"/>
      <c r="AA1308" s="6"/>
    </row>
    <row r="1309" spans="2:27" x14ac:dyDescent="0.2">
      <c r="B1309" s="6"/>
      <c r="C1309" s="6"/>
      <c r="D1309" s="6"/>
      <c r="E1309" s="6"/>
      <c r="F1309" s="6"/>
      <c r="G1309" s="6"/>
      <c r="H1309" s="6"/>
      <c r="I1309" s="6"/>
      <c r="J1309" s="6"/>
      <c r="K1309" s="6"/>
      <c r="L1309" s="6"/>
      <c r="M1309" s="6"/>
      <c r="N1309" s="6"/>
      <c r="O1309" s="6"/>
      <c r="P1309" s="6"/>
      <c r="Q1309" s="6"/>
      <c r="R1309" s="6"/>
      <c r="S1309" s="6"/>
      <c r="T1309" s="6"/>
      <c r="U1309" s="6"/>
      <c r="V1309" s="6"/>
      <c r="W1309" s="6"/>
      <c r="X1309" s="6"/>
      <c r="Y1309" s="6"/>
      <c r="Z1309" s="6"/>
      <c r="AA1309" s="6"/>
    </row>
    <row r="1310" spans="2:27" x14ac:dyDescent="0.2">
      <c r="B1310" s="6"/>
      <c r="C1310" s="6"/>
      <c r="D1310" s="6"/>
      <c r="E1310" s="6"/>
      <c r="F1310" s="6"/>
      <c r="G1310" s="6"/>
      <c r="H1310" s="6"/>
      <c r="I1310" s="6"/>
      <c r="J1310" s="6"/>
      <c r="K1310" s="6"/>
      <c r="L1310" s="6"/>
      <c r="M1310" s="6"/>
      <c r="N1310" s="6"/>
      <c r="O1310" s="6"/>
      <c r="P1310" s="6"/>
      <c r="Q1310" s="6"/>
      <c r="R1310" s="6"/>
      <c r="S1310" s="6"/>
      <c r="T1310" s="6"/>
      <c r="U1310" s="6"/>
      <c r="V1310" s="6"/>
      <c r="W1310" s="6"/>
      <c r="X1310" s="6"/>
      <c r="Y1310" s="6"/>
      <c r="Z1310" s="6"/>
      <c r="AA1310" s="6"/>
    </row>
    <row r="1311" spans="2:27" x14ac:dyDescent="0.2">
      <c r="B1311" s="6"/>
      <c r="C1311" s="6"/>
      <c r="D1311" s="6"/>
      <c r="E1311" s="6"/>
      <c r="F1311" s="6"/>
      <c r="G1311" s="6"/>
      <c r="H1311" s="6"/>
      <c r="I1311" s="6"/>
      <c r="J1311" s="6"/>
      <c r="K1311" s="6"/>
      <c r="L1311" s="6"/>
      <c r="M1311" s="6"/>
      <c r="N1311" s="6"/>
      <c r="O1311" s="6"/>
      <c r="P1311" s="6"/>
      <c r="Q1311" s="6"/>
      <c r="R1311" s="6"/>
      <c r="S1311" s="6"/>
      <c r="T1311" s="6"/>
      <c r="U1311" s="6"/>
      <c r="V1311" s="6"/>
      <c r="W1311" s="6"/>
      <c r="X1311" s="6"/>
      <c r="Y1311" s="6"/>
      <c r="Z1311" s="6"/>
      <c r="AA1311" s="6"/>
    </row>
    <row r="1312" spans="2:27" x14ac:dyDescent="0.2">
      <c r="B1312" s="6"/>
      <c r="C1312" s="6"/>
      <c r="D1312" s="6"/>
      <c r="E1312" s="6"/>
      <c r="F1312" s="6"/>
      <c r="G1312" s="6"/>
      <c r="H1312" s="6"/>
      <c r="I1312" s="6"/>
      <c r="J1312" s="6"/>
      <c r="K1312" s="6"/>
      <c r="L1312" s="6"/>
      <c r="M1312" s="6"/>
      <c r="N1312" s="6"/>
      <c r="O1312" s="6"/>
      <c r="P1312" s="6"/>
      <c r="Q1312" s="6"/>
      <c r="R1312" s="6"/>
      <c r="S1312" s="6"/>
      <c r="T1312" s="6"/>
      <c r="U1312" s="6"/>
      <c r="V1312" s="6"/>
      <c r="W1312" s="6"/>
      <c r="X1312" s="6"/>
      <c r="Y1312" s="6"/>
      <c r="Z1312" s="6"/>
      <c r="AA1312" s="6"/>
    </row>
    <row r="1313" spans="2:27" x14ac:dyDescent="0.2">
      <c r="B1313" s="6"/>
      <c r="C1313" s="6"/>
      <c r="D1313" s="6"/>
      <c r="E1313" s="6"/>
      <c r="F1313" s="6"/>
      <c r="G1313" s="6"/>
      <c r="H1313" s="6"/>
      <c r="I1313" s="6"/>
      <c r="J1313" s="6"/>
      <c r="K1313" s="6"/>
      <c r="L1313" s="6"/>
      <c r="M1313" s="6"/>
      <c r="N1313" s="6"/>
      <c r="O1313" s="6"/>
      <c r="P1313" s="6"/>
      <c r="Q1313" s="6"/>
      <c r="R1313" s="6"/>
      <c r="S1313" s="6"/>
      <c r="T1313" s="6"/>
      <c r="U1313" s="6"/>
      <c r="V1313" s="6"/>
      <c r="W1313" s="6"/>
      <c r="X1313" s="6"/>
      <c r="Y1313" s="6"/>
      <c r="Z1313" s="6"/>
      <c r="AA1313" s="6"/>
    </row>
    <row r="1314" spans="2:27" x14ac:dyDescent="0.2">
      <c r="B1314" s="6"/>
      <c r="C1314" s="6"/>
      <c r="D1314" s="6"/>
      <c r="E1314" s="6"/>
      <c r="F1314" s="6"/>
      <c r="G1314" s="6"/>
      <c r="H1314" s="6"/>
      <c r="I1314" s="6"/>
      <c r="J1314" s="6"/>
      <c r="K1314" s="6"/>
      <c r="L1314" s="6"/>
      <c r="M1314" s="6"/>
      <c r="N1314" s="6"/>
      <c r="O1314" s="6"/>
      <c r="P1314" s="6"/>
      <c r="Q1314" s="6"/>
      <c r="R1314" s="6"/>
      <c r="S1314" s="6"/>
      <c r="T1314" s="6"/>
      <c r="U1314" s="6"/>
      <c r="V1314" s="6"/>
      <c r="W1314" s="6"/>
      <c r="X1314" s="6"/>
      <c r="Y1314" s="6"/>
      <c r="Z1314" s="6"/>
      <c r="AA1314" s="6"/>
    </row>
    <row r="1315" spans="2:27" x14ac:dyDescent="0.2">
      <c r="B1315" s="6"/>
      <c r="C1315" s="6"/>
      <c r="D1315" s="6"/>
      <c r="E1315" s="6"/>
      <c r="F1315" s="6"/>
      <c r="G1315" s="6"/>
      <c r="H1315" s="6"/>
      <c r="I1315" s="6"/>
      <c r="J1315" s="6"/>
      <c r="K1315" s="6"/>
      <c r="L1315" s="6"/>
      <c r="M1315" s="6"/>
      <c r="N1315" s="6"/>
      <c r="O1315" s="6"/>
      <c r="P1315" s="6"/>
      <c r="Q1315" s="6"/>
      <c r="R1315" s="6"/>
      <c r="S1315" s="6"/>
      <c r="T1315" s="6"/>
      <c r="U1315" s="6"/>
      <c r="V1315" s="6"/>
      <c r="W1315" s="6"/>
      <c r="X1315" s="6"/>
      <c r="Y1315" s="6"/>
      <c r="Z1315" s="6"/>
      <c r="AA1315" s="6"/>
    </row>
    <row r="1316" spans="2:27" x14ac:dyDescent="0.2">
      <c r="B1316" s="6"/>
      <c r="C1316" s="6"/>
      <c r="D1316" s="6"/>
      <c r="E1316" s="6"/>
      <c r="F1316" s="6"/>
      <c r="G1316" s="6"/>
      <c r="H1316" s="6"/>
      <c r="I1316" s="6"/>
      <c r="J1316" s="6"/>
      <c r="K1316" s="6"/>
      <c r="L1316" s="6"/>
      <c r="M1316" s="6"/>
      <c r="N1316" s="6"/>
      <c r="O1316" s="6"/>
      <c r="P1316" s="6"/>
      <c r="Q1316" s="6"/>
      <c r="R1316" s="6"/>
      <c r="S1316" s="6"/>
      <c r="T1316" s="6"/>
      <c r="U1316" s="6"/>
      <c r="V1316" s="6"/>
      <c r="W1316" s="6"/>
      <c r="X1316" s="6"/>
      <c r="Y1316" s="6"/>
      <c r="Z1316" s="6"/>
      <c r="AA1316" s="6"/>
    </row>
    <row r="1317" spans="2:27" x14ac:dyDescent="0.2">
      <c r="B1317" s="6"/>
      <c r="C1317" s="6"/>
      <c r="D1317" s="6"/>
      <c r="E1317" s="6"/>
      <c r="F1317" s="6"/>
      <c r="G1317" s="6"/>
      <c r="H1317" s="6"/>
      <c r="I1317" s="6"/>
      <c r="J1317" s="6"/>
      <c r="K1317" s="6"/>
      <c r="L1317" s="6"/>
      <c r="M1317" s="6"/>
      <c r="N1317" s="6"/>
      <c r="O1317" s="6"/>
      <c r="P1317" s="6"/>
      <c r="Q1317" s="6"/>
      <c r="R1317" s="6"/>
      <c r="S1317" s="6"/>
      <c r="T1317" s="6"/>
      <c r="U1317" s="6"/>
      <c r="V1317" s="6"/>
      <c r="W1317" s="6"/>
      <c r="X1317" s="6"/>
      <c r="Y1317" s="6"/>
      <c r="Z1317" s="6"/>
      <c r="AA1317" s="6"/>
    </row>
    <row r="1318" spans="2:27" x14ac:dyDescent="0.2">
      <c r="B1318" s="6"/>
      <c r="C1318" s="6"/>
      <c r="D1318" s="6"/>
      <c r="E1318" s="6"/>
      <c r="F1318" s="6"/>
      <c r="G1318" s="6"/>
      <c r="H1318" s="6"/>
      <c r="I1318" s="6"/>
      <c r="J1318" s="6"/>
      <c r="K1318" s="6"/>
      <c r="L1318" s="6"/>
      <c r="M1318" s="6"/>
      <c r="N1318" s="6"/>
      <c r="O1318" s="6"/>
      <c r="P1318" s="6"/>
      <c r="Q1318" s="6"/>
      <c r="R1318" s="6"/>
      <c r="S1318" s="6"/>
      <c r="T1318" s="6"/>
      <c r="U1318" s="6"/>
      <c r="V1318" s="6"/>
      <c r="W1318" s="6"/>
      <c r="X1318" s="6"/>
      <c r="Y1318" s="6"/>
      <c r="Z1318" s="6"/>
      <c r="AA1318" s="6"/>
    </row>
    <row r="1319" spans="2:27" x14ac:dyDescent="0.2">
      <c r="B1319" s="6"/>
      <c r="C1319" s="6"/>
      <c r="D1319" s="6"/>
      <c r="E1319" s="6"/>
      <c r="F1319" s="6"/>
      <c r="G1319" s="6"/>
      <c r="H1319" s="6"/>
      <c r="I1319" s="6"/>
      <c r="J1319" s="6"/>
      <c r="K1319" s="6"/>
      <c r="L1319" s="6"/>
      <c r="M1319" s="6"/>
      <c r="N1319" s="6"/>
      <c r="O1319" s="6"/>
      <c r="P1319" s="6"/>
      <c r="Q1319" s="6"/>
      <c r="R1319" s="6"/>
      <c r="S1319" s="6"/>
      <c r="T1319" s="6"/>
      <c r="U1319" s="6"/>
      <c r="V1319" s="6"/>
      <c r="W1319" s="6"/>
      <c r="X1319" s="6"/>
      <c r="Y1319" s="6"/>
      <c r="Z1319" s="6"/>
      <c r="AA1319" s="6"/>
    </row>
    <row r="1320" spans="2:27" x14ac:dyDescent="0.2">
      <c r="B1320" s="6"/>
      <c r="C1320" s="6"/>
      <c r="D1320" s="6"/>
      <c r="E1320" s="6"/>
      <c r="F1320" s="6"/>
      <c r="G1320" s="6"/>
      <c r="H1320" s="6"/>
      <c r="I1320" s="6"/>
      <c r="J1320" s="6"/>
      <c r="K1320" s="6"/>
      <c r="L1320" s="6"/>
      <c r="M1320" s="6"/>
      <c r="N1320" s="6"/>
      <c r="O1320" s="6"/>
      <c r="P1320" s="6"/>
      <c r="Q1320" s="6"/>
      <c r="R1320" s="6"/>
      <c r="S1320" s="6"/>
      <c r="T1320" s="6"/>
      <c r="U1320" s="6"/>
      <c r="V1320" s="6"/>
      <c r="W1320" s="6"/>
      <c r="X1320" s="6"/>
      <c r="Y1320" s="6"/>
      <c r="Z1320" s="6"/>
      <c r="AA1320" s="6"/>
    </row>
    <row r="1321" spans="2:27" x14ac:dyDescent="0.2">
      <c r="B1321" s="6"/>
      <c r="C1321" s="6"/>
      <c r="D1321" s="6"/>
      <c r="E1321" s="6"/>
      <c r="F1321" s="6"/>
      <c r="G1321" s="6"/>
      <c r="H1321" s="6"/>
      <c r="I1321" s="6"/>
      <c r="J1321" s="6"/>
      <c r="K1321" s="6"/>
      <c r="L1321" s="6"/>
      <c r="M1321" s="6"/>
      <c r="N1321" s="6"/>
      <c r="O1321" s="6"/>
      <c r="P1321" s="6"/>
      <c r="Q1321" s="6"/>
      <c r="R1321" s="6"/>
      <c r="S1321" s="6"/>
      <c r="T1321" s="6"/>
      <c r="U1321" s="6"/>
      <c r="V1321" s="6"/>
      <c r="W1321" s="6"/>
      <c r="X1321" s="6"/>
      <c r="Y1321" s="6"/>
      <c r="Z1321" s="6"/>
      <c r="AA1321" s="6"/>
    </row>
    <row r="1322" spans="2:27" x14ac:dyDescent="0.2">
      <c r="B1322" s="6"/>
      <c r="C1322" s="6"/>
      <c r="D1322" s="6"/>
      <c r="E1322" s="6"/>
      <c r="F1322" s="6"/>
      <c r="G1322" s="6"/>
      <c r="H1322" s="6"/>
      <c r="I1322" s="6"/>
      <c r="J1322" s="6"/>
      <c r="K1322" s="6"/>
      <c r="L1322" s="6"/>
      <c r="M1322" s="6"/>
      <c r="N1322" s="6"/>
      <c r="O1322" s="6"/>
      <c r="P1322" s="6"/>
      <c r="Q1322" s="6"/>
      <c r="R1322" s="6"/>
      <c r="S1322" s="6"/>
      <c r="T1322" s="6"/>
      <c r="U1322" s="6"/>
      <c r="V1322" s="6"/>
      <c r="W1322" s="6"/>
      <c r="X1322" s="6"/>
      <c r="Y1322" s="6"/>
      <c r="Z1322" s="6"/>
      <c r="AA1322" s="6"/>
    </row>
    <row r="1323" spans="2:27" x14ac:dyDescent="0.2">
      <c r="B1323" s="6"/>
      <c r="C1323" s="6"/>
      <c r="D1323" s="6"/>
      <c r="E1323" s="6"/>
      <c r="F1323" s="6"/>
      <c r="G1323" s="6"/>
      <c r="H1323" s="6"/>
      <c r="I1323" s="6"/>
      <c r="J1323" s="6"/>
      <c r="K1323" s="6"/>
      <c r="L1323" s="6"/>
      <c r="M1323" s="6"/>
      <c r="N1323" s="6"/>
      <c r="O1323" s="6"/>
      <c r="P1323" s="6"/>
      <c r="Q1323" s="6"/>
      <c r="R1323" s="6"/>
      <c r="S1323" s="6"/>
      <c r="T1323" s="6"/>
      <c r="U1323" s="6"/>
      <c r="V1323" s="6"/>
      <c r="W1323" s="6"/>
      <c r="X1323" s="6"/>
      <c r="Y1323" s="6"/>
      <c r="Z1323" s="6"/>
      <c r="AA1323" s="6"/>
    </row>
    <row r="1324" spans="2:27" x14ac:dyDescent="0.2">
      <c r="B1324" s="6"/>
      <c r="C1324" s="6"/>
      <c r="D1324" s="6"/>
      <c r="E1324" s="6"/>
      <c r="F1324" s="6"/>
      <c r="G1324" s="6"/>
      <c r="H1324" s="6"/>
      <c r="I1324" s="6"/>
      <c r="J1324" s="6"/>
      <c r="K1324" s="6"/>
      <c r="L1324" s="6"/>
      <c r="M1324" s="6"/>
      <c r="N1324" s="6"/>
      <c r="O1324" s="6"/>
      <c r="P1324" s="6"/>
      <c r="Q1324" s="6"/>
      <c r="R1324" s="6"/>
      <c r="S1324" s="6"/>
      <c r="T1324" s="6"/>
      <c r="U1324" s="6"/>
      <c r="V1324" s="6"/>
      <c r="W1324" s="6"/>
      <c r="X1324" s="6"/>
      <c r="Y1324" s="6"/>
      <c r="Z1324" s="6"/>
      <c r="AA1324" s="6"/>
    </row>
    <row r="1325" spans="2:27" x14ac:dyDescent="0.2">
      <c r="B1325" s="6"/>
      <c r="C1325" s="6"/>
      <c r="D1325" s="6"/>
      <c r="E1325" s="6"/>
      <c r="F1325" s="6"/>
      <c r="G1325" s="6"/>
      <c r="H1325" s="6"/>
      <c r="I1325" s="6"/>
      <c r="J1325" s="6"/>
      <c r="K1325" s="6"/>
      <c r="L1325" s="6"/>
      <c r="M1325" s="6"/>
      <c r="N1325" s="6"/>
      <c r="O1325" s="6"/>
      <c r="P1325" s="6"/>
      <c r="Q1325" s="6"/>
      <c r="R1325" s="6"/>
      <c r="S1325" s="6"/>
      <c r="T1325" s="6"/>
      <c r="U1325" s="6"/>
      <c r="V1325" s="6"/>
      <c r="W1325" s="6"/>
      <c r="X1325" s="6"/>
      <c r="Y1325" s="6"/>
      <c r="Z1325" s="6"/>
      <c r="AA1325" s="6"/>
    </row>
    <row r="1326" spans="2:27" x14ac:dyDescent="0.2">
      <c r="B1326" s="6"/>
      <c r="C1326" s="6"/>
      <c r="D1326" s="6"/>
      <c r="E1326" s="6"/>
      <c r="F1326" s="6"/>
      <c r="G1326" s="6"/>
      <c r="H1326" s="6"/>
      <c r="I1326" s="6"/>
      <c r="J1326" s="6"/>
      <c r="K1326" s="6"/>
      <c r="L1326" s="6"/>
      <c r="M1326" s="6"/>
      <c r="N1326" s="6"/>
      <c r="O1326" s="6"/>
      <c r="P1326" s="6"/>
      <c r="Q1326" s="6"/>
      <c r="R1326" s="6"/>
      <c r="S1326" s="6"/>
      <c r="T1326" s="6"/>
      <c r="U1326" s="6"/>
      <c r="V1326" s="6"/>
      <c r="W1326" s="6"/>
      <c r="X1326" s="6"/>
      <c r="Y1326" s="6"/>
      <c r="Z1326" s="6"/>
      <c r="AA1326" s="6"/>
    </row>
    <row r="1327" spans="2:27" x14ac:dyDescent="0.2">
      <c r="B1327" s="6"/>
      <c r="C1327" s="6"/>
      <c r="D1327" s="6"/>
      <c r="E1327" s="6"/>
      <c r="F1327" s="6"/>
      <c r="G1327" s="6"/>
      <c r="H1327" s="6"/>
      <c r="I1327" s="6"/>
      <c r="J1327" s="6"/>
      <c r="K1327" s="6"/>
      <c r="L1327" s="6"/>
      <c r="M1327" s="6"/>
      <c r="N1327" s="6"/>
      <c r="O1327" s="6"/>
      <c r="P1327" s="6"/>
      <c r="Q1327" s="6"/>
      <c r="R1327" s="6"/>
      <c r="S1327" s="6"/>
      <c r="T1327" s="6"/>
      <c r="U1327" s="6"/>
      <c r="V1327" s="6"/>
      <c r="W1327" s="6"/>
      <c r="X1327" s="6"/>
      <c r="Y1327" s="6"/>
      <c r="Z1327" s="6"/>
      <c r="AA1327" s="6"/>
    </row>
    <row r="1328" spans="2:27" x14ac:dyDescent="0.2">
      <c r="B1328" s="6"/>
      <c r="C1328" s="6"/>
      <c r="D1328" s="6"/>
      <c r="E1328" s="6"/>
      <c r="F1328" s="6"/>
      <c r="G1328" s="6"/>
      <c r="H1328" s="6"/>
      <c r="I1328" s="6"/>
      <c r="J1328" s="6"/>
      <c r="K1328" s="6"/>
      <c r="L1328" s="6"/>
      <c r="M1328" s="6"/>
      <c r="N1328" s="6"/>
      <c r="O1328" s="6"/>
      <c r="P1328" s="6"/>
      <c r="Q1328" s="6"/>
      <c r="R1328" s="6"/>
      <c r="S1328" s="6"/>
      <c r="T1328" s="6"/>
      <c r="U1328" s="6"/>
      <c r="V1328" s="6"/>
      <c r="W1328" s="6"/>
      <c r="X1328" s="6"/>
      <c r="Y1328" s="6"/>
      <c r="Z1328" s="6"/>
      <c r="AA1328" s="6"/>
    </row>
    <row r="1329" spans="2:27" x14ac:dyDescent="0.2">
      <c r="B1329" s="6"/>
      <c r="C1329" s="6"/>
      <c r="D1329" s="6"/>
      <c r="E1329" s="6"/>
      <c r="F1329" s="6"/>
      <c r="G1329" s="6"/>
      <c r="H1329" s="6"/>
      <c r="I1329" s="6"/>
      <c r="J1329" s="6"/>
      <c r="K1329" s="6"/>
      <c r="L1329" s="6"/>
      <c r="M1329" s="6"/>
      <c r="N1329" s="6"/>
      <c r="O1329" s="6"/>
      <c r="P1329" s="6"/>
      <c r="Q1329" s="6"/>
      <c r="R1329" s="6"/>
      <c r="S1329" s="6"/>
      <c r="T1329" s="6"/>
      <c r="U1329" s="6"/>
      <c r="V1329" s="6"/>
      <c r="W1329" s="6"/>
      <c r="X1329" s="6"/>
      <c r="Y1329" s="6"/>
      <c r="Z1329" s="6"/>
      <c r="AA1329" s="6"/>
    </row>
    <row r="1330" spans="2:27" x14ac:dyDescent="0.2">
      <c r="B1330" s="6"/>
      <c r="C1330" s="6"/>
      <c r="D1330" s="6"/>
      <c r="E1330" s="6"/>
      <c r="F1330" s="6"/>
      <c r="G1330" s="6"/>
      <c r="H1330" s="6"/>
      <c r="I1330" s="6"/>
      <c r="J1330" s="6"/>
      <c r="K1330" s="6"/>
      <c r="L1330" s="6"/>
      <c r="M1330" s="6"/>
      <c r="N1330" s="6"/>
      <c r="O1330" s="6"/>
      <c r="P1330" s="6"/>
      <c r="Q1330" s="6"/>
      <c r="R1330" s="6"/>
      <c r="S1330" s="6"/>
      <c r="T1330" s="6"/>
      <c r="U1330" s="6"/>
      <c r="V1330" s="6"/>
      <c r="W1330" s="6"/>
      <c r="X1330" s="6"/>
      <c r="Y1330" s="6"/>
      <c r="Z1330" s="6"/>
      <c r="AA1330" s="6"/>
    </row>
    <row r="1331" spans="2:27" x14ac:dyDescent="0.2">
      <c r="B1331" s="6"/>
      <c r="C1331" s="6"/>
      <c r="D1331" s="6"/>
      <c r="E1331" s="6"/>
      <c r="F1331" s="6"/>
      <c r="G1331" s="6"/>
      <c r="H1331" s="6"/>
      <c r="I1331" s="6"/>
      <c r="J1331" s="6"/>
      <c r="K1331" s="6"/>
      <c r="L1331" s="6"/>
      <c r="M1331" s="6"/>
      <c r="N1331" s="6"/>
      <c r="O1331" s="6"/>
      <c r="P1331" s="6"/>
      <c r="Q1331" s="6"/>
      <c r="R1331" s="6"/>
      <c r="S1331" s="6"/>
      <c r="T1331" s="6"/>
      <c r="U1331" s="6"/>
      <c r="V1331" s="6"/>
      <c r="W1331" s="6"/>
      <c r="X1331" s="6"/>
      <c r="Y1331" s="6"/>
      <c r="Z1331" s="6"/>
      <c r="AA1331" s="6"/>
    </row>
    <row r="1332" spans="2:27" x14ac:dyDescent="0.2">
      <c r="B1332" s="6"/>
      <c r="C1332" s="6"/>
      <c r="D1332" s="6"/>
      <c r="E1332" s="6"/>
      <c r="F1332" s="6"/>
      <c r="G1332" s="6"/>
      <c r="H1332" s="6"/>
      <c r="I1332" s="6"/>
      <c r="J1332" s="6"/>
      <c r="K1332" s="6"/>
      <c r="L1332" s="6"/>
      <c r="M1332" s="6"/>
      <c r="N1332" s="6"/>
      <c r="O1332" s="6"/>
      <c r="P1332" s="6"/>
      <c r="Q1332" s="6"/>
      <c r="R1332" s="6"/>
      <c r="S1332" s="6"/>
      <c r="T1332" s="6"/>
      <c r="U1332" s="6"/>
      <c r="V1332" s="6"/>
      <c r="W1332" s="6"/>
      <c r="X1332" s="6"/>
      <c r="Y1332" s="6"/>
      <c r="Z1332" s="6"/>
      <c r="AA1332" s="6"/>
    </row>
    <row r="1333" spans="2:27" x14ac:dyDescent="0.2">
      <c r="B1333" s="6"/>
      <c r="C1333" s="6"/>
      <c r="D1333" s="6"/>
      <c r="E1333" s="6"/>
      <c r="F1333" s="6"/>
      <c r="G1333" s="6"/>
      <c r="H1333" s="6"/>
      <c r="I1333" s="6"/>
      <c r="J1333" s="6"/>
      <c r="K1333" s="6"/>
      <c r="L1333" s="6"/>
      <c r="M1333" s="6"/>
      <c r="N1333" s="6"/>
      <c r="O1333" s="6"/>
      <c r="P1333" s="6"/>
      <c r="Q1333" s="6"/>
      <c r="R1333" s="6"/>
      <c r="S1333" s="6"/>
      <c r="T1333" s="6"/>
      <c r="U1333" s="6"/>
      <c r="V1333" s="6"/>
      <c r="W1333" s="6"/>
      <c r="X1333" s="6"/>
      <c r="Y1333" s="6"/>
      <c r="Z1333" s="6"/>
      <c r="AA1333" s="6"/>
    </row>
    <row r="1334" spans="2:27" x14ac:dyDescent="0.2">
      <c r="B1334" s="6"/>
      <c r="C1334" s="6"/>
      <c r="D1334" s="6"/>
      <c r="E1334" s="6"/>
      <c r="F1334" s="6"/>
      <c r="G1334" s="6"/>
      <c r="H1334" s="6"/>
      <c r="I1334" s="6"/>
      <c r="J1334" s="6"/>
      <c r="K1334" s="6"/>
      <c r="L1334" s="6"/>
      <c r="M1334" s="6"/>
      <c r="N1334" s="6"/>
      <c r="O1334" s="6"/>
      <c r="P1334" s="6"/>
      <c r="Q1334" s="6"/>
      <c r="R1334" s="6"/>
      <c r="S1334" s="6"/>
      <c r="T1334" s="6"/>
      <c r="U1334" s="6"/>
      <c r="V1334" s="6"/>
      <c r="W1334" s="6"/>
      <c r="X1334" s="6"/>
      <c r="Y1334" s="6"/>
      <c r="Z1334" s="6"/>
      <c r="AA1334" s="6"/>
    </row>
    <row r="1335" spans="2:27" x14ac:dyDescent="0.2">
      <c r="B1335" s="6"/>
      <c r="C1335" s="6"/>
      <c r="D1335" s="6"/>
      <c r="E1335" s="6"/>
      <c r="F1335" s="6"/>
      <c r="G1335" s="6"/>
      <c r="H1335" s="6"/>
      <c r="I1335" s="6"/>
      <c r="J1335" s="6"/>
      <c r="K1335" s="6"/>
      <c r="L1335" s="6"/>
      <c r="M1335" s="6"/>
      <c r="N1335" s="6"/>
      <c r="O1335" s="6"/>
      <c r="P1335" s="6"/>
      <c r="Q1335" s="6"/>
      <c r="R1335" s="6"/>
      <c r="S1335" s="6"/>
      <c r="T1335" s="6"/>
      <c r="U1335" s="6"/>
      <c r="V1335" s="6"/>
      <c r="W1335" s="6"/>
      <c r="X1335" s="6"/>
      <c r="Y1335" s="6"/>
      <c r="Z1335" s="6"/>
      <c r="AA1335" s="6"/>
    </row>
    <row r="1336" spans="2:27" x14ac:dyDescent="0.2">
      <c r="B1336" s="6"/>
      <c r="C1336" s="6"/>
      <c r="D1336" s="6"/>
      <c r="E1336" s="6"/>
      <c r="F1336" s="6"/>
      <c r="G1336" s="6"/>
      <c r="H1336" s="6"/>
      <c r="I1336" s="6"/>
      <c r="J1336" s="6"/>
      <c r="K1336" s="6"/>
      <c r="L1336" s="6"/>
      <c r="M1336" s="6"/>
      <c r="N1336" s="6"/>
      <c r="O1336" s="6"/>
      <c r="P1336" s="6"/>
      <c r="Q1336" s="6"/>
      <c r="R1336" s="6"/>
      <c r="S1336" s="6"/>
      <c r="T1336" s="6"/>
      <c r="U1336" s="6"/>
      <c r="V1336" s="6"/>
      <c r="W1336" s="6"/>
      <c r="X1336" s="6"/>
      <c r="Y1336" s="6"/>
      <c r="Z1336" s="6"/>
      <c r="AA1336" s="6"/>
    </row>
    <row r="1337" spans="2:27" x14ac:dyDescent="0.2">
      <c r="B1337" s="6"/>
      <c r="C1337" s="6"/>
      <c r="D1337" s="6"/>
      <c r="E1337" s="6"/>
      <c r="F1337" s="6"/>
      <c r="G1337" s="6"/>
      <c r="H1337" s="6"/>
      <c r="I1337" s="6"/>
      <c r="J1337" s="6"/>
      <c r="K1337" s="6"/>
      <c r="L1337" s="6"/>
      <c r="M1337" s="6"/>
      <c r="N1337" s="6"/>
      <c r="O1337" s="6"/>
      <c r="P1337" s="6"/>
      <c r="Q1337" s="6"/>
      <c r="R1337" s="6"/>
      <c r="S1337" s="6"/>
      <c r="T1337" s="6"/>
      <c r="U1337" s="6"/>
      <c r="V1337" s="6"/>
      <c r="W1337" s="6"/>
      <c r="X1337" s="6"/>
      <c r="Y1337" s="6"/>
      <c r="Z1337" s="6"/>
      <c r="AA1337" s="6"/>
    </row>
    <row r="1338" spans="2:27" x14ac:dyDescent="0.2">
      <c r="B1338" s="6"/>
      <c r="C1338" s="6"/>
      <c r="D1338" s="6"/>
      <c r="E1338" s="6"/>
      <c r="F1338" s="6"/>
      <c r="G1338" s="6"/>
      <c r="H1338" s="6"/>
      <c r="I1338" s="6"/>
      <c r="J1338" s="6"/>
      <c r="K1338" s="6"/>
      <c r="L1338" s="6"/>
      <c r="M1338" s="6"/>
      <c r="N1338" s="6"/>
      <c r="O1338" s="6"/>
      <c r="P1338" s="6"/>
      <c r="Q1338" s="6"/>
      <c r="R1338" s="6"/>
      <c r="S1338" s="6"/>
      <c r="T1338" s="6"/>
      <c r="U1338" s="6"/>
      <c r="V1338" s="6"/>
      <c r="W1338" s="6"/>
      <c r="X1338" s="6"/>
      <c r="Y1338" s="6"/>
      <c r="Z1338" s="6"/>
      <c r="AA1338" s="6"/>
    </row>
    <row r="1339" spans="2:27" x14ac:dyDescent="0.2">
      <c r="B1339" s="6"/>
      <c r="C1339" s="6"/>
      <c r="D1339" s="6"/>
      <c r="E1339" s="6"/>
      <c r="F1339" s="6"/>
      <c r="G1339" s="6"/>
      <c r="H1339" s="6"/>
      <c r="I1339" s="6"/>
      <c r="J1339" s="6"/>
      <c r="K1339" s="6"/>
      <c r="L1339" s="6"/>
      <c r="M1339" s="6"/>
      <c r="N1339" s="6"/>
      <c r="O1339" s="6"/>
      <c r="P1339" s="6"/>
      <c r="Q1339" s="6"/>
      <c r="R1339" s="6"/>
      <c r="S1339" s="6"/>
      <c r="T1339" s="6"/>
      <c r="U1339" s="6"/>
      <c r="V1339" s="6"/>
      <c r="W1339" s="6"/>
      <c r="X1339" s="6"/>
      <c r="Y1339" s="6"/>
      <c r="Z1339" s="6"/>
      <c r="AA1339" s="6"/>
    </row>
    <row r="1340" spans="2:27" x14ac:dyDescent="0.2">
      <c r="B1340" s="6"/>
      <c r="C1340" s="6"/>
      <c r="D1340" s="6"/>
      <c r="E1340" s="6"/>
      <c r="F1340" s="6"/>
      <c r="G1340" s="6"/>
      <c r="H1340" s="6"/>
      <c r="I1340" s="6"/>
      <c r="J1340" s="6"/>
      <c r="K1340" s="6"/>
      <c r="L1340" s="6"/>
      <c r="M1340" s="6"/>
      <c r="N1340" s="6"/>
      <c r="O1340" s="6"/>
      <c r="P1340" s="6"/>
      <c r="Q1340" s="6"/>
      <c r="R1340" s="6"/>
      <c r="S1340" s="6"/>
      <c r="T1340" s="6"/>
      <c r="U1340" s="6"/>
      <c r="V1340" s="6"/>
      <c r="W1340" s="6"/>
      <c r="X1340" s="6"/>
      <c r="Y1340" s="6"/>
      <c r="Z1340" s="6"/>
      <c r="AA1340" s="6"/>
    </row>
    <row r="1341" spans="2:27" x14ac:dyDescent="0.2">
      <c r="B1341" s="6"/>
      <c r="C1341" s="6"/>
      <c r="D1341" s="6"/>
      <c r="E1341" s="6"/>
      <c r="F1341" s="6"/>
      <c r="G1341" s="6"/>
      <c r="H1341" s="6"/>
      <c r="I1341" s="6"/>
      <c r="J1341" s="6"/>
      <c r="K1341" s="6"/>
      <c r="L1341" s="6"/>
      <c r="M1341" s="6"/>
      <c r="N1341" s="6"/>
      <c r="O1341" s="6"/>
      <c r="P1341" s="6"/>
      <c r="Q1341" s="6"/>
      <c r="R1341" s="6"/>
      <c r="S1341" s="6"/>
      <c r="T1341" s="6"/>
      <c r="U1341" s="6"/>
      <c r="V1341" s="6"/>
      <c r="W1341" s="6"/>
      <c r="X1341" s="6"/>
      <c r="Y1341" s="6"/>
      <c r="Z1341" s="6"/>
      <c r="AA1341" s="6"/>
    </row>
    <row r="1342" spans="2:27" x14ac:dyDescent="0.2">
      <c r="B1342" s="6"/>
      <c r="C1342" s="6"/>
      <c r="D1342" s="6"/>
      <c r="E1342" s="6"/>
      <c r="F1342" s="6"/>
      <c r="G1342" s="6"/>
      <c r="H1342" s="6"/>
      <c r="I1342" s="6"/>
      <c r="J1342" s="6"/>
      <c r="K1342" s="6"/>
      <c r="L1342" s="6"/>
      <c r="M1342" s="6"/>
      <c r="N1342" s="6"/>
      <c r="O1342" s="6"/>
      <c r="P1342" s="6"/>
      <c r="Q1342" s="6"/>
      <c r="R1342" s="6"/>
      <c r="S1342" s="6"/>
      <c r="T1342" s="6"/>
      <c r="U1342" s="6"/>
      <c r="V1342" s="6"/>
      <c r="W1342" s="6"/>
      <c r="X1342" s="6"/>
      <c r="Y1342" s="6"/>
      <c r="Z1342" s="6"/>
      <c r="AA1342" s="6"/>
    </row>
    <row r="1343" spans="2:27" x14ac:dyDescent="0.2">
      <c r="B1343" s="6"/>
      <c r="C1343" s="6"/>
      <c r="D1343" s="6"/>
      <c r="E1343" s="6"/>
      <c r="F1343" s="6"/>
      <c r="G1343" s="6"/>
      <c r="H1343" s="6"/>
      <c r="I1343" s="6"/>
      <c r="J1343" s="6"/>
      <c r="K1343" s="6"/>
      <c r="L1343" s="6"/>
      <c r="M1343" s="6"/>
      <c r="N1343" s="6"/>
      <c r="O1343" s="6"/>
      <c r="P1343" s="6"/>
      <c r="Q1343" s="6"/>
      <c r="R1343" s="6"/>
      <c r="S1343" s="6"/>
      <c r="T1343" s="6"/>
      <c r="U1343" s="6"/>
      <c r="V1343" s="6"/>
      <c r="W1343" s="6"/>
      <c r="X1343" s="6"/>
      <c r="Y1343" s="6"/>
      <c r="Z1343" s="6"/>
      <c r="AA1343" s="6"/>
    </row>
    <row r="1344" spans="2:27" x14ac:dyDescent="0.2">
      <c r="B1344" s="6"/>
      <c r="C1344" s="6"/>
      <c r="D1344" s="6"/>
      <c r="E1344" s="6"/>
      <c r="F1344" s="6"/>
      <c r="G1344" s="6"/>
      <c r="H1344" s="6"/>
      <c r="I1344" s="6"/>
      <c r="J1344" s="6"/>
      <c r="K1344" s="6"/>
      <c r="L1344" s="6"/>
      <c r="M1344" s="6"/>
      <c r="N1344" s="6"/>
      <c r="O1344" s="6"/>
      <c r="P1344" s="6"/>
      <c r="Q1344" s="6"/>
      <c r="R1344" s="6"/>
      <c r="S1344" s="6"/>
      <c r="T1344" s="6"/>
      <c r="U1344" s="6"/>
      <c r="V1344" s="6"/>
      <c r="W1344" s="6"/>
      <c r="X1344" s="6"/>
      <c r="Y1344" s="6"/>
      <c r="Z1344" s="6"/>
      <c r="AA1344" s="6"/>
    </row>
    <row r="1345" spans="2:27" x14ac:dyDescent="0.2">
      <c r="B1345" s="6"/>
      <c r="C1345" s="6"/>
      <c r="D1345" s="6"/>
      <c r="E1345" s="6"/>
      <c r="F1345" s="6"/>
      <c r="G1345" s="6"/>
      <c r="H1345" s="6"/>
      <c r="I1345" s="6"/>
      <c r="J1345" s="6"/>
      <c r="K1345" s="6"/>
      <c r="L1345" s="6"/>
      <c r="M1345" s="6"/>
      <c r="N1345" s="6"/>
      <c r="O1345" s="6"/>
      <c r="P1345" s="6"/>
      <c r="Q1345" s="6"/>
      <c r="R1345" s="6"/>
      <c r="S1345" s="6"/>
      <c r="T1345" s="6"/>
      <c r="U1345" s="6"/>
      <c r="V1345" s="6"/>
      <c r="W1345" s="6"/>
      <c r="X1345" s="6"/>
      <c r="Y1345" s="6"/>
      <c r="Z1345" s="6"/>
      <c r="AA1345" s="6"/>
    </row>
    <row r="1346" spans="2:27" x14ac:dyDescent="0.2">
      <c r="B1346" s="6"/>
      <c r="C1346" s="6"/>
      <c r="D1346" s="6"/>
      <c r="E1346" s="6"/>
      <c r="F1346" s="6"/>
      <c r="G1346" s="6"/>
      <c r="H1346" s="6"/>
      <c r="I1346" s="6"/>
      <c r="J1346" s="6"/>
      <c r="K1346" s="6"/>
      <c r="L1346" s="6"/>
      <c r="M1346" s="6"/>
      <c r="N1346" s="6"/>
      <c r="O1346" s="6"/>
      <c r="P1346" s="6"/>
      <c r="Q1346" s="6"/>
      <c r="R1346" s="6"/>
      <c r="S1346" s="6"/>
      <c r="T1346" s="6"/>
      <c r="U1346" s="6"/>
      <c r="V1346" s="6"/>
      <c r="W1346" s="6"/>
      <c r="X1346" s="6"/>
      <c r="Y1346" s="6"/>
      <c r="Z1346" s="6"/>
      <c r="AA1346" s="6"/>
    </row>
    <row r="1347" spans="2:27" x14ac:dyDescent="0.2">
      <c r="B1347" s="6"/>
      <c r="C1347" s="6"/>
      <c r="D1347" s="6"/>
      <c r="E1347" s="6"/>
      <c r="F1347" s="6"/>
      <c r="G1347" s="6"/>
      <c r="H1347" s="6"/>
      <c r="I1347" s="6"/>
      <c r="J1347" s="6"/>
      <c r="K1347" s="6"/>
      <c r="L1347" s="6"/>
      <c r="M1347" s="6"/>
      <c r="N1347" s="6"/>
      <c r="O1347" s="6"/>
      <c r="P1347" s="6"/>
      <c r="Q1347" s="6"/>
      <c r="R1347" s="6"/>
      <c r="S1347" s="6"/>
      <c r="T1347" s="6"/>
      <c r="U1347" s="6"/>
      <c r="V1347" s="6"/>
      <c r="W1347" s="6"/>
      <c r="X1347" s="6"/>
      <c r="Y1347" s="6"/>
      <c r="Z1347" s="6"/>
      <c r="AA1347" s="6"/>
    </row>
    <row r="1348" spans="2:27" x14ac:dyDescent="0.2">
      <c r="B1348" s="6"/>
      <c r="C1348" s="6"/>
      <c r="D1348" s="6"/>
      <c r="E1348" s="6"/>
      <c r="F1348" s="6"/>
      <c r="G1348" s="6"/>
      <c r="H1348" s="6"/>
      <c r="I1348" s="6"/>
      <c r="J1348" s="6"/>
      <c r="K1348" s="6"/>
      <c r="L1348" s="6"/>
      <c r="M1348" s="6"/>
      <c r="N1348" s="6"/>
      <c r="O1348" s="6"/>
      <c r="P1348" s="6"/>
      <c r="Q1348" s="6"/>
      <c r="R1348" s="6"/>
      <c r="S1348" s="6"/>
      <c r="T1348" s="6"/>
      <c r="U1348" s="6"/>
      <c r="V1348" s="6"/>
      <c r="W1348" s="6"/>
      <c r="X1348" s="6"/>
      <c r="Y1348" s="6"/>
      <c r="Z1348" s="6"/>
      <c r="AA1348" s="6"/>
    </row>
    <row r="1349" spans="2:27" x14ac:dyDescent="0.2">
      <c r="B1349" s="6"/>
      <c r="C1349" s="6"/>
      <c r="D1349" s="6"/>
      <c r="E1349" s="6"/>
      <c r="F1349" s="6"/>
      <c r="G1349" s="6"/>
      <c r="H1349" s="6"/>
      <c r="I1349" s="6"/>
      <c r="J1349" s="6"/>
      <c r="K1349" s="6"/>
      <c r="L1349" s="6"/>
      <c r="M1349" s="6"/>
      <c r="N1349" s="6"/>
      <c r="O1349" s="6"/>
      <c r="P1349" s="6"/>
      <c r="Q1349" s="6"/>
      <c r="R1349" s="6"/>
      <c r="S1349" s="6"/>
      <c r="T1349" s="6"/>
      <c r="U1349" s="6"/>
      <c r="V1349" s="6"/>
      <c r="W1349" s="6"/>
      <c r="X1349" s="6"/>
      <c r="Y1349" s="6"/>
      <c r="Z1349" s="6"/>
      <c r="AA1349" s="6"/>
    </row>
    <row r="1350" spans="2:27" x14ac:dyDescent="0.2">
      <c r="B1350" s="6"/>
      <c r="C1350" s="6"/>
      <c r="D1350" s="6"/>
      <c r="E1350" s="6"/>
      <c r="F1350" s="6"/>
      <c r="G1350" s="6"/>
      <c r="H1350" s="6"/>
      <c r="I1350" s="6"/>
      <c r="J1350" s="6"/>
      <c r="K1350" s="6"/>
      <c r="L1350" s="6"/>
      <c r="M1350" s="6"/>
      <c r="N1350" s="6"/>
      <c r="O1350" s="6"/>
      <c r="P1350" s="6"/>
      <c r="Q1350" s="6"/>
      <c r="R1350" s="6"/>
      <c r="S1350" s="6"/>
      <c r="T1350" s="6"/>
      <c r="U1350" s="6"/>
      <c r="V1350" s="6"/>
      <c r="W1350" s="6"/>
      <c r="X1350" s="6"/>
      <c r="Y1350" s="6"/>
      <c r="Z1350" s="6"/>
      <c r="AA1350" s="6"/>
    </row>
    <row r="1351" spans="2:27" x14ac:dyDescent="0.2">
      <c r="B1351" s="6"/>
      <c r="C1351" s="6"/>
      <c r="D1351" s="6"/>
      <c r="E1351" s="6"/>
      <c r="F1351" s="6"/>
      <c r="G1351" s="6"/>
      <c r="H1351" s="6"/>
      <c r="I1351" s="6"/>
      <c r="J1351" s="6"/>
      <c r="K1351" s="6"/>
      <c r="L1351" s="6"/>
      <c r="M1351" s="6"/>
      <c r="N1351" s="6"/>
      <c r="O1351" s="6"/>
      <c r="P1351" s="6"/>
      <c r="Q1351" s="6"/>
      <c r="R1351" s="6"/>
      <c r="S1351" s="6"/>
      <c r="T1351" s="6"/>
      <c r="U1351" s="6"/>
      <c r="V1351" s="6"/>
      <c r="W1351" s="6"/>
      <c r="X1351" s="6"/>
      <c r="Y1351" s="6"/>
      <c r="Z1351" s="6"/>
      <c r="AA1351" s="6"/>
    </row>
    <row r="1352" spans="2:27" x14ac:dyDescent="0.2">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c r="AA1352" s="6"/>
    </row>
    <row r="1353" spans="2:27" x14ac:dyDescent="0.2">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c r="AA1353" s="6"/>
    </row>
    <row r="1354" spans="2:27" x14ac:dyDescent="0.2">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c r="AA1354" s="6"/>
    </row>
    <row r="1355" spans="2:27" x14ac:dyDescent="0.2">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c r="AA1355" s="6"/>
    </row>
    <row r="1356" spans="2:27" x14ac:dyDescent="0.2">
      <c r="B1356" s="6"/>
      <c r="C1356" s="6"/>
      <c r="D1356" s="6"/>
      <c r="E1356" s="6"/>
      <c r="F1356" s="6"/>
      <c r="G1356" s="6"/>
      <c r="H1356" s="6"/>
      <c r="I1356" s="6"/>
      <c r="J1356" s="6"/>
      <c r="K1356" s="6"/>
      <c r="L1356" s="6"/>
      <c r="M1356" s="6"/>
      <c r="N1356" s="6"/>
      <c r="O1356" s="6"/>
      <c r="P1356" s="6"/>
      <c r="Q1356" s="6"/>
      <c r="R1356" s="6"/>
      <c r="S1356" s="6"/>
      <c r="T1356" s="6"/>
      <c r="U1356" s="6"/>
      <c r="V1356" s="6"/>
      <c r="W1356" s="6"/>
      <c r="X1356" s="6"/>
      <c r="Y1356" s="6"/>
      <c r="Z1356" s="6"/>
      <c r="AA1356" s="6"/>
    </row>
    <row r="1357" spans="2:27" x14ac:dyDescent="0.2">
      <c r="B1357" s="6"/>
      <c r="C1357" s="6"/>
      <c r="D1357" s="6"/>
      <c r="E1357" s="6"/>
      <c r="F1357" s="6"/>
      <c r="G1357" s="6"/>
      <c r="H1357" s="6"/>
      <c r="I1357" s="6"/>
      <c r="J1357" s="6"/>
      <c r="K1357" s="6"/>
      <c r="L1357" s="6"/>
      <c r="M1357" s="6"/>
      <c r="N1357" s="6"/>
      <c r="O1357" s="6"/>
      <c r="P1357" s="6"/>
      <c r="Q1357" s="6"/>
      <c r="R1357" s="6"/>
      <c r="S1357" s="6"/>
      <c r="T1357" s="6"/>
      <c r="U1357" s="6"/>
      <c r="V1357" s="6"/>
      <c r="W1357" s="6"/>
      <c r="X1357" s="6"/>
      <c r="Y1357" s="6"/>
      <c r="Z1357" s="6"/>
      <c r="AA1357" s="6"/>
    </row>
    <row r="1358" spans="2:27" x14ac:dyDescent="0.2">
      <c r="B1358" s="6"/>
      <c r="C1358" s="6"/>
      <c r="D1358" s="6"/>
      <c r="E1358" s="6"/>
      <c r="F1358" s="6"/>
      <c r="G1358" s="6"/>
      <c r="H1358" s="6"/>
      <c r="I1358" s="6"/>
      <c r="J1358" s="6"/>
      <c r="K1358" s="6"/>
      <c r="L1358" s="6"/>
      <c r="M1358" s="6"/>
      <c r="N1358" s="6"/>
      <c r="O1358" s="6"/>
      <c r="P1358" s="6"/>
      <c r="Q1358" s="6"/>
      <c r="R1358" s="6"/>
      <c r="S1358" s="6"/>
      <c r="T1358" s="6"/>
      <c r="U1358" s="6"/>
      <c r="V1358" s="6"/>
      <c r="W1358" s="6"/>
      <c r="X1358" s="6"/>
      <c r="Y1358" s="6"/>
      <c r="Z1358" s="6"/>
      <c r="AA1358" s="6"/>
    </row>
    <row r="1359" spans="2:27" x14ac:dyDescent="0.2">
      <c r="B1359" s="6"/>
      <c r="C1359" s="6"/>
      <c r="D1359" s="6"/>
      <c r="E1359" s="6"/>
      <c r="F1359" s="6"/>
      <c r="G1359" s="6"/>
      <c r="H1359" s="6"/>
      <c r="I1359" s="6"/>
      <c r="J1359" s="6"/>
      <c r="K1359" s="6"/>
      <c r="L1359" s="6"/>
      <c r="M1359" s="6"/>
      <c r="N1359" s="6"/>
      <c r="O1359" s="6"/>
      <c r="P1359" s="6"/>
      <c r="Q1359" s="6"/>
      <c r="R1359" s="6"/>
      <c r="S1359" s="6"/>
      <c r="T1359" s="6"/>
      <c r="U1359" s="6"/>
      <c r="V1359" s="6"/>
      <c r="W1359" s="6"/>
      <c r="X1359" s="6"/>
      <c r="Y1359" s="6"/>
      <c r="Z1359" s="6"/>
      <c r="AA1359" s="6"/>
    </row>
    <row r="1360" spans="2:27" x14ac:dyDescent="0.2">
      <c r="B1360" s="6"/>
      <c r="C1360" s="6"/>
      <c r="D1360" s="6"/>
      <c r="E1360" s="6"/>
      <c r="F1360" s="6"/>
      <c r="G1360" s="6"/>
      <c r="H1360" s="6"/>
      <c r="I1360" s="6"/>
      <c r="J1360" s="6"/>
      <c r="K1360" s="6"/>
      <c r="L1360" s="6"/>
      <c r="M1360" s="6"/>
      <c r="N1360" s="6"/>
      <c r="O1360" s="6"/>
      <c r="P1360" s="6"/>
      <c r="Q1360" s="6"/>
      <c r="R1360" s="6"/>
      <c r="S1360" s="6"/>
      <c r="T1360" s="6"/>
      <c r="U1360" s="6"/>
      <c r="V1360" s="6"/>
      <c r="W1360" s="6"/>
      <c r="X1360" s="6"/>
      <c r="Y1360" s="6"/>
      <c r="Z1360" s="6"/>
      <c r="AA1360" s="6"/>
    </row>
    <row r="1361" spans="2:27" x14ac:dyDescent="0.2">
      <c r="B1361" s="6"/>
      <c r="C1361" s="6"/>
      <c r="D1361" s="6"/>
      <c r="E1361" s="6"/>
      <c r="F1361" s="6"/>
      <c r="G1361" s="6"/>
      <c r="H1361" s="6"/>
      <c r="I1361" s="6"/>
      <c r="J1361" s="6"/>
      <c r="K1361" s="6"/>
      <c r="L1361" s="6"/>
      <c r="M1361" s="6"/>
      <c r="N1361" s="6"/>
      <c r="O1361" s="6"/>
      <c r="P1361" s="6"/>
      <c r="Q1361" s="6"/>
      <c r="R1361" s="6"/>
      <c r="S1361" s="6"/>
      <c r="T1361" s="6"/>
      <c r="U1361" s="6"/>
      <c r="V1361" s="6"/>
      <c r="W1361" s="6"/>
      <c r="X1361" s="6"/>
      <c r="Y1361" s="6"/>
      <c r="Z1361" s="6"/>
      <c r="AA1361" s="6"/>
    </row>
    <row r="1362" spans="2:27" x14ac:dyDescent="0.2">
      <c r="B1362" s="6"/>
      <c r="C1362" s="6"/>
      <c r="D1362" s="6"/>
      <c r="E1362" s="6"/>
      <c r="F1362" s="6"/>
      <c r="G1362" s="6"/>
      <c r="H1362" s="6"/>
      <c r="I1362" s="6"/>
      <c r="J1362" s="6"/>
      <c r="K1362" s="6"/>
      <c r="L1362" s="6"/>
      <c r="M1362" s="6"/>
      <c r="N1362" s="6"/>
      <c r="O1362" s="6"/>
      <c r="P1362" s="6"/>
      <c r="Q1362" s="6"/>
      <c r="R1362" s="6"/>
      <c r="S1362" s="6"/>
      <c r="T1362" s="6"/>
      <c r="U1362" s="6"/>
      <c r="V1362" s="6"/>
      <c r="W1362" s="6"/>
      <c r="X1362" s="6"/>
      <c r="Y1362" s="6"/>
      <c r="Z1362" s="6"/>
      <c r="AA1362" s="6"/>
    </row>
    <row r="1363" spans="2:27" x14ac:dyDescent="0.2">
      <c r="B1363" s="6"/>
      <c r="C1363" s="6"/>
      <c r="D1363" s="6"/>
      <c r="E1363" s="6"/>
      <c r="F1363" s="6"/>
      <c r="G1363" s="6"/>
      <c r="H1363" s="6"/>
      <c r="I1363" s="6"/>
      <c r="J1363" s="6"/>
      <c r="K1363" s="6"/>
      <c r="L1363" s="6"/>
      <c r="M1363" s="6"/>
      <c r="N1363" s="6"/>
      <c r="O1363" s="6"/>
      <c r="P1363" s="6"/>
      <c r="Q1363" s="6"/>
      <c r="R1363" s="6"/>
      <c r="S1363" s="6"/>
      <c r="T1363" s="6"/>
      <c r="U1363" s="6"/>
      <c r="V1363" s="6"/>
      <c r="W1363" s="6"/>
      <c r="X1363" s="6"/>
      <c r="Y1363" s="6"/>
      <c r="Z1363" s="6"/>
      <c r="AA1363" s="6"/>
    </row>
    <row r="1364" spans="2:27" x14ac:dyDescent="0.2">
      <c r="B1364" s="6"/>
      <c r="C1364" s="6"/>
      <c r="D1364" s="6"/>
      <c r="E1364" s="6"/>
      <c r="F1364" s="6"/>
      <c r="G1364" s="6"/>
      <c r="H1364" s="6"/>
      <c r="I1364" s="6"/>
      <c r="J1364" s="6"/>
      <c r="K1364" s="6"/>
      <c r="L1364" s="6"/>
      <c r="M1364" s="6"/>
      <c r="N1364" s="6"/>
      <c r="O1364" s="6"/>
      <c r="P1364" s="6"/>
      <c r="Q1364" s="6"/>
      <c r="R1364" s="6"/>
      <c r="S1364" s="6"/>
      <c r="T1364" s="6"/>
      <c r="U1364" s="6"/>
      <c r="V1364" s="6"/>
      <c r="W1364" s="6"/>
      <c r="X1364" s="6"/>
      <c r="Y1364" s="6"/>
      <c r="Z1364" s="6"/>
      <c r="AA1364" s="6"/>
    </row>
    <row r="1365" spans="2:27" x14ac:dyDescent="0.2">
      <c r="B1365" s="6"/>
      <c r="C1365" s="6"/>
      <c r="D1365" s="6"/>
      <c r="E1365" s="6"/>
      <c r="F1365" s="6"/>
      <c r="G1365" s="6"/>
      <c r="H1365" s="6"/>
      <c r="I1365" s="6"/>
      <c r="J1365" s="6"/>
      <c r="K1365" s="6"/>
      <c r="L1365" s="6"/>
      <c r="M1365" s="6"/>
      <c r="N1365" s="6"/>
      <c r="O1365" s="6"/>
      <c r="P1365" s="6"/>
      <c r="Q1365" s="6"/>
      <c r="R1365" s="6"/>
      <c r="S1365" s="6"/>
      <c r="T1365" s="6"/>
      <c r="U1365" s="6"/>
      <c r="V1365" s="6"/>
      <c r="W1365" s="6"/>
      <c r="X1365" s="6"/>
      <c r="Y1365" s="6"/>
      <c r="Z1365" s="6"/>
      <c r="AA1365" s="6"/>
    </row>
    <row r="1366" spans="2:27" x14ac:dyDescent="0.2">
      <c r="B1366" s="6"/>
      <c r="C1366" s="6"/>
      <c r="D1366" s="6"/>
      <c r="E1366" s="6"/>
      <c r="F1366" s="6"/>
      <c r="G1366" s="6"/>
      <c r="H1366" s="6"/>
      <c r="I1366" s="6"/>
      <c r="J1366" s="6"/>
      <c r="K1366" s="6"/>
      <c r="L1366" s="6"/>
      <c r="M1366" s="6"/>
      <c r="N1366" s="6"/>
      <c r="O1366" s="6"/>
      <c r="P1366" s="6"/>
      <c r="Q1366" s="6"/>
      <c r="R1366" s="6"/>
      <c r="S1366" s="6"/>
      <c r="T1366" s="6"/>
      <c r="U1366" s="6"/>
      <c r="V1366" s="6"/>
      <c r="W1366" s="6"/>
      <c r="X1366" s="6"/>
      <c r="Y1366" s="6"/>
      <c r="Z1366" s="6"/>
      <c r="AA1366" s="6"/>
    </row>
    <row r="1367" spans="2:27" x14ac:dyDescent="0.2">
      <c r="B1367" s="6"/>
      <c r="C1367" s="6"/>
      <c r="D1367" s="6"/>
      <c r="E1367" s="6"/>
      <c r="F1367" s="6"/>
      <c r="G1367" s="6"/>
      <c r="H1367" s="6"/>
      <c r="I1367" s="6"/>
      <c r="J1367" s="6"/>
      <c r="K1367" s="6"/>
      <c r="L1367" s="6"/>
      <c r="M1367" s="6"/>
      <c r="N1367" s="6"/>
      <c r="O1367" s="6"/>
      <c r="P1367" s="6"/>
      <c r="Q1367" s="6"/>
      <c r="R1367" s="6"/>
      <c r="S1367" s="6"/>
      <c r="T1367" s="6"/>
      <c r="U1367" s="6"/>
      <c r="V1367" s="6"/>
      <c r="W1367" s="6"/>
      <c r="X1367" s="6"/>
      <c r="Y1367" s="6"/>
      <c r="Z1367" s="6"/>
      <c r="AA1367" s="6"/>
    </row>
    <row r="1368" spans="2:27" x14ac:dyDescent="0.2">
      <c r="B1368" s="6"/>
      <c r="C1368" s="6"/>
      <c r="D1368" s="6"/>
      <c r="E1368" s="6"/>
      <c r="F1368" s="6"/>
      <c r="G1368" s="6"/>
      <c r="H1368" s="6"/>
      <c r="I1368" s="6"/>
      <c r="J1368" s="6"/>
      <c r="K1368" s="6"/>
      <c r="L1368" s="6"/>
      <c r="M1368" s="6"/>
      <c r="N1368" s="6"/>
      <c r="O1368" s="6"/>
      <c r="P1368" s="6"/>
      <c r="Q1368" s="6"/>
      <c r="R1368" s="6"/>
      <c r="S1368" s="6"/>
      <c r="T1368" s="6"/>
      <c r="U1368" s="6"/>
      <c r="V1368" s="6"/>
      <c r="W1368" s="6"/>
      <c r="X1368" s="6"/>
      <c r="Y1368" s="6"/>
      <c r="Z1368" s="6"/>
      <c r="AA1368" s="6"/>
    </row>
    <row r="1369" spans="2:27" x14ac:dyDescent="0.2">
      <c r="B1369" s="6"/>
      <c r="C1369" s="6"/>
      <c r="D1369" s="6"/>
      <c r="E1369" s="6"/>
      <c r="F1369" s="6"/>
      <c r="G1369" s="6"/>
      <c r="H1369" s="6"/>
      <c r="I1369" s="6"/>
      <c r="J1369" s="6"/>
      <c r="K1369" s="6"/>
      <c r="L1369" s="6"/>
      <c r="M1369" s="6"/>
      <c r="N1369" s="6"/>
      <c r="O1369" s="6"/>
      <c r="P1369" s="6"/>
      <c r="Q1369" s="6"/>
      <c r="R1369" s="6"/>
      <c r="S1369" s="6"/>
      <c r="T1369" s="6"/>
      <c r="U1369" s="6"/>
      <c r="V1369" s="6"/>
      <c r="W1369" s="6"/>
      <c r="X1369" s="6"/>
      <c r="Y1369" s="6"/>
      <c r="Z1369" s="6"/>
      <c r="AA1369" s="6"/>
    </row>
    <row r="1370" spans="2:27" x14ac:dyDescent="0.2">
      <c r="B1370" s="6"/>
      <c r="C1370" s="6"/>
      <c r="D1370" s="6"/>
      <c r="E1370" s="6"/>
      <c r="F1370" s="6"/>
      <c r="G1370" s="6"/>
      <c r="H1370" s="6"/>
      <c r="I1370" s="6"/>
      <c r="J1370" s="6"/>
      <c r="K1370" s="6"/>
      <c r="L1370" s="6"/>
      <c r="M1370" s="6"/>
      <c r="N1370" s="6"/>
      <c r="O1370" s="6"/>
      <c r="P1370" s="6"/>
      <c r="Q1370" s="6"/>
      <c r="R1370" s="6"/>
      <c r="S1370" s="6"/>
      <c r="T1370" s="6"/>
      <c r="U1370" s="6"/>
      <c r="V1370" s="6"/>
      <c r="W1370" s="6"/>
      <c r="X1370" s="6"/>
      <c r="Y1370" s="6"/>
      <c r="Z1370" s="6"/>
      <c r="AA1370" s="6"/>
    </row>
    <row r="1371" spans="2:27" x14ac:dyDescent="0.2">
      <c r="B1371" s="6"/>
      <c r="C1371" s="6"/>
      <c r="D1371" s="6"/>
      <c r="E1371" s="6"/>
      <c r="F1371" s="6"/>
      <c r="G1371" s="6"/>
      <c r="H1371" s="6"/>
      <c r="I1371" s="6"/>
      <c r="J1371" s="6"/>
      <c r="K1371" s="6"/>
      <c r="L1371" s="6"/>
      <c r="M1371" s="6"/>
      <c r="N1371" s="6"/>
      <c r="O1371" s="6"/>
      <c r="P1371" s="6"/>
      <c r="Q1371" s="6"/>
      <c r="R1371" s="6"/>
      <c r="S1371" s="6"/>
      <c r="T1371" s="6"/>
      <c r="U1371" s="6"/>
      <c r="V1371" s="6"/>
      <c r="W1371" s="6"/>
      <c r="X1371" s="6"/>
      <c r="Y1371" s="6"/>
      <c r="Z1371" s="6"/>
      <c r="AA1371" s="6"/>
    </row>
    <row r="1372" spans="2:27" x14ac:dyDescent="0.2">
      <c r="B1372" s="6"/>
      <c r="C1372" s="6"/>
      <c r="D1372" s="6"/>
      <c r="E1372" s="6"/>
      <c r="F1372" s="6"/>
      <c r="G1372" s="6"/>
      <c r="H1372" s="6"/>
      <c r="I1372" s="6"/>
      <c r="J1372" s="6"/>
      <c r="K1372" s="6"/>
      <c r="L1372" s="6"/>
      <c r="M1372" s="6"/>
      <c r="N1372" s="6"/>
      <c r="O1372" s="6"/>
      <c r="P1372" s="6"/>
      <c r="Q1372" s="6"/>
      <c r="R1372" s="6"/>
      <c r="S1372" s="6"/>
      <c r="T1372" s="6"/>
      <c r="U1372" s="6"/>
      <c r="V1372" s="6"/>
      <c r="W1372" s="6"/>
      <c r="X1372" s="6"/>
      <c r="Y1372" s="6"/>
      <c r="Z1372" s="6"/>
      <c r="AA1372" s="6"/>
    </row>
    <row r="1373" spans="2:27" x14ac:dyDescent="0.2">
      <c r="B1373" s="6"/>
      <c r="C1373" s="6"/>
      <c r="D1373" s="6"/>
      <c r="E1373" s="6"/>
      <c r="F1373" s="6"/>
      <c r="G1373" s="6"/>
      <c r="H1373" s="6"/>
      <c r="I1373" s="6"/>
      <c r="J1373" s="6"/>
      <c r="K1373" s="6"/>
      <c r="L1373" s="6"/>
      <c r="M1373" s="6"/>
      <c r="N1373" s="6"/>
      <c r="O1373" s="6"/>
      <c r="P1373" s="6"/>
      <c r="Q1373" s="6"/>
      <c r="R1373" s="6"/>
      <c r="S1373" s="6"/>
      <c r="T1373" s="6"/>
      <c r="U1373" s="6"/>
      <c r="V1373" s="6"/>
      <c r="W1373" s="6"/>
      <c r="X1373" s="6"/>
      <c r="Y1373" s="6"/>
      <c r="Z1373" s="6"/>
      <c r="AA1373" s="6"/>
    </row>
    <row r="1374" spans="2:27" x14ac:dyDescent="0.2">
      <c r="B1374" s="6"/>
      <c r="C1374" s="6"/>
      <c r="D1374" s="6"/>
      <c r="E1374" s="6"/>
      <c r="F1374" s="6"/>
      <c r="G1374" s="6"/>
      <c r="H1374" s="6"/>
      <c r="I1374" s="6"/>
      <c r="J1374" s="6"/>
      <c r="K1374" s="6"/>
      <c r="L1374" s="6"/>
      <c r="M1374" s="6"/>
      <c r="N1374" s="6"/>
      <c r="O1374" s="6"/>
      <c r="P1374" s="6"/>
      <c r="Q1374" s="6"/>
      <c r="R1374" s="6"/>
      <c r="S1374" s="6"/>
      <c r="T1374" s="6"/>
      <c r="U1374" s="6"/>
      <c r="V1374" s="6"/>
      <c r="W1374" s="6"/>
      <c r="X1374" s="6"/>
      <c r="Y1374" s="6"/>
      <c r="Z1374" s="6"/>
      <c r="AA1374" s="6"/>
    </row>
    <row r="1375" spans="2:27" x14ac:dyDescent="0.2">
      <c r="B1375" s="6"/>
      <c r="C1375" s="6"/>
      <c r="D1375" s="6"/>
      <c r="E1375" s="6"/>
      <c r="F1375" s="6"/>
      <c r="G1375" s="6"/>
      <c r="H1375" s="6"/>
      <c r="I1375" s="6"/>
      <c r="J1375" s="6"/>
      <c r="K1375" s="6"/>
      <c r="L1375" s="6"/>
      <c r="M1375" s="6"/>
      <c r="N1375" s="6"/>
      <c r="O1375" s="6"/>
      <c r="P1375" s="6"/>
      <c r="Q1375" s="6"/>
      <c r="R1375" s="6"/>
      <c r="S1375" s="6"/>
      <c r="T1375" s="6"/>
      <c r="U1375" s="6"/>
      <c r="V1375" s="6"/>
      <c r="W1375" s="6"/>
      <c r="X1375" s="6"/>
      <c r="Y1375" s="6"/>
      <c r="Z1375" s="6"/>
      <c r="AA1375" s="6"/>
    </row>
    <row r="1376" spans="2:27" x14ac:dyDescent="0.2">
      <c r="B1376" s="6"/>
      <c r="C1376" s="6"/>
      <c r="D1376" s="6"/>
      <c r="E1376" s="6"/>
      <c r="F1376" s="6"/>
      <c r="G1376" s="6"/>
      <c r="H1376" s="6"/>
      <c r="I1376" s="6"/>
      <c r="J1376" s="6"/>
      <c r="K1376" s="6"/>
      <c r="L1376" s="6"/>
      <c r="M1376" s="6"/>
      <c r="N1376" s="6"/>
      <c r="O1376" s="6"/>
      <c r="P1376" s="6"/>
      <c r="Q1376" s="6"/>
      <c r="R1376" s="6"/>
      <c r="S1376" s="6"/>
      <c r="T1376" s="6"/>
      <c r="U1376" s="6"/>
      <c r="V1376" s="6"/>
      <c r="W1376" s="6"/>
      <c r="X1376" s="6"/>
      <c r="Y1376" s="6"/>
      <c r="Z1376" s="6"/>
      <c r="AA1376" s="6"/>
    </row>
    <row r="1377" spans="2:27" x14ac:dyDescent="0.2">
      <c r="B1377" s="6"/>
      <c r="C1377" s="6"/>
      <c r="D1377" s="6"/>
      <c r="E1377" s="6"/>
      <c r="F1377" s="6"/>
      <c r="G1377" s="6"/>
      <c r="H1377" s="6"/>
      <c r="I1377" s="6"/>
      <c r="J1377" s="6"/>
      <c r="K1377" s="6"/>
      <c r="L1377" s="6"/>
      <c r="M1377" s="6"/>
      <c r="N1377" s="6"/>
      <c r="O1377" s="6"/>
      <c r="P1377" s="6"/>
      <c r="Q1377" s="6"/>
      <c r="R1377" s="6"/>
      <c r="S1377" s="6"/>
      <c r="T1377" s="6"/>
      <c r="U1377" s="6"/>
      <c r="V1377" s="6"/>
      <c r="W1377" s="6"/>
      <c r="X1377" s="6"/>
      <c r="Y1377" s="6"/>
      <c r="Z1377" s="6"/>
      <c r="AA1377" s="6"/>
    </row>
    <row r="1378" spans="2:27" x14ac:dyDescent="0.2">
      <c r="B1378" s="6"/>
      <c r="C1378" s="6"/>
      <c r="D1378" s="6"/>
      <c r="E1378" s="6"/>
      <c r="F1378" s="6"/>
      <c r="G1378" s="6"/>
      <c r="H1378" s="6"/>
      <c r="I1378" s="6"/>
      <c r="J1378" s="6"/>
      <c r="K1378" s="6"/>
      <c r="L1378" s="6"/>
      <c r="M1378" s="6"/>
      <c r="N1378" s="6"/>
      <c r="O1378" s="6"/>
      <c r="P1378" s="6"/>
      <c r="Q1378" s="6"/>
      <c r="R1378" s="6"/>
      <c r="S1378" s="6"/>
      <c r="T1378" s="6"/>
      <c r="U1378" s="6"/>
      <c r="V1378" s="6"/>
      <c r="W1378" s="6"/>
      <c r="X1378" s="6"/>
      <c r="Y1378" s="6"/>
      <c r="Z1378" s="6"/>
      <c r="AA1378" s="6"/>
    </row>
    <row r="1379" spans="2:27" x14ac:dyDescent="0.2">
      <c r="B1379" s="6"/>
      <c r="C1379" s="6"/>
      <c r="D1379" s="6"/>
      <c r="E1379" s="6"/>
      <c r="F1379" s="6"/>
      <c r="G1379" s="6"/>
      <c r="H1379" s="6"/>
      <c r="I1379" s="6"/>
      <c r="J1379" s="6"/>
      <c r="K1379" s="6"/>
      <c r="L1379" s="6"/>
      <c r="M1379" s="6"/>
      <c r="N1379" s="6"/>
      <c r="O1379" s="6"/>
      <c r="P1379" s="6"/>
      <c r="Q1379" s="6"/>
      <c r="R1379" s="6"/>
      <c r="S1379" s="6"/>
      <c r="T1379" s="6"/>
      <c r="U1379" s="6"/>
      <c r="V1379" s="6"/>
      <c r="W1379" s="6"/>
      <c r="X1379" s="6"/>
      <c r="Y1379" s="6"/>
      <c r="Z1379" s="6"/>
      <c r="AA1379" s="6"/>
    </row>
    <row r="1380" spans="2:27" x14ac:dyDescent="0.2">
      <c r="B1380" s="6"/>
      <c r="C1380" s="6"/>
      <c r="D1380" s="6"/>
      <c r="E1380" s="6"/>
      <c r="F1380" s="6"/>
      <c r="G1380" s="6"/>
      <c r="H1380" s="6"/>
      <c r="I1380" s="6"/>
      <c r="J1380" s="6"/>
      <c r="K1380" s="6"/>
      <c r="L1380" s="6"/>
      <c r="M1380" s="6"/>
      <c r="N1380" s="6"/>
      <c r="O1380" s="6"/>
      <c r="P1380" s="6"/>
      <c r="Q1380" s="6"/>
      <c r="R1380" s="6"/>
      <c r="S1380" s="6"/>
      <c r="T1380" s="6"/>
      <c r="U1380" s="6"/>
      <c r="V1380" s="6"/>
      <c r="W1380" s="6"/>
      <c r="X1380" s="6"/>
      <c r="Y1380" s="6"/>
      <c r="Z1380" s="6"/>
      <c r="AA1380" s="6"/>
    </row>
    <row r="1381" spans="2:27" x14ac:dyDescent="0.2">
      <c r="B1381" s="6"/>
      <c r="C1381" s="6"/>
      <c r="D1381" s="6"/>
      <c r="E1381" s="6"/>
      <c r="F1381" s="6"/>
      <c r="G1381" s="6"/>
      <c r="H1381" s="6"/>
      <c r="I1381" s="6"/>
      <c r="J1381" s="6"/>
      <c r="K1381" s="6"/>
      <c r="L1381" s="6"/>
      <c r="M1381" s="6"/>
      <c r="N1381" s="6"/>
      <c r="O1381" s="6"/>
      <c r="P1381" s="6"/>
      <c r="Q1381" s="6"/>
      <c r="R1381" s="6"/>
      <c r="S1381" s="6"/>
      <c r="T1381" s="6"/>
      <c r="U1381" s="6"/>
      <c r="V1381" s="6"/>
      <c r="W1381" s="6"/>
      <c r="X1381" s="6"/>
      <c r="Y1381" s="6"/>
      <c r="Z1381" s="6"/>
      <c r="AA1381" s="6"/>
    </row>
    <row r="1382" spans="2:27" x14ac:dyDescent="0.2">
      <c r="B1382" s="6"/>
      <c r="C1382" s="6"/>
      <c r="D1382" s="6"/>
      <c r="E1382" s="6"/>
      <c r="F1382" s="6"/>
      <c r="G1382" s="6"/>
      <c r="H1382" s="6"/>
      <c r="I1382" s="6"/>
      <c r="J1382" s="6"/>
      <c r="K1382" s="6"/>
      <c r="L1382" s="6"/>
      <c r="M1382" s="6"/>
      <c r="N1382" s="6"/>
      <c r="O1382" s="6"/>
      <c r="P1382" s="6"/>
      <c r="Q1382" s="6"/>
      <c r="R1382" s="6"/>
      <c r="S1382" s="6"/>
      <c r="T1382" s="6"/>
      <c r="U1382" s="6"/>
      <c r="V1382" s="6"/>
      <c r="W1382" s="6"/>
      <c r="X1382" s="6"/>
      <c r="Y1382" s="6"/>
      <c r="Z1382" s="6"/>
      <c r="AA1382" s="6"/>
    </row>
    <row r="1383" spans="2:27" x14ac:dyDescent="0.2">
      <c r="B1383" s="6"/>
      <c r="C1383" s="6"/>
      <c r="D1383" s="6"/>
      <c r="E1383" s="6"/>
      <c r="F1383" s="6"/>
      <c r="G1383" s="6"/>
      <c r="H1383" s="6"/>
      <c r="I1383" s="6"/>
      <c r="J1383" s="6"/>
      <c r="K1383" s="6"/>
      <c r="L1383" s="6"/>
      <c r="M1383" s="6"/>
      <c r="N1383" s="6"/>
      <c r="O1383" s="6"/>
      <c r="P1383" s="6"/>
      <c r="Q1383" s="6"/>
      <c r="R1383" s="6"/>
      <c r="S1383" s="6"/>
      <c r="T1383" s="6"/>
      <c r="U1383" s="6"/>
      <c r="V1383" s="6"/>
      <c r="W1383" s="6"/>
      <c r="X1383" s="6"/>
      <c r="Y1383" s="6"/>
      <c r="Z1383" s="6"/>
      <c r="AA1383" s="6"/>
    </row>
    <row r="1384" spans="2:27" x14ac:dyDescent="0.2">
      <c r="B1384" s="6"/>
      <c r="C1384" s="6"/>
      <c r="D1384" s="6"/>
      <c r="E1384" s="6"/>
      <c r="F1384" s="6"/>
      <c r="G1384" s="6"/>
      <c r="H1384" s="6"/>
      <c r="I1384" s="6"/>
      <c r="J1384" s="6"/>
      <c r="K1384" s="6"/>
      <c r="L1384" s="6"/>
      <c r="M1384" s="6"/>
      <c r="N1384" s="6"/>
      <c r="O1384" s="6"/>
      <c r="P1384" s="6"/>
      <c r="Q1384" s="6"/>
      <c r="R1384" s="6"/>
      <c r="S1384" s="6"/>
      <c r="T1384" s="6"/>
      <c r="U1384" s="6"/>
      <c r="V1384" s="6"/>
      <c r="W1384" s="6"/>
      <c r="X1384" s="6"/>
      <c r="Y1384" s="6"/>
      <c r="Z1384" s="6"/>
      <c r="AA1384" s="6"/>
    </row>
    <row r="1385" spans="2:27" x14ac:dyDescent="0.2">
      <c r="B1385" s="6"/>
      <c r="C1385" s="6"/>
      <c r="D1385" s="6"/>
      <c r="E1385" s="6"/>
      <c r="F1385" s="6"/>
      <c r="G1385" s="6"/>
      <c r="H1385" s="6"/>
      <c r="I1385" s="6"/>
      <c r="J1385" s="6"/>
      <c r="K1385" s="6"/>
      <c r="L1385" s="6"/>
      <c r="M1385" s="6"/>
      <c r="N1385" s="6"/>
      <c r="O1385" s="6"/>
      <c r="P1385" s="6"/>
      <c r="Q1385" s="6"/>
      <c r="R1385" s="6"/>
      <c r="S1385" s="6"/>
      <c r="T1385" s="6"/>
      <c r="U1385" s="6"/>
      <c r="V1385" s="6"/>
      <c r="W1385" s="6"/>
      <c r="X1385" s="6"/>
      <c r="Y1385" s="6"/>
      <c r="Z1385" s="6"/>
      <c r="AA1385" s="6"/>
    </row>
    <row r="1386" spans="2:27" x14ac:dyDescent="0.2">
      <c r="B1386" s="6"/>
      <c r="C1386" s="6"/>
      <c r="D1386" s="6"/>
      <c r="E1386" s="6"/>
      <c r="F1386" s="6"/>
      <c r="G1386" s="6"/>
      <c r="H1386" s="6"/>
      <c r="I1386" s="6"/>
      <c r="J1386" s="6"/>
      <c r="K1386" s="6"/>
      <c r="L1386" s="6"/>
      <c r="M1386" s="6"/>
      <c r="N1386" s="6"/>
      <c r="O1386" s="6"/>
      <c r="P1386" s="6"/>
      <c r="Q1386" s="6"/>
      <c r="R1386" s="6"/>
      <c r="S1386" s="6"/>
      <c r="T1386" s="6"/>
      <c r="U1386" s="6"/>
      <c r="V1386" s="6"/>
      <c r="W1386" s="6"/>
      <c r="X1386" s="6"/>
      <c r="Y1386" s="6"/>
      <c r="Z1386" s="6"/>
      <c r="AA1386" s="6"/>
    </row>
    <row r="1387" spans="2:27" x14ac:dyDescent="0.2">
      <c r="B1387" s="6"/>
      <c r="C1387" s="6"/>
      <c r="D1387" s="6"/>
      <c r="E1387" s="6"/>
      <c r="F1387" s="6"/>
      <c r="G1387" s="6"/>
      <c r="H1387" s="6"/>
      <c r="I1387" s="6"/>
      <c r="J1387" s="6"/>
      <c r="K1387" s="6"/>
      <c r="L1387" s="6"/>
      <c r="M1387" s="6"/>
      <c r="N1387" s="6"/>
      <c r="O1387" s="6"/>
      <c r="P1387" s="6"/>
      <c r="Q1387" s="6"/>
      <c r="R1387" s="6"/>
      <c r="S1387" s="6"/>
      <c r="T1387" s="6"/>
      <c r="U1387" s="6"/>
      <c r="V1387" s="6"/>
      <c r="W1387" s="6"/>
      <c r="X1387" s="6"/>
      <c r="Y1387" s="6"/>
      <c r="Z1387" s="6"/>
      <c r="AA1387" s="6"/>
    </row>
    <row r="1388" spans="2:27" x14ac:dyDescent="0.2">
      <c r="B1388" s="6"/>
      <c r="C1388" s="6"/>
      <c r="D1388" s="6"/>
      <c r="E1388" s="6"/>
      <c r="F1388" s="6"/>
      <c r="G1388" s="6"/>
      <c r="H1388" s="6"/>
      <c r="I1388" s="6"/>
      <c r="J1388" s="6"/>
      <c r="K1388" s="6"/>
      <c r="L1388" s="6"/>
      <c r="M1388" s="6"/>
      <c r="N1388" s="6"/>
      <c r="O1388" s="6"/>
      <c r="P1388" s="6"/>
      <c r="Q1388" s="6"/>
      <c r="R1388" s="6"/>
      <c r="S1388" s="6"/>
      <c r="T1388" s="6"/>
      <c r="U1388" s="6"/>
      <c r="V1388" s="6"/>
      <c r="W1388" s="6"/>
      <c r="X1388" s="6"/>
      <c r="Y1388" s="6"/>
      <c r="Z1388" s="6"/>
      <c r="AA1388" s="6"/>
    </row>
    <row r="1389" spans="2:27" x14ac:dyDescent="0.2">
      <c r="B1389" s="6"/>
      <c r="C1389" s="6"/>
      <c r="D1389" s="6"/>
      <c r="E1389" s="6"/>
      <c r="F1389" s="6"/>
      <c r="G1389" s="6"/>
      <c r="H1389" s="6"/>
      <c r="I1389" s="6"/>
      <c r="J1389" s="6"/>
      <c r="K1389" s="6"/>
      <c r="L1389" s="6"/>
      <c r="M1389" s="6"/>
      <c r="N1389" s="6"/>
      <c r="O1389" s="6"/>
      <c r="P1389" s="6"/>
      <c r="Q1389" s="6"/>
      <c r="R1389" s="6"/>
      <c r="S1389" s="6"/>
      <c r="T1389" s="6"/>
      <c r="U1389" s="6"/>
      <c r="V1389" s="6"/>
      <c r="W1389" s="6"/>
      <c r="X1389" s="6"/>
      <c r="Y1389" s="6"/>
      <c r="Z1389" s="6"/>
      <c r="AA1389" s="6"/>
    </row>
    <row r="1390" spans="2:27" x14ac:dyDescent="0.2">
      <c r="B1390" s="6"/>
      <c r="C1390" s="6"/>
      <c r="D1390" s="6"/>
      <c r="E1390" s="6"/>
      <c r="F1390" s="6"/>
      <c r="G1390" s="6"/>
      <c r="H1390" s="6"/>
      <c r="I1390" s="6"/>
      <c r="J1390" s="6"/>
      <c r="K1390" s="6"/>
      <c r="L1390" s="6"/>
      <c r="M1390" s="6"/>
      <c r="N1390" s="6"/>
      <c r="O1390" s="6"/>
      <c r="P1390" s="6"/>
      <c r="Q1390" s="6"/>
      <c r="R1390" s="6"/>
      <c r="S1390" s="6"/>
      <c r="T1390" s="6"/>
      <c r="U1390" s="6"/>
      <c r="V1390" s="6"/>
      <c r="W1390" s="6"/>
      <c r="X1390" s="6"/>
      <c r="Y1390" s="6"/>
      <c r="Z1390" s="6"/>
      <c r="AA1390" s="6"/>
    </row>
    <row r="1391" spans="2:27" x14ac:dyDescent="0.2">
      <c r="B1391" s="6"/>
      <c r="C1391" s="6"/>
      <c r="D1391" s="6"/>
      <c r="E1391" s="6"/>
      <c r="F1391" s="6"/>
      <c r="G1391" s="6"/>
      <c r="H1391" s="6"/>
      <c r="I1391" s="6"/>
      <c r="J1391" s="6"/>
      <c r="K1391" s="6"/>
      <c r="L1391" s="6"/>
      <c r="M1391" s="6"/>
      <c r="N1391" s="6"/>
      <c r="O1391" s="6"/>
      <c r="P1391" s="6"/>
      <c r="Q1391" s="6"/>
      <c r="R1391" s="6"/>
      <c r="S1391" s="6"/>
      <c r="T1391" s="6"/>
      <c r="U1391" s="6"/>
      <c r="V1391" s="6"/>
      <c r="W1391" s="6"/>
      <c r="X1391" s="6"/>
      <c r="Y1391" s="6"/>
      <c r="Z1391" s="6"/>
      <c r="AA1391" s="6"/>
    </row>
    <row r="1392" spans="2:27" x14ac:dyDescent="0.2">
      <c r="B1392" s="6"/>
      <c r="C1392" s="6"/>
      <c r="D1392" s="6"/>
      <c r="E1392" s="6"/>
      <c r="F1392" s="6"/>
      <c r="G1392" s="6"/>
      <c r="H1392" s="6"/>
      <c r="I1392" s="6"/>
      <c r="J1392" s="6"/>
      <c r="K1392" s="6"/>
      <c r="L1392" s="6"/>
      <c r="M1392" s="6"/>
      <c r="N1392" s="6"/>
      <c r="O1392" s="6"/>
      <c r="P1392" s="6"/>
      <c r="Q1392" s="6"/>
      <c r="R1392" s="6"/>
      <c r="S1392" s="6"/>
      <c r="T1392" s="6"/>
      <c r="U1392" s="6"/>
      <c r="V1392" s="6"/>
      <c r="W1392" s="6"/>
      <c r="X1392" s="6"/>
      <c r="Y1392" s="6"/>
      <c r="Z1392" s="6"/>
      <c r="AA1392" s="6"/>
    </row>
    <row r="1393" spans="2:27" x14ac:dyDescent="0.2">
      <c r="B1393" s="6"/>
      <c r="C1393" s="6"/>
      <c r="D1393" s="6"/>
      <c r="E1393" s="6"/>
      <c r="F1393" s="6"/>
      <c r="G1393" s="6"/>
      <c r="H1393" s="6"/>
      <c r="I1393" s="6"/>
      <c r="J1393" s="6"/>
      <c r="K1393" s="6"/>
      <c r="L1393" s="6"/>
      <c r="M1393" s="6"/>
      <c r="N1393" s="6"/>
      <c r="O1393" s="6"/>
      <c r="P1393" s="6"/>
      <c r="Q1393" s="6"/>
      <c r="R1393" s="6"/>
      <c r="S1393" s="6"/>
      <c r="T1393" s="6"/>
      <c r="U1393" s="6"/>
      <c r="V1393" s="6"/>
      <c r="W1393" s="6"/>
      <c r="X1393" s="6"/>
      <c r="Y1393" s="6"/>
      <c r="Z1393" s="6"/>
      <c r="AA1393" s="6"/>
    </row>
    <row r="1394" spans="2:27" x14ac:dyDescent="0.2">
      <c r="B1394" s="6"/>
      <c r="C1394" s="6"/>
      <c r="D1394" s="6"/>
      <c r="E1394" s="6"/>
      <c r="F1394" s="6"/>
      <c r="G1394" s="6"/>
      <c r="H1394" s="6"/>
      <c r="I1394" s="6"/>
      <c r="J1394" s="6"/>
      <c r="K1394" s="6"/>
      <c r="L1394" s="6"/>
      <c r="M1394" s="6"/>
      <c r="N1394" s="6"/>
      <c r="O1394" s="6"/>
      <c r="P1394" s="6"/>
      <c r="Q1394" s="6"/>
      <c r="R1394" s="6"/>
      <c r="S1394" s="6"/>
      <c r="T1394" s="6"/>
      <c r="U1394" s="6"/>
      <c r="V1394" s="6"/>
      <c r="W1394" s="6"/>
      <c r="X1394" s="6"/>
      <c r="Y1394" s="6"/>
      <c r="Z1394" s="6"/>
      <c r="AA1394" s="6"/>
    </row>
    <row r="1395" spans="2:27" x14ac:dyDescent="0.2">
      <c r="B1395" s="6"/>
      <c r="C1395" s="6"/>
      <c r="D1395" s="6"/>
      <c r="E1395" s="6"/>
      <c r="F1395" s="6"/>
      <c r="G1395" s="6"/>
      <c r="H1395" s="6"/>
      <c r="I1395" s="6"/>
      <c r="J1395" s="6"/>
      <c r="K1395" s="6"/>
      <c r="L1395" s="6"/>
      <c r="M1395" s="6"/>
      <c r="N1395" s="6"/>
      <c r="O1395" s="6"/>
      <c r="P1395" s="6"/>
      <c r="Q1395" s="6"/>
      <c r="R1395" s="6"/>
      <c r="S1395" s="6"/>
      <c r="T1395" s="6"/>
      <c r="U1395" s="6"/>
      <c r="V1395" s="6"/>
      <c r="W1395" s="6"/>
      <c r="X1395" s="6"/>
      <c r="Y1395" s="6"/>
      <c r="Z1395" s="6"/>
      <c r="AA1395" s="6"/>
    </row>
    <row r="1396" spans="2:27" x14ac:dyDescent="0.2">
      <c r="B1396" s="6"/>
      <c r="C1396" s="6"/>
      <c r="D1396" s="6"/>
      <c r="E1396" s="6"/>
      <c r="F1396" s="6"/>
      <c r="G1396" s="6"/>
      <c r="H1396" s="6"/>
      <c r="I1396" s="6"/>
      <c r="J1396" s="6"/>
      <c r="K1396" s="6"/>
      <c r="L1396" s="6"/>
      <c r="M1396" s="6"/>
      <c r="N1396" s="6"/>
      <c r="O1396" s="6"/>
      <c r="P1396" s="6"/>
      <c r="Q1396" s="6"/>
      <c r="R1396" s="6"/>
      <c r="S1396" s="6"/>
      <c r="T1396" s="6"/>
      <c r="U1396" s="6"/>
      <c r="V1396" s="6"/>
      <c r="W1396" s="6"/>
      <c r="X1396" s="6"/>
      <c r="Y1396" s="6"/>
      <c r="Z1396" s="6"/>
      <c r="AA1396" s="6"/>
    </row>
    <row r="1397" spans="2:27" x14ac:dyDescent="0.2">
      <c r="B1397" s="6"/>
      <c r="C1397" s="6"/>
      <c r="D1397" s="6"/>
      <c r="E1397" s="6"/>
      <c r="F1397" s="6"/>
      <c r="G1397" s="6"/>
      <c r="H1397" s="6"/>
      <c r="I1397" s="6"/>
      <c r="J1397" s="6"/>
      <c r="K1397" s="6"/>
      <c r="L1397" s="6"/>
      <c r="M1397" s="6"/>
      <c r="N1397" s="6"/>
      <c r="O1397" s="6"/>
      <c r="P1397" s="6"/>
      <c r="Q1397" s="6"/>
      <c r="R1397" s="6"/>
      <c r="S1397" s="6"/>
      <c r="T1397" s="6"/>
      <c r="U1397" s="6"/>
      <c r="V1397" s="6"/>
      <c r="W1397" s="6"/>
      <c r="X1397" s="6"/>
      <c r="Y1397" s="6"/>
      <c r="Z1397" s="6"/>
      <c r="AA1397" s="6"/>
    </row>
    <row r="1398" spans="2:27" x14ac:dyDescent="0.2">
      <c r="B1398" s="6"/>
      <c r="C1398" s="6"/>
      <c r="D1398" s="6"/>
      <c r="E1398" s="6"/>
      <c r="F1398" s="6"/>
      <c r="G1398" s="6"/>
      <c r="H1398" s="6"/>
      <c r="I1398" s="6"/>
      <c r="J1398" s="6"/>
      <c r="K1398" s="6"/>
      <c r="L1398" s="6"/>
      <c r="M1398" s="6"/>
      <c r="N1398" s="6"/>
      <c r="O1398" s="6"/>
      <c r="P1398" s="6"/>
      <c r="Q1398" s="6"/>
      <c r="R1398" s="6"/>
      <c r="S1398" s="6"/>
      <c r="T1398" s="6"/>
      <c r="U1398" s="6"/>
      <c r="V1398" s="6"/>
      <c r="W1398" s="6"/>
      <c r="X1398" s="6"/>
      <c r="Y1398" s="6"/>
      <c r="Z1398" s="6"/>
      <c r="AA1398" s="6"/>
    </row>
    <row r="1399" spans="2:27" x14ac:dyDescent="0.2">
      <c r="B1399" s="6"/>
      <c r="C1399" s="6"/>
      <c r="D1399" s="6"/>
      <c r="E1399" s="6"/>
      <c r="F1399" s="6"/>
      <c r="G1399" s="6"/>
      <c r="H1399" s="6"/>
      <c r="I1399" s="6"/>
      <c r="J1399" s="6"/>
      <c r="K1399" s="6"/>
      <c r="L1399" s="6"/>
      <c r="M1399" s="6"/>
      <c r="N1399" s="6"/>
      <c r="O1399" s="6"/>
      <c r="P1399" s="6"/>
      <c r="Q1399" s="6"/>
      <c r="R1399" s="6"/>
      <c r="S1399" s="6"/>
      <c r="T1399" s="6"/>
      <c r="U1399" s="6"/>
      <c r="V1399" s="6"/>
      <c r="W1399" s="6"/>
      <c r="X1399" s="6"/>
      <c r="Y1399" s="6"/>
      <c r="Z1399" s="6"/>
      <c r="AA1399" s="6"/>
    </row>
    <row r="1400" spans="2:27" x14ac:dyDescent="0.2">
      <c r="B1400" s="6"/>
      <c r="C1400" s="6"/>
      <c r="D1400" s="6"/>
      <c r="E1400" s="6"/>
      <c r="F1400" s="6"/>
      <c r="G1400" s="6"/>
      <c r="H1400" s="6"/>
      <c r="I1400" s="6"/>
      <c r="J1400" s="6"/>
      <c r="K1400" s="6"/>
      <c r="L1400" s="6"/>
      <c r="M1400" s="6"/>
      <c r="N1400" s="6"/>
      <c r="O1400" s="6"/>
      <c r="P1400" s="6"/>
      <c r="Q1400" s="6"/>
      <c r="R1400" s="6"/>
      <c r="S1400" s="6"/>
      <c r="T1400" s="6"/>
      <c r="U1400" s="6"/>
      <c r="V1400" s="6"/>
      <c r="W1400" s="6"/>
      <c r="X1400" s="6"/>
      <c r="Y1400" s="6"/>
      <c r="Z1400" s="6"/>
      <c r="AA1400" s="6"/>
    </row>
    <row r="1401" spans="2:27" x14ac:dyDescent="0.2">
      <c r="B1401" s="6"/>
      <c r="C1401" s="6"/>
      <c r="D1401" s="6"/>
      <c r="E1401" s="6"/>
      <c r="F1401" s="6"/>
      <c r="G1401" s="6"/>
      <c r="H1401" s="6"/>
      <c r="I1401" s="6"/>
      <c r="J1401" s="6"/>
      <c r="K1401" s="6"/>
      <c r="L1401" s="6"/>
      <c r="M1401" s="6"/>
      <c r="N1401" s="6"/>
      <c r="O1401" s="6"/>
      <c r="P1401" s="6"/>
      <c r="Q1401" s="6"/>
      <c r="R1401" s="6"/>
      <c r="S1401" s="6"/>
      <c r="T1401" s="6"/>
      <c r="U1401" s="6"/>
      <c r="V1401" s="6"/>
      <c r="W1401" s="6"/>
      <c r="X1401" s="6"/>
      <c r="Y1401" s="6"/>
      <c r="Z1401" s="6"/>
      <c r="AA1401" s="6"/>
    </row>
    <row r="1402" spans="2:27" x14ac:dyDescent="0.2">
      <c r="B1402" s="6"/>
      <c r="C1402" s="6"/>
      <c r="D1402" s="6"/>
      <c r="E1402" s="6"/>
      <c r="F1402" s="6"/>
      <c r="G1402" s="6"/>
      <c r="H1402" s="6"/>
      <c r="I1402" s="6"/>
      <c r="J1402" s="6"/>
      <c r="K1402" s="6"/>
      <c r="L1402" s="6"/>
      <c r="M1402" s="6"/>
      <c r="N1402" s="6"/>
      <c r="O1402" s="6"/>
      <c r="P1402" s="6"/>
      <c r="Q1402" s="6"/>
      <c r="R1402" s="6"/>
      <c r="S1402" s="6"/>
      <c r="T1402" s="6"/>
      <c r="U1402" s="6"/>
      <c r="V1402" s="6"/>
      <c r="W1402" s="6"/>
      <c r="X1402" s="6"/>
      <c r="Y1402" s="6"/>
      <c r="Z1402" s="6"/>
      <c r="AA1402" s="6"/>
    </row>
    <row r="1403" spans="2:27" x14ac:dyDescent="0.2">
      <c r="B1403" s="6"/>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c r="AA1403" s="6"/>
    </row>
    <row r="1404" spans="2:27" x14ac:dyDescent="0.2">
      <c r="B1404" s="6"/>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c r="AA1404" s="6"/>
    </row>
    <row r="1405" spans="2:27" x14ac:dyDescent="0.2">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c r="AA1405" s="6"/>
    </row>
    <row r="1406" spans="2:27" x14ac:dyDescent="0.2">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c r="AA1406" s="6"/>
    </row>
    <row r="1407" spans="2:27" x14ac:dyDescent="0.2">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c r="AA1407" s="6"/>
    </row>
    <row r="1408" spans="2:27" x14ac:dyDescent="0.2">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c r="AA1408" s="6"/>
    </row>
    <row r="1409" spans="2:27" x14ac:dyDescent="0.2">
      <c r="B1409" s="6"/>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c r="AA1409" s="6"/>
    </row>
    <row r="1410" spans="2:27" x14ac:dyDescent="0.2">
      <c r="B1410" s="6"/>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c r="AA1410" s="6"/>
    </row>
    <row r="1411" spans="2:27" x14ac:dyDescent="0.2">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c r="AA1411" s="6"/>
    </row>
    <row r="1412" spans="2:27" x14ac:dyDescent="0.2">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c r="AA1412" s="6"/>
    </row>
    <row r="1413" spans="2:27" x14ac:dyDescent="0.2">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c r="AA1413" s="6"/>
    </row>
    <row r="1414" spans="2:27" x14ac:dyDescent="0.2">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c r="AA1414" s="6"/>
    </row>
    <row r="1415" spans="2:27" x14ac:dyDescent="0.2">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c r="AA1415" s="6"/>
    </row>
    <row r="1416" spans="2:27" x14ac:dyDescent="0.2">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c r="AA1416" s="6"/>
    </row>
    <row r="1417" spans="2:27" x14ac:dyDescent="0.2">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c r="AA1417" s="6"/>
    </row>
    <row r="1418" spans="2:27" x14ac:dyDescent="0.2">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c r="AA1418" s="6"/>
    </row>
    <row r="1419" spans="2:27" x14ac:dyDescent="0.2">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c r="AA1419" s="6"/>
    </row>
    <row r="1420" spans="2:27" x14ac:dyDescent="0.2">
      <c r="B1420" s="6"/>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c r="AA1420" s="6"/>
    </row>
    <row r="1421" spans="2:27" x14ac:dyDescent="0.2">
      <c r="B1421" s="6"/>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c r="AA1421" s="6"/>
    </row>
    <row r="1422" spans="2:27" x14ac:dyDescent="0.2">
      <c r="B1422" s="6"/>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c r="AA1422" s="6"/>
    </row>
    <row r="1423" spans="2:27" x14ac:dyDescent="0.2">
      <c r="B1423" s="6"/>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c r="AA1423" s="6"/>
    </row>
    <row r="1424" spans="2:27" x14ac:dyDescent="0.2">
      <c r="B1424" s="6"/>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c r="AA1424" s="6"/>
    </row>
    <row r="1425" spans="2:27" x14ac:dyDescent="0.2">
      <c r="B1425" s="6"/>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c r="AA1425" s="6"/>
    </row>
    <row r="1426" spans="2:27" x14ac:dyDescent="0.2">
      <c r="B1426" s="6"/>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c r="AA1426" s="6"/>
    </row>
    <row r="1427" spans="2:27" x14ac:dyDescent="0.2">
      <c r="B1427" s="6"/>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c r="AA1427" s="6"/>
    </row>
    <row r="1428" spans="2:27" x14ac:dyDescent="0.2">
      <c r="B1428" s="6"/>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c r="AA1428" s="6"/>
    </row>
    <row r="1429" spans="2:27" x14ac:dyDescent="0.2">
      <c r="B1429" s="6"/>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c r="AA1429" s="6"/>
    </row>
    <row r="1430" spans="2:27" x14ac:dyDescent="0.2">
      <c r="B1430" s="6"/>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c r="AA1430" s="6"/>
    </row>
    <row r="1431" spans="2:27" x14ac:dyDescent="0.2">
      <c r="B1431" s="6"/>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c r="AA1431" s="6"/>
    </row>
    <row r="1432" spans="2:27" x14ac:dyDescent="0.2">
      <c r="B1432" s="6"/>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c r="AA1432" s="6"/>
    </row>
    <row r="1433" spans="2:27" x14ac:dyDescent="0.2">
      <c r="B1433" s="6"/>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c r="AA1433" s="6"/>
    </row>
    <row r="1434" spans="2:27" x14ac:dyDescent="0.2">
      <c r="B1434" s="6"/>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c r="AA1434" s="6"/>
    </row>
    <row r="1435" spans="2:27" x14ac:dyDescent="0.2">
      <c r="B1435" s="6"/>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c r="AA1435" s="6"/>
    </row>
    <row r="1436" spans="2:27" x14ac:dyDescent="0.2">
      <c r="B1436" s="6"/>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c r="AA1436" s="6"/>
    </row>
    <row r="1437" spans="2:27" x14ac:dyDescent="0.2">
      <c r="B1437" s="6"/>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c r="AA1437" s="6"/>
    </row>
    <row r="1438" spans="2:27" x14ac:dyDescent="0.2">
      <c r="B1438" s="6"/>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c r="AA1438" s="6"/>
    </row>
    <row r="1439" spans="2:27" x14ac:dyDescent="0.2">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c r="AA1439" s="6"/>
    </row>
    <row r="1440" spans="2:27" x14ac:dyDescent="0.2">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c r="AA1440" s="6"/>
    </row>
    <row r="1441" spans="2:27" x14ac:dyDescent="0.2">
      <c r="B1441" s="6"/>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c r="AA1441" s="6"/>
    </row>
    <row r="1442" spans="2:27" x14ac:dyDescent="0.2">
      <c r="B1442" s="6"/>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c r="AA1442" s="6"/>
    </row>
    <row r="1443" spans="2:27" x14ac:dyDescent="0.2">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c r="AA1443" s="6"/>
    </row>
    <row r="1444" spans="2:27" x14ac:dyDescent="0.2">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c r="AA1444" s="6"/>
    </row>
    <row r="1445" spans="2:27" x14ac:dyDescent="0.2">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c r="AA1445" s="6"/>
    </row>
    <row r="1446" spans="2:27" x14ac:dyDescent="0.2">
      <c r="B1446" s="6"/>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c r="AA1446" s="6"/>
    </row>
    <row r="1447" spans="2:27" x14ac:dyDescent="0.2">
      <c r="B1447" s="6"/>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c r="AA1447" s="6"/>
    </row>
    <row r="1448" spans="2:27" x14ac:dyDescent="0.2">
      <c r="B1448" s="6"/>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c r="AA1448" s="6"/>
    </row>
    <row r="1449" spans="2:27" x14ac:dyDescent="0.2">
      <c r="B1449" s="6"/>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c r="AA1449" s="6"/>
    </row>
    <row r="1450" spans="2:27" x14ac:dyDescent="0.2">
      <c r="B1450" s="6"/>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c r="AA1450" s="6"/>
    </row>
    <row r="1451" spans="2:27" x14ac:dyDescent="0.2">
      <c r="B1451" s="6"/>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c r="AA1451" s="6"/>
    </row>
    <row r="1452" spans="2:27" x14ac:dyDescent="0.2">
      <c r="B1452" s="6"/>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c r="AA1452" s="6"/>
    </row>
    <row r="1453" spans="2:27" x14ac:dyDescent="0.2">
      <c r="B1453" s="6"/>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c r="AA1453" s="6"/>
    </row>
    <row r="1454" spans="2:27" x14ac:dyDescent="0.2">
      <c r="B1454" s="6"/>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c r="AA1454" s="6"/>
    </row>
    <row r="1455" spans="2:27" x14ac:dyDescent="0.2">
      <c r="B1455" s="6"/>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c r="AA1455" s="6"/>
    </row>
    <row r="1456" spans="2:27" x14ac:dyDescent="0.2">
      <c r="B1456" s="6"/>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c r="AA1456" s="6"/>
    </row>
    <row r="1457" spans="2:27" x14ac:dyDescent="0.2">
      <c r="B1457" s="6"/>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c r="AA1457" s="6"/>
    </row>
    <row r="1458" spans="2:27" x14ac:dyDescent="0.2">
      <c r="B1458" s="6"/>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c r="AA1458" s="6"/>
    </row>
    <row r="1459" spans="2:27" x14ac:dyDescent="0.2">
      <c r="B1459" s="6"/>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c r="AA1459" s="6"/>
    </row>
    <row r="1460" spans="2:27" x14ac:dyDescent="0.2">
      <c r="B1460" s="6"/>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c r="AA1460" s="6"/>
    </row>
    <row r="1461" spans="2:27" x14ac:dyDescent="0.2">
      <c r="B1461" s="6"/>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c r="AA1461" s="6"/>
    </row>
    <row r="1462" spans="2:27" x14ac:dyDescent="0.2">
      <c r="B1462" s="6"/>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c r="AA1462" s="6"/>
    </row>
    <row r="1463" spans="2:27" x14ac:dyDescent="0.2">
      <c r="B1463" s="6"/>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c r="AA1463" s="6"/>
    </row>
    <row r="1464" spans="2:27" x14ac:dyDescent="0.2">
      <c r="B1464" s="6"/>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c r="AA1464" s="6"/>
    </row>
    <row r="1465" spans="2:27" x14ac:dyDescent="0.2">
      <c r="B1465" s="6"/>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c r="AA1465" s="6"/>
    </row>
    <row r="1466" spans="2:27" x14ac:dyDescent="0.2">
      <c r="B1466" s="6"/>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c r="AA1466" s="6"/>
    </row>
    <row r="1467" spans="2:27" x14ac:dyDescent="0.2">
      <c r="B1467" s="6"/>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c r="AA1467" s="6"/>
    </row>
    <row r="1468" spans="2:27" x14ac:dyDescent="0.2">
      <c r="B1468" s="6"/>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c r="AA1468" s="6"/>
    </row>
    <row r="1469" spans="2:27" x14ac:dyDescent="0.2">
      <c r="B1469" s="6"/>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c r="AA1469" s="6"/>
    </row>
    <row r="1470" spans="2:27" x14ac:dyDescent="0.2">
      <c r="B1470" s="6"/>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c r="AA1470" s="6"/>
    </row>
    <row r="1471" spans="2:27" x14ac:dyDescent="0.2">
      <c r="B1471" s="6"/>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c r="AA1471" s="6"/>
    </row>
    <row r="1472" spans="2:27" x14ac:dyDescent="0.2">
      <c r="B1472" s="6"/>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c r="AA1472" s="6"/>
    </row>
    <row r="1473" spans="2:27" x14ac:dyDescent="0.2">
      <c r="B1473" s="6"/>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c r="AA1473" s="6"/>
    </row>
    <row r="1474" spans="2:27" x14ac:dyDescent="0.2">
      <c r="B1474" s="6"/>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c r="AA1474" s="6"/>
    </row>
    <row r="1475" spans="2:27" x14ac:dyDescent="0.2">
      <c r="B1475" s="6"/>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c r="AA1475" s="6"/>
    </row>
    <row r="1476" spans="2:27" x14ac:dyDescent="0.2">
      <c r="B1476" s="6"/>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c r="AA1476" s="6"/>
    </row>
    <row r="1477" spans="2:27" x14ac:dyDescent="0.2">
      <c r="B1477" s="6"/>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c r="AA1477" s="6"/>
    </row>
    <row r="1478" spans="2:27" x14ac:dyDescent="0.2">
      <c r="B1478" s="6"/>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c r="AA1478" s="6"/>
    </row>
    <row r="1479" spans="2:27" x14ac:dyDescent="0.2">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c r="AA1479" s="6"/>
    </row>
    <row r="1480" spans="2:27" x14ac:dyDescent="0.2">
      <c r="B1480" s="6"/>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c r="AA1480" s="6"/>
    </row>
    <row r="1481" spans="2:27" x14ac:dyDescent="0.2">
      <c r="B1481" s="6"/>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c r="AA1481" s="6"/>
    </row>
    <row r="1482" spans="2:27" x14ac:dyDescent="0.2">
      <c r="B1482" s="6"/>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c r="AA1482" s="6"/>
    </row>
    <row r="1483" spans="2:27" x14ac:dyDescent="0.2">
      <c r="B1483" s="6"/>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c r="AA1483" s="6"/>
    </row>
    <row r="1484" spans="2:27" x14ac:dyDescent="0.2">
      <c r="B1484" s="6"/>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c r="AA1484" s="6"/>
    </row>
    <row r="1485" spans="2:27" x14ac:dyDescent="0.2">
      <c r="B1485" s="6"/>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c r="AA1485" s="6"/>
    </row>
    <row r="1486" spans="2:27" x14ac:dyDescent="0.2">
      <c r="B1486" s="6"/>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c r="AA1486" s="6"/>
    </row>
    <row r="1487" spans="2:27" x14ac:dyDescent="0.2">
      <c r="B1487" s="6"/>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c r="AA1487" s="6"/>
    </row>
    <row r="1488" spans="2:27" x14ac:dyDescent="0.2">
      <c r="B1488" s="6"/>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c r="AA1488" s="6"/>
    </row>
    <row r="1489" spans="2:27" x14ac:dyDescent="0.2">
      <c r="B1489" s="6"/>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c r="AA1489" s="6"/>
    </row>
    <row r="1490" spans="2:27" x14ac:dyDescent="0.2">
      <c r="B1490" s="6"/>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c r="AA1490" s="6"/>
    </row>
    <row r="1491" spans="2:27" x14ac:dyDescent="0.2">
      <c r="B1491" s="6"/>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c r="AA1491" s="6"/>
    </row>
    <row r="1492" spans="2:27" x14ac:dyDescent="0.2">
      <c r="B1492" s="6"/>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c r="AA1492" s="6"/>
    </row>
    <row r="1493" spans="2:27" x14ac:dyDescent="0.2">
      <c r="B1493" s="6"/>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c r="AA1493" s="6"/>
    </row>
    <row r="1494" spans="2:27" x14ac:dyDescent="0.2">
      <c r="B1494" s="6"/>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c r="AA1494" s="6"/>
    </row>
    <row r="1495" spans="2:27" x14ac:dyDescent="0.2">
      <c r="B1495" s="6"/>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c r="AA1495" s="6"/>
    </row>
    <row r="1496" spans="2:27" x14ac:dyDescent="0.2">
      <c r="B1496" s="6"/>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c r="AA1496" s="6"/>
    </row>
    <row r="1497" spans="2:27" x14ac:dyDescent="0.2">
      <c r="B1497" s="6"/>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c r="AA1497" s="6"/>
    </row>
    <row r="1498" spans="2:27" x14ac:dyDescent="0.2">
      <c r="B1498" s="6"/>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c r="AA1498" s="6"/>
    </row>
    <row r="1499" spans="2:27" x14ac:dyDescent="0.2">
      <c r="B1499" s="6"/>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c r="AA1499" s="6"/>
    </row>
    <row r="1500" spans="2:27" x14ac:dyDescent="0.2">
      <c r="B1500" s="6"/>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c r="AA1500" s="6"/>
    </row>
    <row r="1501" spans="2:27" x14ac:dyDescent="0.2">
      <c r="B1501" s="6"/>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c r="AA1501" s="6"/>
    </row>
    <row r="1502" spans="2:27" x14ac:dyDescent="0.2">
      <c r="B1502" s="6"/>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c r="AA1502" s="6"/>
    </row>
    <row r="1503" spans="2:27" x14ac:dyDescent="0.2">
      <c r="B1503" s="6"/>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c r="AA1503" s="6"/>
    </row>
    <row r="1504" spans="2:27" x14ac:dyDescent="0.2">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c r="AA1504" s="6"/>
    </row>
    <row r="1505" spans="2:27" x14ac:dyDescent="0.2">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c r="AA1505" s="6"/>
    </row>
    <row r="1506" spans="2:27" x14ac:dyDescent="0.2">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c r="AA1506" s="6"/>
    </row>
    <row r="1507" spans="2:27" x14ac:dyDescent="0.2">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c r="AA1507" s="6"/>
    </row>
    <row r="1508" spans="2:27" x14ac:dyDescent="0.2">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c r="AA1508" s="6"/>
    </row>
    <row r="1509" spans="2:27" x14ac:dyDescent="0.2">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c r="AA1509" s="6"/>
    </row>
    <row r="1510" spans="2:27" x14ac:dyDescent="0.2">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c r="AA1510" s="6"/>
    </row>
    <row r="1511" spans="2:27" x14ac:dyDescent="0.2">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c r="AA1511" s="6"/>
    </row>
    <row r="1512" spans="2:27" x14ac:dyDescent="0.2">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c r="AA1512" s="6"/>
    </row>
    <row r="1513" spans="2:27" x14ac:dyDescent="0.2">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c r="AA1513" s="6"/>
    </row>
    <row r="1514" spans="2:27" x14ac:dyDescent="0.2">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c r="AA1514" s="6"/>
    </row>
    <row r="1515" spans="2:27" x14ac:dyDescent="0.2">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c r="AA1515" s="6"/>
    </row>
    <row r="1516" spans="2:27" x14ac:dyDescent="0.2">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c r="AA1516" s="6"/>
    </row>
    <row r="1517" spans="2:27" x14ac:dyDescent="0.2">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c r="AA1517" s="6"/>
    </row>
    <row r="1518" spans="2:27" x14ac:dyDescent="0.2">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c r="AA1518" s="6"/>
    </row>
    <row r="1519" spans="2:27" x14ac:dyDescent="0.2">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c r="AA1519" s="6"/>
    </row>
    <row r="1520" spans="2:27" x14ac:dyDescent="0.2">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c r="AA1520" s="6"/>
    </row>
    <row r="1521" spans="2:27" x14ac:dyDescent="0.2">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c r="AA1521" s="6"/>
    </row>
    <row r="1522" spans="2:27" x14ac:dyDescent="0.2">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c r="AA1522" s="6"/>
    </row>
    <row r="1523" spans="2:27" x14ac:dyDescent="0.2">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c r="AA1523" s="6"/>
    </row>
    <row r="1524" spans="2:27" x14ac:dyDescent="0.2">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c r="AA1524" s="6"/>
    </row>
    <row r="1525" spans="2:27" x14ac:dyDescent="0.2">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c r="AA1525" s="6"/>
    </row>
    <row r="1526" spans="2:27" x14ac:dyDescent="0.2">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c r="AA1526" s="6"/>
    </row>
    <row r="1527" spans="2:27" x14ac:dyDescent="0.2">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c r="AA1527" s="6"/>
    </row>
    <row r="1528" spans="2:27" x14ac:dyDescent="0.2">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c r="AA1528" s="6"/>
    </row>
    <row r="1529" spans="2:27" x14ac:dyDescent="0.2">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c r="AA1529" s="6"/>
    </row>
    <row r="1530" spans="2:27" x14ac:dyDescent="0.2">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c r="AA1530" s="6"/>
    </row>
    <row r="1531" spans="2:27" x14ac:dyDescent="0.2">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c r="AA1531" s="6"/>
    </row>
    <row r="1532" spans="2:27" x14ac:dyDescent="0.2">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c r="AA1532" s="6"/>
    </row>
    <row r="1533" spans="2:27" x14ac:dyDescent="0.2">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c r="AA1533" s="6"/>
    </row>
    <row r="1534" spans="2:27" x14ac:dyDescent="0.2">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c r="AA1534" s="6"/>
    </row>
    <row r="1535" spans="2:27" x14ac:dyDescent="0.2">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c r="AA1535" s="6"/>
    </row>
    <row r="1536" spans="2:27" x14ac:dyDescent="0.2">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c r="AA1536" s="6"/>
    </row>
    <row r="1537" spans="2:27" x14ac:dyDescent="0.2">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c r="AA1537" s="6"/>
    </row>
    <row r="1538" spans="2:27" x14ac:dyDescent="0.2">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c r="AA1538" s="6"/>
    </row>
    <row r="1539" spans="2:27" x14ac:dyDescent="0.2">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c r="AA1539" s="6"/>
    </row>
    <row r="1540" spans="2:27" x14ac:dyDescent="0.2">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c r="AA1540" s="6"/>
    </row>
    <row r="1541" spans="2:27" x14ac:dyDescent="0.2">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c r="AA1541" s="6"/>
    </row>
    <row r="1542" spans="2:27" x14ac:dyDescent="0.2">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c r="AA1542" s="6"/>
    </row>
    <row r="1543" spans="2:27" x14ac:dyDescent="0.2">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c r="AA1543" s="6"/>
    </row>
    <row r="1544" spans="2:27" x14ac:dyDescent="0.2">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c r="AA1544" s="6"/>
    </row>
    <row r="1545" spans="2:27" x14ac:dyDescent="0.2">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c r="AA1545" s="6"/>
    </row>
    <row r="1546" spans="2:27" x14ac:dyDescent="0.2">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c r="AA1546" s="6"/>
    </row>
    <row r="1547" spans="2:27" x14ac:dyDescent="0.2">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c r="AA1547" s="6"/>
    </row>
    <row r="1548" spans="2:27" x14ac:dyDescent="0.2">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c r="AA1548" s="6"/>
    </row>
    <row r="1549" spans="2:27" x14ac:dyDescent="0.2">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c r="AA1549" s="6"/>
    </row>
    <row r="1550" spans="2:27" x14ac:dyDescent="0.2">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c r="AA1550" s="6"/>
    </row>
    <row r="1551" spans="2:27" x14ac:dyDescent="0.2">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c r="AA1551" s="6"/>
    </row>
    <row r="1552" spans="2:27" x14ac:dyDescent="0.2">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c r="AA1552" s="6"/>
    </row>
    <row r="1553" spans="2:27" x14ac:dyDescent="0.2">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c r="AA1553" s="6"/>
    </row>
    <row r="1554" spans="2:27" x14ac:dyDescent="0.2">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c r="AA1554" s="6"/>
    </row>
    <row r="1555" spans="2:27" x14ac:dyDescent="0.2">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c r="AA1555" s="6"/>
    </row>
    <row r="1556" spans="2:27" x14ac:dyDescent="0.2">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c r="AA1556" s="6"/>
    </row>
    <row r="1557" spans="2:27" x14ac:dyDescent="0.2">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c r="AA1557" s="6"/>
    </row>
    <row r="1558" spans="2:27" x14ac:dyDescent="0.2">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c r="AA1558" s="6"/>
    </row>
    <row r="1559" spans="2:27" x14ac:dyDescent="0.2">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c r="AA1559" s="6"/>
    </row>
    <row r="1560" spans="2:27" x14ac:dyDescent="0.2">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c r="AA1560" s="6"/>
    </row>
    <row r="1561" spans="2:27" x14ac:dyDescent="0.2">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c r="AA1561" s="6"/>
    </row>
    <row r="1562" spans="2:27" x14ac:dyDescent="0.2">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c r="AA1562" s="6"/>
    </row>
    <row r="1563" spans="2:27" x14ac:dyDescent="0.2">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c r="AA1563" s="6"/>
    </row>
    <row r="1564" spans="2:27" x14ac:dyDescent="0.2">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c r="AA1564" s="6"/>
    </row>
    <row r="1565" spans="2:27" x14ac:dyDescent="0.2">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c r="AA1565" s="6"/>
    </row>
    <row r="1566" spans="2:27" x14ac:dyDescent="0.2">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c r="AA1566" s="6"/>
    </row>
    <row r="1567" spans="2:27" x14ac:dyDescent="0.2">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c r="AA1567" s="6"/>
    </row>
    <row r="1568" spans="2:27" x14ac:dyDescent="0.2">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c r="AA1568" s="6"/>
    </row>
    <row r="1569" spans="2:27" x14ac:dyDescent="0.2">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c r="AA1569" s="6"/>
    </row>
    <row r="1570" spans="2:27" x14ac:dyDescent="0.2">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c r="AA1570" s="6"/>
    </row>
    <row r="1571" spans="2:27" x14ac:dyDescent="0.2">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c r="AA1571" s="6"/>
    </row>
    <row r="1572" spans="2:27" x14ac:dyDescent="0.2">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c r="AA1572" s="6"/>
    </row>
    <row r="1573" spans="2:27" x14ac:dyDescent="0.2">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c r="AA1573" s="6"/>
    </row>
    <row r="1574" spans="2:27" x14ac:dyDescent="0.2">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c r="AA1574" s="6"/>
    </row>
    <row r="1575" spans="2:27" x14ac:dyDescent="0.2">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c r="AA1575" s="6"/>
    </row>
    <row r="1576" spans="2:27" x14ac:dyDescent="0.2">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c r="AA1576" s="6"/>
    </row>
    <row r="1577" spans="2:27" x14ac:dyDescent="0.2">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c r="AA1577" s="6"/>
    </row>
    <row r="1578" spans="2:27" x14ac:dyDescent="0.2">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c r="AA1578" s="6"/>
    </row>
    <row r="1579" spans="2:27" x14ac:dyDescent="0.2">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c r="AA1579" s="6"/>
    </row>
    <row r="1580" spans="2:27" x14ac:dyDescent="0.2">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c r="AA1580" s="6"/>
    </row>
    <row r="1581" spans="2:27" x14ac:dyDescent="0.2">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c r="AA1581" s="6"/>
    </row>
    <row r="1582" spans="2:27" x14ac:dyDescent="0.2">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c r="AA1582" s="6"/>
    </row>
    <row r="1583" spans="2:27" x14ac:dyDescent="0.2">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c r="AA1583" s="6"/>
    </row>
    <row r="1584" spans="2:27" x14ac:dyDescent="0.2">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c r="AA1584" s="6"/>
    </row>
    <row r="1585" spans="2:27" x14ac:dyDescent="0.2">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c r="AA1585" s="6"/>
    </row>
    <row r="1586" spans="2:27" x14ac:dyDescent="0.2">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c r="AA1586" s="6"/>
    </row>
    <row r="1587" spans="2:27" x14ac:dyDescent="0.2">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c r="AA1587" s="6"/>
    </row>
    <row r="1588" spans="2:27" x14ac:dyDescent="0.2">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c r="AA1588" s="6"/>
    </row>
    <row r="1589" spans="2:27" x14ac:dyDescent="0.2">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c r="AA1589" s="6"/>
    </row>
    <row r="1590" spans="2:27" x14ac:dyDescent="0.2">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c r="AA1590" s="6"/>
    </row>
    <row r="1591" spans="2:27" x14ac:dyDescent="0.2">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c r="AA1591" s="6"/>
    </row>
    <row r="1592" spans="2:27" x14ac:dyDescent="0.2">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c r="AA1592" s="6"/>
    </row>
    <row r="1593" spans="2:27" x14ac:dyDescent="0.2">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c r="AA1593" s="6"/>
    </row>
    <row r="1594" spans="2:27" x14ac:dyDescent="0.2">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c r="AA1594" s="6"/>
    </row>
    <row r="1595" spans="2:27" x14ac:dyDescent="0.2">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c r="AA1595" s="6"/>
    </row>
    <row r="1596" spans="2:27" x14ac:dyDescent="0.2">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c r="AA1596" s="6"/>
    </row>
    <row r="1597" spans="2:27" x14ac:dyDescent="0.2">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c r="AA1597" s="6"/>
    </row>
    <row r="1598" spans="2:27" x14ac:dyDescent="0.2">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c r="AA1598" s="6"/>
    </row>
    <row r="1599" spans="2:27" x14ac:dyDescent="0.2">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c r="AA1599" s="6"/>
    </row>
    <row r="1600" spans="2:27" x14ac:dyDescent="0.2">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c r="AA1600" s="6"/>
    </row>
    <row r="1601" spans="2:27" x14ac:dyDescent="0.2">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c r="AA1601" s="6"/>
    </row>
    <row r="1602" spans="2:27" x14ac:dyDescent="0.2">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c r="AA1602" s="6"/>
    </row>
    <row r="1603" spans="2:27" x14ac:dyDescent="0.2">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c r="AA1603" s="6"/>
    </row>
    <row r="1604" spans="2:27" x14ac:dyDescent="0.2">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c r="AA1604" s="6"/>
    </row>
    <row r="1605" spans="2:27" x14ac:dyDescent="0.2">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c r="AA1605" s="6"/>
    </row>
    <row r="1606" spans="2:27" x14ac:dyDescent="0.2">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c r="AA1606" s="6"/>
    </row>
    <row r="1607" spans="2:27" x14ac:dyDescent="0.2">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c r="AA1607" s="6"/>
    </row>
    <row r="1608" spans="2:27" x14ac:dyDescent="0.2">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c r="AA1608" s="6"/>
    </row>
    <row r="1609" spans="2:27" x14ac:dyDescent="0.2">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c r="AA1609" s="6"/>
    </row>
    <row r="1610" spans="2:27" x14ac:dyDescent="0.2">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c r="AA1610" s="6"/>
    </row>
    <row r="1611" spans="2:27" x14ac:dyDescent="0.2">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c r="AA1611" s="6"/>
    </row>
    <row r="1612" spans="2:27" x14ac:dyDescent="0.2">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c r="AA1612" s="6"/>
    </row>
    <row r="1613" spans="2:27" x14ac:dyDescent="0.2">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c r="AA1613" s="6"/>
    </row>
    <row r="1614" spans="2:27" x14ac:dyDescent="0.2">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c r="AA1614" s="6"/>
    </row>
    <row r="1615" spans="2:27" x14ac:dyDescent="0.2">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c r="AA1615" s="6"/>
    </row>
    <row r="1616" spans="2:27" x14ac:dyDescent="0.2">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c r="AA1616" s="6"/>
    </row>
    <row r="1617" spans="2:27" x14ac:dyDescent="0.2">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c r="AA1617" s="6"/>
    </row>
    <row r="1618" spans="2:27" x14ac:dyDescent="0.2">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c r="AA1618" s="6"/>
    </row>
    <row r="1619" spans="2:27" x14ac:dyDescent="0.2">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c r="AA1619" s="6"/>
    </row>
    <row r="1620" spans="2:27" x14ac:dyDescent="0.2">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c r="AA1620" s="6"/>
    </row>
    <row r="1621" spans="2:27" x14ac:dyDescent="0.2">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c r="AA1621" s="6"/>
    </row>
    <row r="1622" spans="2:27" x14ac:dyDescent="0.2">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c r="AA1622" s="6"/>
    </row>
    <row r="1623" spans="2:27" x14ac:dyDescent="0.2">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c r="AA1623" s="6"/>
    </row>
    <row r="1624" spans="2:27" x14ac:dyDescent="0.2">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c r="AA1624" s="6"/>
    </row>
    <row r="1625" spans="2:27" x14ac:dyDescent="0.2">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c r="AA1625" s="6"/>
    </row>
    <row r="1626" spans="2:27" x14ac:dyDescent="0.2">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c r="AA1626" s="6"/>
    </row>
    <row r="1627" spans="2:27" x14ac:dyDescent="0.2">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c r="AA1627" s="6"/>
    </row>
    <row r="1628" spans="2:27" x14ac:dyDescent="0.2">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c r="AA1628" s="6"/>
    </row>
    <row r="1629" spans="2:27" x14ac:dyDescent="0.2">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c r="AA1629" s="6"/>
    </row>
    <row r="1630" spans="2:27" x14ac:dyDescent="0.2">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c r="AA1630" s="6"/>
    </row>
    <row r="1631" spans="2:27" x14ac:dyDescent="0.2">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c r="AA1631" s="6"/>
    </row>
    <row r="1632" spans="2:27" x14ac:dyDescent="0.2">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c r="AA1632" s="6"/>
    </row>
    <row r="1633" spans="2:27" x14ac:dyDescent="0.2">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c r="AA1633" s="6"/>
    </row>
    <row r="1634" spans="2:27" x14ac:dyDescent="0.2">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c r="AA1634" s="6"/>
    </row>
    <row r="1635" spans="2:27" x14ac:dyDescent="0.2">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c r="AA1635" s="6"/>
    </row>
    <row r="1636" spans="2:27" x14ac:dyDescent="0.2">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c r="AA1636" s="6"/>
    </row>
    <row r="1637" spans="2:27" x14ac:dyDescent="0.2">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c r="AA1637" s="6"/>
    </row>
    <row r="1638" spans="2:27" x14ac:dyDescent="0.2">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c r="AA1638" s="6"/>
    </row>
    <row r="1639" spans="2:27" x14ac:dyDescent="0.2">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c r="AA1639" s="6"/>
    </row>
    <row r="1640" spans="2:27" x14ac:dyDescent="0.2">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c r="AA1640" s="6"/>
    </row>
    <row r="1641" spans="2:27" x14ac:dyDescent="0.2">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c r="AA1641" s="6"/>
    </row>
    <row r="1642" spans="2:27" x14ac:dyDescent="0.2">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c r="AA1642" s="6"/>
    </row>
    <row r="1643" spans="2:27" x14ac:dyDescent="0.2">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c r="AA1643" s="6"/>
    </row>
    <row r="1644" spans="2:27" x14ac:dyDescent="0.2">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c r="AA1644" s="6"/>
    </row>
    <row r="1645" spans="2:27" x14ac:dyDescent="0.2">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c r="AA1645" s="6"/>
    </row>
    <row r="1646" spans="2:27" x14ac:dyDescent="0.2">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c r="AA1646" s="6"/>
    </row>
    <row r="1647" spans="2:27" x14ac:dyDescent="0.2">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c r="AA1647" s="6"/>
    </row>
    <row r="1648" spans="2:27" x14ac:dyDescent="0.2">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c r="AA1648" s="6"/>
    </row>
    <row r="1649" spans="2:27" x14ac:dyDescent="0.2">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c r="AA1649" s="6"/>
    </row>
    <row r="1650" spans="2:27" x14ac:dyDescent="0.2">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c r="AA1650" s="6"/>
    </row>
    <row r="1651" spans="2:27" x14ac:dyDescent="0.2">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c r="AA1651" s="6"/>
    </row>
    <row r="1652" spans="2:27" x14ac:dyDescent="0.2">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c r="AA1652" s="6"/>
    </row>
    <row r="1653" spans="2:27" x14ac:dyDescent="0.2">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c r="AA1653" s="6"/>
    </row>
    <row r="1654" spans="2:27" x14ac:dyDescent="0.2">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c r="AA1654" s="6"/>
    </row>
    <row r="1655" spans="2:27" x14ac:dyDescent="0.2">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c r="AA1655" s="6"/>
    </row>
    <row r="1656" spans="2:27" x14ac:dyDescent="0.2">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c r="AA1656" s="6"/>
    </row>
    <row r="1657" spans="2:27" x14ac:dyDescent="0.2">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c r="AA1657" s="6"/>
    </row>
    <row r="1658" spans="2:27" x14ac:dyDescent="0.2">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c r="AA1658" s="6"/>
    </row>
    <row r="1659" spans="2:27" x14ac:dyDescent="0.2">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c r="AA1659" s="6"/>
    </row>
    <row r="1660" spans="2:27" x14ac:dyDescent="0.2">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c r="AA1660" s="6"/>
    </row>
    <row r="1661" spans="2:27" x14ac:dyDescent="0.2">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c r="AA1661" s="6"/>
    </row>
    <row r="1662" spans="2:27" x14ac:dyDescent="0.2">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c r="AA1662" s="6"/>
    </row>
    <row r="1663" spans="2:27" x14ac:dyDescent="0.2">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c r="AA1663" s="6"/>
    </row>
    <row r="1664" spans="2:27" x14ac:dyDescent="0.2">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c r="AA1664" s="6"/>
    </row>
    <row r="1665" spans="2:27" x14ac:dyDescent="0.2">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c r="AA1665" s="6"/>
    </row>
    <row r="1666" spans="2:27" x14ac:dyDescent="0.2">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c r="AA1666" s="6"/>
    </row>
    <row r="1667" spans="2:27" x14ac:dyDescent="0.2">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c r="AA1667" s="6"/>
    </row>
    <row r="1668" spans="2:27" x14ac:dyDescent="0.2">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c r="AA1668" s="6"/>
    </row>
    <row r="1669" spans="2:27" x14ac:dyDescent="0.2">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c r="AA1669" s="6"/>
    </row>
    <row r="1670" spans="2:27" x14ac:dyDescent="0.2">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c r="AA1670" s="6"/>
    </row>
    <row r="1671" spans="2:27" x14ac:dyDescent="0.2">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c r="AA1671" s="6"/>
    </row>
    <row r="1672" spans="2:27" x14ac:dyDescent="0.2">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c r="AA1672" s="6"/>
    </row>
    <row r="1673" spans="2:27" x14ac:dyDescent="0.2">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c r="AA1673" s="6"/>
    </row>
    <row r="1674" spans="2:27" x14ac:dyDescent="0.2">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c r="AA1674" s="6"/>
    </row>
    <row r="1675" spans="2:27" x14ac:dyDescent="0.2">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c r="AA1675" s="6"/>
    </row>
    <row r="1676" spans="2:27" x14ac:dyDescent="0.2">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c r="AA1676" s="6"/>
    </row>
    <row r="1677" spans="2:27" x14ac:dyDescent="0.2">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c r="AA1677" s="6"/>
    </row>
    <row r="1678" spans="2:27" x14ac:dyDescent="0.2">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c r="AA1678" s="6"/>
    </row>
    <row r="1679" spans="2:27" x14ac:dyDescent="0.2">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c r="AA1679" s="6"/>
    </row>
    <row r="1680" spans="2:27" x14ac:dyDescent="0.2">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c r="AA1680" s="6"/>
    </row>
    <row r="1681" spans="2:27" x14ac:dyDescent="0.2">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c r="AA1681" s="6"/>
    </row>
    <row r="1682" spans="2:27" x14ac:dyDescent="0.2">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c r="AA1682" s="6"/>
    </row>
    <row r="1683" spans="2:27" x14ac:dyDescent="0.2">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c r="AA1683" s="6"/>
    </row>
    <row r="1684" spans="2:27" x14ac:dyDescent="0.2">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c r="AA1684" s="6"/>
    </row>
    <row r="1685" spans="2:27" x14ac:dyDescent="0.2">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c r="AA1685" s="6"/>
    </row>
    <row r="1686" spans="2:27" x14ac:dyDescent="0.2">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c r="AA1686" s="6"/>
    </row>
    <row r="1687" spans="2:27" x14ac:dyDescent="0.2">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c r="AA1687" s="6"/>
    </row>
    <row r="1688" spans="2:27" x14ac:dyDescent="0.2">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c r="AA1688" s="6"/>
    </row>
    <row r="1689" spans="2:27" x14ac:dyDescent="0.2">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c r="AA1689" s="6"/>
    </row>
    <row r="1690" spans="2:27" x14ac:dyDescent="0.2">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c r="AA1690" s="6"/>
    </row>
    <row r="1691" spans="2:27" x14ac:dyDescent="0.2">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c r="AA1691" s="6"/>
    </row>
    <row r="1692" spans="2:27" x14ac:dyDescent="0.2">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c r="AA1692" s="6"/>
    </row>
    <row r="1693" spans="2:27" x14ac:dyDescent="0.2">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c r="AA1693" s="6"/>
    </row>
    <row r="1694" spans="2:27" x14ac:dyDescent="0.2">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c r="AA1694" s="6"/>
    </row>
    <row r="1695" spans="2:27" x14ac:dyDescent="0.2">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c r="AA1695" s="6"/>
    </row>
    <row r="1696" spans="2:27" x14ac:dyDescent="0.2">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c r="AA1696" s="6"/>
    </row>
    <row r="1697" spans="2:27" x14ac:dyDescent="0.2">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c r="AA1697" s="6"/>
    </row>
    <row r="1698" spans="2:27" x14ac:dyDescent="0.2">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c r="AA1698" s="6"/>
    </row>
    <row r="1699" spans="2:27" x14ac:dyDescent="0.2">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c r="AA1699" s="6"/>
    </row>
    <row r="1700" spans="2:27" x14ac:dyDescent="0.2">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c r="AA1700" s="6"/>
    </row>
    <row r="1701" spans="2:27" x14ac:dyDescent="0.2">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c r="AA1701" s="6"/>
    </row>
    <row r="1702" spans="2:27" x14ac:dyDescent="0.2">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c r="AA1702" s="6"/>
    </row>
    <row r="1703" spans="2:27" x14ac:dyDescent="0.2">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c r="AA1703" s="6"/>
    </row>
    <row r="1704" spans="2:27" x14ac:dyDescent="0.2">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c r="AA1704" s="6"/>
    </row>
    <row r="1705" spans="2:27" x14ac:dyDescent="0.2">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c r="AA1705" s="6"/>
    </row>
    <row r="1706" spans="2:27" x14ac:dyDescent="0.2">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c r="AA1706" s="6"/>
    </row>
    <row r="1707" spans="2:27" x14ac:dyDescent="0.2">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c r="AA1707" s="6"/>
    </row>
    <row r="1708" spans="2:27" x14ac:dyDescent="0.2">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c r="AA1708" s="6"/>
    </row>
    <row r="1709" spans="2:27" x14ac:dyDescent="0.2">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c r="AA1709" s="6"/>
    </row>
    <row r="1710" spans="2:27" x14ac:dyDescent="0.2">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c r="AA1710" s="6"/>
    </row>
    <row r="1711" spans="2:27" x14ac:dyDescent="0.2">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c r="AA1711" s="6"/>
    </row>
    <row r="1712" spans="2:27" x14ac:dyDescent="0.2">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c r="AA1712" s="6"/>
    </row>
    <row r="1713" spans="2:27" x14ac:dyDescent="0.2">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c r="AA1713" s="6"/>
    </row>
    <row r="1714" spans="2:27" x14ac:dyDescent="0.2">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c r="AA1714" s="6"/>
    </row>
    <row r="1715" spans="2:27" x14ac:dyDescent="0.2">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c r="AA1715" s="6"/>
    </row>
    <row r="1716" spans="2:27" x14ac:dyDescent="0.2">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c r="AA1716" s="6"/>
    </row>
    <row r="1717" spans="2:27" x14ac:dyDescent="0.2">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c r="AA1717" s="6"/>
    </row>
    <row r="1718" spans="2:27" x14ac:dyDescent="0.2">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c r="AA1718" s="6"/>
    </row>
    <row r="1719" spans="2:27" x14ac:dyDescent="0.2">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c r="AA1719" s="6"/>
    </row>
    <row r="1720" spans="2:27" x14ac:dyDescent="0.2">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c r="AA1720" s="6"/>
    </row>
    <row r="1721" spans="2:27" x14ac:dyDescent="0.2">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c r="AA1721" s="6"/>
    </row>
    <row r="1722" spans="2:27" x14ac:dyDescent="0.2">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c r="AA1722" s="6"/>
    </row>
    <row r="1723" spans="2:27" x14ac:dyDescent="0.2">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c r="AA1723" s="6"/>
    </row>
    <row r="1724" spans="2:27" x14ac:dyDescent="0.2">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c r="AA1724" s="6"/>
    </row>
    <row r="1725" spans="2:27" x14ac:dyDescent="0.2">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c r="AA1725" s="6"/>
    </row>
    <row r="1726" spans="2:27" x14ac:dyDescent="0.2">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c r="AA1726" s="6"/>
    </row>
    <row r="1727" spans="2:27" x14ac:dyDescent="0.2">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c r="AA1727" s="6"/>
    </row>
    <row r="1728" spans="2:27" x14ac:dyDescent="0.2">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c r="AA1728" s="6"/>
    </row>
    <row r="1729" spans="2:27" x14ac:dyDescent="0.2">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c r="AA1729" s="6"/>
    </row>
    <row r="1730" spans="2:27" x14ac:dyDescent="0.2">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c r="AA1730" s="6"/>
    </row>
    <row r="1731" spans="2:27" x14ac:dyDescent="0.2">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c r="AA1731" s="6"/>
    </row>
    <row r="1732" spans="2:27" x14ac:dyDescent="0.2">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c r="AA1732" s="6"/>
    </row>
    <row r="1733" spans="2:27" x14ac:dyDescent="0.2">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c r="AA1733" s="6"/>
    </row>
    <row r="1734" spans="2:27" x14ac:dyDescent="0.2">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c r="AA1734" s="6"/>
    </row>
    <row r="1735" spans="2:27" x14ac:dyDescent="0.2">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c r="AA1735" s="6"/>
    </row>
    <row r="1736" spans="2:27" x14ac:dyDescent="0.2">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c r="AA1736" s="6"/>
    </row>
    <row r="1737" spans="2:27" x14ac:dyDescent="0.2">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c r="AA1737" s="6"/>
    </row>
    <row r="1738" spans="2:27" x14ac:dyDescent="0.2">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c r="AA1738" s="6"/>
    </row>
    <row r="1739" spans="2:27" x14ac:dyDescent="0.2">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c r="AA1739" s="6"/>
    </row>
    <row r="1740" spans="2:27" x14ac:dyDescent="0.2">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c r="AA1740" s="6"/>
    </row>
    <row r="1741" spans="2:27" x14ac:dyDescent="0.2">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c r="AA1741" s="6"/>
    </row>
    <row r="1742" spans="2:27" x14ac:dyDescent="0.2">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c r="AA1742" s="6"/>
    </row>
    <row r="1743" spans="2:27" x14ac:dyDescent="0.2">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c r="AA1743" s="6"/>
    </row>
    <row r="1744" spans="2:27" x14ac:dyDescent="0.2">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c r="AA1744" s="6"/>
    </row>
    <row r="1745" spans="2:27" x14ac:dyDescent="0.2">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c r="AA1745" s="6"/>
    </row>
    <row r="1746" spans="2:27" x14ac:dyDescent="0.2">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c r="AA1746" s="6"/>
    </row>
    <row r="1747" spans="2:27" x14ac:dyDescent="0.2">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c r="AA1747" s="6"/>
    </row>
    <row r="1748" spans="2:27" x14ac:dyDescent="0.2">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c r="AA1748" s="6"/>
    </row>
    <row r="1749" spans="2:27" x14ac:dyDescent="0.2">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c r="AA1749" s="6"/>
    </row>
    <row r="1750" spans="2:27" x14ac:dyDescent="0.2">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c r="AA1750" s="6"/>
    </row>
    <row r="1751" spans="2:27" x14ac:dyDescent="0.2">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c r="AA1751" s="6"/>
    </row>
    <row r="1752" spans="2:27" x14ac:dyDescent="0.2">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c r="AA1752" s="6"/>
    </row>
    <row r="1753" spans="2:27" x14ac:dyDescent="0.2">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c r="AA1753" s="6"/>
    </row>
    <row r="1754" spans="2:27" x14ac:dyDescent="0.2">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c r="AA1754" s="6"/>
    </row>
    <row r="1755" spans="2:27" x14ac:dyDescent="0.2">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c r="AA1755" s="6"/>
    </row>
    <row r="1756" spans="2:27" x14ac:dyDescent="0.2">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c r="AA1756" s="6"/>
    </row>
    <row r="1757" spans="2:27" x14ac:dyDescent="0.2">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c r="AA1757" s="6"/>
    </row>
    <row r="1758" spans="2:27" x14ac:dyDescent="0.2">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c r="AA1758" s="6"/>
    </row>
    <row r="1759" spans="2:27" x14ac:dyDescent="0.2">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c r="AA1759" s="6"/>
    </row>
    <row r="1760" spans="2:27" x14ac:dyDescent="0.2">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c r="AA1760" s="6"/>
    </row>
    <row r="1761" spans="2:27" x14ac:dyDescent="0.2">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c r="AA1761" s="6"/>
    </row>
    <row r="1762" spans="2:27" x14ac:dyDescent="0.2">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c r="AA1762" s="6"/>
    </row>
    <row r="1763" spans="2:27" x14ac:dyDescent="0.2">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c r="AA1763" s="6"/>
    </row>
    <row r="1764" spans="2:27" x14ac:dyDescent="0.2">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c r="AA1764" s="6"/>
    </row>
    <row r="1765" spans="2:27" x14ac:dyDescent="0.2">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c r="AA1765" s="6"/>
    </row>
    <row r="1766" spans="2:27" x14ac:dyDescent="0.2">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c r="AA1766" s="6"/>
    </row>
    <row r="1767" spans="2:27" x14ac:dyDescent="0.2">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c r="AA1767" s="6"/>
    </row>
    <row r="1768" spans="2:27" x14ac:dyDescent="0.2">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c r="AA1768" s="6"/>
    </row>
    <row r="1769" spans="2:27" x14ac:dyDescent="0.2">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c r="AA1769" s="6"/>
    </row>
    <row r="1770" spans="2:27" x14ac:dyDescent="0.2">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c r="AA1770" s="6"/>
    </row>
    <row r="1771" spans="2:27" x14ac:dyDescent="0.2">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c r="AA1771" s="6"/>
    </row>
    <row r="1772" spans="2:27" x14ac:dyDescent="0.2">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c r="AA1772" s="6"/>
    </row>
    <row r="1773" spans="2:27" x14ac:dyDescent="0.2">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c r="AA1773" s="6"/>
    </row>
    <row r="1774" spans="2:27" x14ac:dyDescent="0.2">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c r="AA1774" s="6"/>
    </row>
    <row r="1775" spans="2:27" x14ac:dyDescent="0.2">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c r="AA1775" s="6"/>
    </row>
    <row r="1776" spans="2:27" x14ac:dyDescent="0.2">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c r="AA1776" s="6"/>
    </row>
    <row r="1777" spans="2:27" x14ac:dyDescent="0.2">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c r="AA1777" s="6"/>
    </row>
    <row r="1778" spans="2:27" x14ac:dyDescent="0.2">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c r="AA1778" s="6"/>
    </row>
    <row r="1779" spans="2:27" x14ac:dyDescent="0.2">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c r="AA1779" s="6"/>
    </row>
    <row r="1780" spans="2:27" x14ac:dyDescent="0.2">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c r="AA1780" s="6"/>
    </row>
    <row r="1781" spans="2:27" x14ac:dyDescent="0.2">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c r="AA1781" s="6"/>
    </row>
    <row r="1782" spans="2:27" x14ac:dyDescent="0.2">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c r="AA1782" s="6"/>
    </row>
    <row r="1783" spans="2:27" x14ac:dyDescent="0.2">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c r="AA1783" s="6"/>
    </row>
    <row r="1784" spans="2:27" x14ac:dyDescent="0.2">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c r="AA1784" s="6"/>
    </row>
    <row r="1785" spans="2:27" x14ac:dyDescent="0.2">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c r="AA1785" s="6"/>
    </row>
    <row r="1786" spans="2:27" x14ac:dyDescent="0.2">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c r="AA1786" s="6"/>
    </row>
    <row r="1787" spans="2:27" x14ac:dyDescent="0.2">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c r="AA1787" s="6"/>
    </row>
    <row r="1788" spans="2:27" x14ac:dyDescent="0.2">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c r="AA1788" s="6"/>
    </row>
    <row r="1789" spans="2:27" x14ac:dyDescent="0.2">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c r="AA1789" s="6"/>
    </row>
    <row r="1790" spans="2:27" x14ac:dyDescent="0.2">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c r="AA1790" s="6"/>
    </row>
    <row r="1791" spans="2:27" x14ac:dyDescent="0.2">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c r="AA1791" s="6"/>
    </row>
    <row r="1792" spans="2:27" x14ac:dyDescent="0.2">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c r="AA1792" s="6"/>
    </row>
    <row r="1793" spans="2:27" x14ac:dyDescent="0.2">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c r="AA1793" s="6"/>
    </row>
    <row r="1794" spans="2:27" x14ac:dyDescent="0.2">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c r="AA1794" s="6"/>
    </row>
    <row r="1795" spans="2:27" x14ac:dyDescent="0.2">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c r="AA1795" s="6"/>
    </row>
    <row r="1796" spans="2:27" x14ac:dyDescent="0.2">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c r="AA1796" s="6"/>
    </row>
    <row r="1797" spans="2:27" x14ac:dyDescent="0.2">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c r="AA1797" s="6"/>
    </row>
    <row r="1798" spans="2:27" x14ac:dyDescent="0.2">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c r="AA1798" s="6"/>
    </row>
    <row r="1799" spans="2:27" x14ac:dyDescent="0.2">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c r="AA1799" s="6"/>
    </row>
    <row r="1800" spans="2:27" x14ac:dyDescent="0.2">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c r="AA1800" s="6"/>
    </row>
    <row r="1801" spans="2:27" x14ac:dyDescent="0.2">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c r="AA1801" s="6"/>
    </row>
    <row r="1802" spans="2:27" x14ac:dyDescent="0.2">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c r="AA1802" s="6"/>
    </row>
    <row r="1803" spans="2:27" x14ac:dyDescent="0.2">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c r="AA1803" s="6"/>
    </row>
    <row r="1804" spans="2:27" x14ac:dyDescent="0.2">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c r="AA1804" s="6"/>
    </row>
    <row r="1805" spans="2:27" x14ac:dyDescent="0.2">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c r="AA1805" s="6"/>
    </row>
    <row r="1806" spans="2:27" x14ac:dyDescent="0.2">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c r="AA1806" s="6"/>
    </row>
    <row r="1807" spans="2:27" x14ac:dyDescent="0.2">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c r="AA1807" s="6"/>
    </row>
    <row r="1808" spans="2:27" x14ac:dyDescent="0.2">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c r="AA1808" s="6"/>
    </row>
    <row r="1809" spans="2:27" x14ac:dyDescent="0.2">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c r="AA1809" s="6"/>
    </row>
    <row r="1810" spans="2:27" x14ac:dyDescent="0.2">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c r="AA1810" s="6"/>
    </row>
    <row r="1811" spans="2:27" x14ac:dyDescent="0.2">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c r="AA1811" s="6"/>
    </row>
    <row r="1812" spans="2:27" x14ac:dyDescent="0.2">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c r="AA1812" s="6"/>
    </row>
    <row r="1813" spans="2:27" x14ac:dyDescent="0.2">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c r="AA1813" s="6"/>
    </row>
    <row r="1814" spans="2:27" x14ac:dyDescent="0.2">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c r="AA1814" s="6"/>
    </row>
    <row r="1815" spans="2:27" x14ac:dyDescent="0.2">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c r="AA1815" s="6"/>
    </row>
    <row r="1816" spans="2:27" x14ac:dyDescent="0.2">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c r="AA1816" s="6"/>
    </row>
    <row r="1817" spans="2:27" x14ac:dyDescent="0.2">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c r="AA1817" s="6"/>
    </row>
    <row r="1818" spans="2:27" x14ac:dyDescent="0.2">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c r="AA1818" s="6"/>
    </row>
    <row r="1819" spans="2:27" x14ac:dyDescent="0.2">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c r="AA1819" s="6"/>
    </row>
    <row r="1820" spans="2:27" x14ac:dyDescent="0.2">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c r="AA1820" s="6"/>
    </row>
    <row r="1821" spans="2:27" x14ac:dyDescent="0.2">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c r="AA1821" s="6"/>
    </row>
    <row r="1822" spans="2:27" x14ac:dyDescent="0.2">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c r="AA1822" s="6"/>
    </row>
    <row r="1823" spans="2:27" x14ac:dyDescent="0.2">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c r="AA1823" s="6"/>
    </row>
    <row r="1824" spans="2:27" x14ac:dyDescent="0.2">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c r="AA1824" s="6"/>
    </row>
    <row r="1825" spans="2:27" x14ac:dyDescent="0.2">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c r="AA1825" s="6"/>
    </row>
    <row r="1826" spans="2:27" x14ac:dyDescent="0.2">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c r="AA1826" s="6"/>
    </row>
    <row r="1827" spans="2:27" x14ac:dyDescent="0.2">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c r="AA1827" s="6"/>
    </row>
    <row r="1828" spans="2:27" x14ac:dyDescent="0.2">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c r="AA1828" s="6"/>
    </row>
    <row r="1829" spans="2:27" x14ac:dyDescent="0.2">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c r="AA1829" s="6"/>
    </row>
    <row r="1830" spans="2:27" x14ac:dyDescent="0.2">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c r="AA1830" s="6"/>
    </row>
    <row r="1831" spans="2:27" x14ac:dyDescent="0.2">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c r="AA1831" s="6"/>
    </row>
    <row r="1832" spans="2:27" x14ac:dyDescent="0.2">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c r="AA1832" s="6"/>
    </row>
    <row r="1833" spans="2:27" x14ac:dyDescent="0.2">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c r="AA1833" s="6"/>
    </row>
    <row r="1834" spans="2:27" x14ac:dyDescent="0.2">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c r="AA1834" s="6"/>
    </row>
    <row r="1835" spans="2:27" x14ac:dyDescent="0.2">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c r="AA1835" s="6"/>
    </row>
    <row r="1836" spans="2:27" x14ac:dyDescent="0.2">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c r="AA1836" s="6"/>
    </row>
    <row r="1837" spans="2:27" x14ac:dyDescent="0.2">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c r="AA1837" s="6"/>
    </row>
    <row r="1838" spans="2:27" x14ac:dyDescent="0.2">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c r="AA1838" s="6"/>
    </row>
    <row r="1839" spans="2:27" x14ac:dyDescent="0.2">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c r="AA1839" s="6"/>
    </row>
    <row r="1840" spans="2:27" x14ac:dyDescent="0.2">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c r="AA1840" s="6"/>
    </row>
    <row r="1841" spans="2:27" x14ac:dyDescent="0.2">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c r="AA1841" s="6"/>
    </row>
    <row r="1842" spans="2:27" x14ac:dyDescent="0.2">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c r="AA1842" s="6"/>
    </row>
    <row r="1843" spans="2:27" x14ac:dyDescent="0.2">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c r="AA1843" s="6"/>
    </row>
    <row r="1844" spans="2:27" x14ac:dyDescent="0.2">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c r="AA1844" s="6"/>
    </row>
    <row r="1845" spans="2:27" x14ac:dyDescent="0.2">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c r="AA1845" s="6"/>
    </row>
    <row r="1846" spans="2:27" x14ac:dyDescent="0.2">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c r="AA1846" s="6"/>
    </row>
    <row r="1847" spans="2:27" x14ac:dyDescent="0.2">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c r="AA1847" s="6"/>
    </row>
    <row r="1848" spans="2:27" x14ac:dyDescent="0.2">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c r="AA1848" s="6"/>
    </row>
    <row r="1849" spans="2:27" x14ac:dyDescent="0.2">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c r="AA1849" s="6"/>
    </row>
    <row r="1850" spans="2:27" x14ac:dyDescent="0.2">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c r="AA1850" s="6"/>
    </row>
    <row r="1851" spans="2:27" x14ac:dyDescent="0.2">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c r="AA1851" s="6"/>
    </row>
    <row r="1852" spans="2:27" x14ac:dyDescent="0.2">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c r="AA1852" s="6"/>
    </row>
    <row r="1853" spans="2:27" x14ac:dyDescent="0.2">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c r="AA1853" s="6"/>
    </row>
    <row r="1854" spans="2:27" x14ac:dyDescent="0.2">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c r="AA1854" s="6"/>
    </row>
    <row r="1855" spans="2:27" x14ac:dyDescent="0.2">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c r="AA1855" s="6"/>
    </row>
    <row r="1856" spans="2:27" x14ac:dyDescent="0.2">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c r="AA1856" s="6"/>
    </row>
    <row r="1857" spans="2:27" x14ac:dyDescent="0.2">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c r="AA1857" s="6"/>
    </row>
    <row r="1858" spans="2:27" x14ac:dyDescent="0.2">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c r="AA1858" s="6"/>
    </row>
    <row r="1859" spans="2:27" x14ac:dyDescent="0.2">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c r="AA1859" s="6"/>
    </row>
    <row r="1860" spans="2:27" x14ac:dyDescent="0.2">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c r="AA1860" s="6"/>
    </row>
    <row r="1861" spans="2:27" x14ac:dyDescent="0.2">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c r="AA1861" s="6"/>
    </row>
    <row r="1862" spans="2:27" x14ac:dyDescent="0.2">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c r="AA1862" s="6"/>
    </row>
    <row r="1863" spans="2:27" x14ac:dyDescent="0.2">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c r="AA1863" s="6"/>
    </row>
    <row r="1864" spans="2:27" x14ac:dyDescent="0.2">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c r="AA1864" s="6"/>
    </row>
    <row r="1865" spans="2:27" x14ac:dyDescent="0.2">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c r="AA1865" s="6"/>
    </row>
    <row r="1866" spans="2:27" x14ac:dyDescent="0.2">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c r="AA1866" s="6"/>
    </row>
    <row r="1867" spans="2:27" x14ac:dyDescent="0.2">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c r="AA1867" s="6"/>
    </row>
    <row r="1868" spans="2:27" x14ac:dyDescent="0.2">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c r="AA1868" s="6"/>
    </row>
    <row r="1869" spans="2:27" x14ac:dyDescent="0.2">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c r="AA1869" s="6"/>
    </row>
    <row r="1870" spans="2:27" x14ac:dyDescent="0.2">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c r="AA1870" s="6"/>
    </row>
    <row r="1871" spans="2:27" x14ac:dyDescent="0.2">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c r="AA1871" s="6"/>
    </row>
    <row r="1872" spans="2:27" x14ac:dyDescent="0.2">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c r="AA1872" s="6"/>
    </row>
    <row r="1873" spans="2:27" x14ac:dyDescent="0.2">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c r="AA1873" s="6"/>
    </row>
    <row r="1874" spans="2:27" x14ac:dyDescent="0.2">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c r="AA1874" s="6"/>
    </row>
    <row r="1875" spans="2:27" x14ac:dyDescent="0.2">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c r="AA1875" s="6"/>
    </row>
    <row r="1876" spans="2:27" x14ac:dyDescent="0.2">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c r="AA1876" s="6"/>
    </row>
    <row r="1877" spans="2:27" x14ac:dyDescent="0.2">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c r="AA1877" s="6"/>
    </row>
    <row r="1878" spans="2:27" x14ac:dyDescent="0.2">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c r="AA1878" s="6"/>
    </row>
    <row r="1879" spans="2:27" x14ac:dyDescent="0.2">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c r="AA1879" s="6"/>
    </row>
    <row r="1880" spans="2:27" x14ac:dyDescent="0.2">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c r="AA1880" s="6"/>
    </row>
    <row r="1881" spans="2:27" x14ac:dyDescent="0.2">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c r="AA1881" s="6"/>
    </row>
    <row r="1882" spans="2:27" x14ac:dyDescent="0.2">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c r="AA1882" s="6"/>
    </row>
    <row r="1883" spans="2:27" x14ac:dyDescent="0.2">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c r="AA1883" s="6"/>
    </row>
    <row r="1884" spans="2:27" x14ac:dyDescent="0.2">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c r="AA1884" s="6"/>
    </row>
    <row r="1885" spans="2:27" x14ac:dyDescent="0.2">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c r="AA1885" s="6"/>
    </row>
    <row r="1886" spans="2:27" x14ac:dyDescent="0.2">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c r="AA1886" s="6"/>
    </row>
    <row r="1887" spans="2:27" x14ac:dyDescent="0.2">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c r="AA1887" s="6"/>
    </row>
    <row r="1888" spans="2:27" x14ac:dyDescent="0.2">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c r="AA1888" s="6"/>
    </row>
    <row r="1889" spans="2:27" x14ac:dyDescent="0.2">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c r="AA1889" s="6"/>
    </row>
    <row r="1890" spans="2:27" x14ac:dyDescent="0.2">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c r="AA1890" s="6"/>
    </row>
    <row r="1891" spans="2:27" x14ac:dyDescent="0.2">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c r="AA1891" s="6"/>
    </row>
    <row r="1892" spans="2:27" x14ac:dyDescent="0.2">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c r="AA1892" s="6"/>
    </row>
    <row r="1893" spans="2:27" x14ac:dyDescent="0.2">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c r="AA1893" s="6"/>
    </row>
    <row r="1894" spans="2:27" x14ac:dyDescent="0.2">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c r="AA1894" s="6"/>
    </row>
    <row r="1895" spans="2:27" x14ac:dyDescent="0.2">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c r="AA1895" s="6"/>
    </row>
    <row r="1896" spans="2:27" x14ac:dyDescent="0.2">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c r="AA1896" s="6"/>
    </row>
    <row r="1897" spans="2:27" x14ac:dyDescent="0.2">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c r="AA1897" s="6"/>
    </row>
    <row r="1898" spans="2:27" x14ac:dyDescent="0.2">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c r="AA1898" s="6"/>
    </row>
    <row r="1899" spans="2:27" x14ac:dyDescent="0.2">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c r="AA1899" s="6"/>
    </row>
    <row r="1900" spans="2:27" x14ac:dyDescent="0.2">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c r="AA1900" s="6"/>
    </row>
    <row r="1901" spans="2:27" x14ac:dyDescent="0.2">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c r="AA1901" s="6"/>
    </row>
    <row r="1902" spans="2:27" x14ac:dyDescent="0.2">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c r="AA1902" s="6"/>
    </row>
    <row r="1903" spans="2:27" x14ac:dyDescent="0.2">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c r="AA1903" s="6"/>
    </row>
    <row r="1904" spans="2:27" x14ac:dyDescent="0.2">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c r="AA1904" s="6"/>
    </row>
    <row r="1905" spans="2:27" x14ac:dyDescent="0.2">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c r="AA1905" s="6"/>
    </row>
    <row r="1906" spans="2:27" x14ac:dyDescent="0.2">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c r="AA1906" s="6"/>
    </row>
    <row r="1907" spans="2:27" x14ac:dyDescent="0.2">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c r="AA1907" s="6"/>
    </row>
    <row r="1908" spans="2:27" x14ac:dyDescent="0.2">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c r="AA1908" s="6"/>
    </row>
    <row r="1909" spans="2:27" x14ac:dyDescent="0.2">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c r="AA1909" s="6"/>
    </row>
    <row r="1910" spans="2:27" x14ac:dyDescent="0.2">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c r="AA1910" s="6"/>
    </row>
    <row r="1911" spans="2:27" x14ac:dyDescent="0.2">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c r="AA1911" s="6"/>
    </row>
    <row r="1912" spans="2:27" x14ac:dyDescent="0.2">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c r="AA1912" s="6"/>
    </row>
    <row r="1913" spans="2:27" x14ac:dyDescent="0.2">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c r="AA1913" s="6"/>
    </row>
    <row r="1914" spans="2:27" x14ac:dyDescent="0.2">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c r="AA1914" s="6"/>
    </row>
    <row r="1915" spans="2:27" x14ac:dyDescent="0.2">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c r="AA1915" s="6"/>
    </row>
    <row r="1916" spans="2:27" x14ac:dyDescent="0.2">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c r="AA1916" s="6"/>
    </row>
    <row r="1917" spans="2:27" x14ac:dyDescent="0.2">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c r="AA1917" s="6"/>
    </row>
    <row r="1918" spans="2:27" x14ac:dyDescent="0.2">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c r="AA1918" s="6"/>
    </row>
    <row r="1919" spans="2:27" x14ac:dyDescent="0.2">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c r="AA1919" s="6"/>
    </row>
    <row r="1920" spans="2:27" x14ac:dyDescent="0.2">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c r="AA1920" s="6"/>
    </row>
    <row r="1921" spans="2:27" x14ac:dyDescent="0.2">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c r="AA1921" s="6"/>
    </row>
    <row r="1922" spans="2:27" x14ac:dyDescent="0.2">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c r="AA1922" s="6"/>
    </row>
    <row r="1923" spans="2:27" x14ac:dyDescent="0.2">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c r="AA1923" s="6"/>
    </row>
    <row r="1924" spans="2:27" x14ac:dyDescent="0.2">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c r="AA1924" s="6"/>
    </row>
    <row r="1925" spans="2:27" x14ac:dyDescent="0.2">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c r="AA1925" s="6"/>
    </row>
    <row r="1926" spans="2:27" x14ac:dyDescent="0.2">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c r="AA1926" s="6"/>
    </row>
    <row r="1927" spans="2:27" x14ac:dyDescent="0.2">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c r="AA1927" s="6"/>
    </row>
    <row r="1928" spans="2:27" x14ac:dyDescent="0.2">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c r="AA1928" s="6"/>
    </row>
    <row r="1929" spans="2:27" x14ac:dyDescent="0.2">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c r="AA1929" s="6"/>
    </row>
    <row r="1930" spans="2:27" x14ac:dyDescent="0.2">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c r="AA1930" s="6"/>
    </row>
    <row r="1931" spans="2:27" x14ac:dyDescent="0.2">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c r="AA1931" s="6"/>
    </row>
    <row r="1932" spans="2:27" x14ac:dyDescent="0.2">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c r="AA1932" s="6"/>
    </row>
    <row r="1933" spans="2:27" x14ac:dyDescent="0.2">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c r="AA1933" s="6"/>
    </row>
    <row r="1934" spans="2:27" x14ac:dyDescent="0.2">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c r="AA1934" s="6"/>
    </row>
    <row r="1935" spans="2:27" x14ac:dyDescent="0.2">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c r="AA1935" s="6"/>
    </row>
    <row r="1936" spans="2:27" x14ac:dyDescent="0.2">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c r="AA1936" s="6"/>
    </row>
    <row r="1937" spans="2:27" x14ac:dyDescent="0.2">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c r="AA1937" s="6"/>
    </row>
    <row r="1938" spans="2:27" x14ac:dyDescent="0.2">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c r="AA1938" s="6"/>
    </row>
    <row r="1939" spans="2:27" x14ac:dyDescent="0.2">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c r="AA1939" s="6"/>
    </row>
    <row r="1940" spans="2:27" x14ac:dyDescent="0.2">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c r="AA1940" s="6"/>
    </row>
    <row r="1941" spans="2:27" x14ac:dyDescent="0.2">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c r="AA1941" s="6"/>
    </row>
    <row r="1942" spans="2:27" x14ac:dyDescent="0.2">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c r="AA1942" s="6"/>
    </row>
    <row r="1943" spans="2:27" x14ac:dyDescent="0.2">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c r="AA1943" s="6"/>
    </row>
    <row r="1944" spans="2:27" x14ac:dyDescent="0.2">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c r="AA1944" s="6"/>
    </row>
    <row r="1945" spans="2:27" x14ac:dyDescent="0.2">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c r="AA1945" s="6"/>
    </row>
    <row r="1946" spans="2:27" x14ac:dyDescent="0.2">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c r="AA1946" s="6"/>
    </row>
    <row r="1947" spans="2:27" x14ac:dyDescent="0.2">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c r="AA1947" s="6"/>
    </row>
    <row r="1948" spans="2:27" x14ac:dyDescent="0.2">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c r="AA1948" s="6"/>
    </row>
    <row r="1949" spans="2:27" x14ac:dyDescent="0.2">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c r="AA1949" s="6"/>
    </row>
    <row r="1950" spans="2:27" x14ac:dyDescent="0.2">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c r="AA1950" s="6"/>
    </row>
    <row r="1951" spans="2:27" x14ac:dyDescent="0.2">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c r="AA1951" s="6"/>
    </row>
    <row r="1952" spans="2:27" x14ac:dyDescent="0.2">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c r="AA1952" s="6"/>
    </row>
    <row r="1953" spans="2:27" x14ac:dyDescent="0.2">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c r="AA1953" s="6"/>
    </row>
    <row r="1954" spans="2:27" x14ac:dyDescent="0.2">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c r="AA1954" s="6"/>
    </row>
    <row r="1955" spans="2:27" x14ac:dyDescent="0.2">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c r="AA1955" s="6"/>
    </row>
    <row r="1956" spans="2:27" x14ac:dyDescent="0.2">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c r="AA1956" s="6"/>
    </row>
    <row r="1957" spans="2:27" x14ac:dyDescent="0.2">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c r="AA1957" s="6"/>
    </row>
    <row r="1958" spans="2:27" x14ac:dyDescent="0.2">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c r="AA1958" s="6"/>
    </row>
    <row r="1959" spans="2:27" x14ac:dyDescent="0.2">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c r="AA1959" s="6"/>
    </row>
    <row r="1960" spans="2:27" x14ac:dyDescent="0.2">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c r="AA1960" s="6"/>
    </row>
    <row r="1961" spans="2:27" x14ac:dyDescent="0.2">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c r="AA1961" s="6"/>
    </row>
    <row r="1962" spans="2:27" x14ac:dyDescent="0.2">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c r="AA1962" s="6"/>
    </row>
    <row r="1963" spans="2:27" x14ac:dyDescent="0.2">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c r="AA1963" s="6"/>
    </row>
    <row r="1964" spans="2:27" x14ac:dyDescent="0.2">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c r="AA1964" s="6"/>
    </row>
    <row r="1965" spans="2:27" x14ac:dyDescent="0.2">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c r="AA1965" s="6"/>
    </row>
    <row r="1966" spans="2:27" x14ac:dyDescent="0.2">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c r="AA1966" s="6"/>
    </row>
    <row r="1967" spans="2:27" x14ac:dyDescent="0.2">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c r="AA1967" s="6"/>
    </row>
    <row r="1968" spans="2:27" x14ac:dyDescent="0.2">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c r="AA1968" s="6"/>
    </row>
    <row r="1969" spans="2:27" x14ac:dyDescent="0.2">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c r="AA1969" s="6"/>
    </row>
    <row r="1970" spans="2:27" x14ac:dyDescent="0.2">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c r="AA1970" s="6"/>
    </row>
    <row r="1971" spans="2:27" x14ac:dyDescent="0.2">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c r="AA1971" s="6"/>
    </row>
    <row r="1972" spans="2:27" x14ac:dyDescent="0.2">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c r="AA1972" s="6"/>
    </row>
    <row r="1973" spans="2:27" x14ac:dyDescent="0.2">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c r="AA1973" s="6"/>
    </row>
    <row r="1974" spans="2:27" x14ac:dyDescent="0.2">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c r="AA1974" s="6"/>
    </row>
    <row r="1975" spans="2:27" x14ac:dyDescent="0.2">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c r="AA1975" s="6"/>
    </row>
    <row r="1976" spans="2:27" x14ac:dyDescent="0.2">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c r="AA1976" s="6"/>
    </row>
    <row r="1977" spans="2:27" x14ac:dyDescent="0.2">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c r="AA1977" s="6"/>
    </row>
    <row r="1978" spans="2:27" x14ac:dyDescent="0.2">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c r="AA1978" s="6"/>
    </row>
    <row r="1979" spans="2:27" x14ac:dyDescent="0.2">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c r="AA1979" s="6"/>
    </row>
    <row r="1980" spans="2:27" x14ac:dyDescent="0.2">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c r="AA1980" s="6"/>
    </row>
    <row r="1981" spans="2:27" x14ac:dyDescent="0.2">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c r="AA1981" s="6"/>
    </row>
    <row r="1982" spans="2:27" x14ac:dyDescent="0.2">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c r="AA1982" s="6"/>
    </row>
    <row r="1983" spans="2:27" x14ac:dyDescent="0.2">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c r="AA1983" s="6"/>
    </row>
    <row r="1984" spans="2:27" x14ac:dyDescent="0.2">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c r="AA1984" s="6"/>
    </row>
    <row r="1985" spans="2:27" x14ac:dyDescent="0.2">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c r="AA1985" s="6"/>
    </row>
    <row r="1986" spans="2:27" x14ac:dyDescent="0.2">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c r="AA1986" s="6"/>
    </row>
    <row r="1987" spans="2:27" x14ac:dyDescent="0.2">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c r="AA1987" s="6"/>
    </row>
    <row r="1988" spans="2:27" x14ac:dyDescent="0.2">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c r="AA1988" s="6"/>
    </row>
    <row r="1989" spans="2:27" x14ac:dyDescent="0.2">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c r="AA1989" s="6"/>
    </row>
    <row r="1990" spans="2:27" x14ac:dyDescent="0.2">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c r="AA1990" s="6"/>
    </row>
    <row r="1991" spans="2:27" x14ac:dyDescent="0.2">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c r="AA1991" s="6"/>
    </row>
    <row r="1992" spans="2:27" x14ac:dyDescent="0.2">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c r="AA1992" s="6"/>
    </row>
    <row r="1993" spans="2:27" x14ac:dyDescent="0.2">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c r="AA1993" s="6"/>
    </row>
    <row r="1994" spans="2:27" x14ac:dyDescent="0.2">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c r="AA1994" s="6"/>
    </row>
    <row r="1995" spans="2:27" x14ac:dyDescent="0.2">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c r="AA1995" s="6"/>
    </row>
    <row r="1996" spans="2:27" x14ac:dyDescent="0.2">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c r="AA1996" s="6"/>
    </row>
    <row r="1997" spans="2:27" x14ac:dyDescent="0.2">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c r="AA1997" s="6"/>
    </row>
    <row r="1998" spans="2:27" x14ac:dyDescent="0.2">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c r="AA1998" s="6"/>
    </row>
    <row r="1999" spans="2:27" x14ac:dyDescent="0.2">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c r="AA1999" s="6"/>
    </row>
    <row r="2000" spans="2:27" x14ac:dyDescent="0.2">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c r="AA200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00"/>
  <sheetViews>
    <sheetView tabSelected="1" workbookViewId="0">
      <pane xSplit="1" ySplit="1" topLeftCell="K58" activePane="bottomRight" state="frozen"/>
      <selection pane="topRight" activeCell="B1" sqref="B1"/>
      <selection pane="bottomLeft" activeCell="A2" sqref="A2"/>
      <selection pane="bottomRight" activeCell="AA4" sqref="AA4:AA73"/>
    </sheetView>
  </sheetViews>
  <sheetFormatPr baseColWidth="10" defaultColWidth="8.83203125" defaultRowHeight="15" x14ac:dyDescent="0.2"/>
  <cols>
    <col min="24" max="24" width="10.5" customWidth="1"/>
    <col min="25" max="25" width="13" customWidth="1"/>
  </cols>
  <sheetData>
    <row r="1" spans="1:27" x14ac:dyDescent="0.2">
      <c r="A1" t="s">
        <v>76</v>
      </c>
      <c r="B1" s="6" t="s">
        <v>9</v>
      </c>
      <c r="C1" s="6" t="s">
        <v>12</v>
      </c>
      <c r="D1" s="6" t="s">
        <v>14</v>
      </c>
      <c r="E1" s="6" t="s">
        <v>16</v>
      </c>
      <c r="F1" s="6" t="s">
        <v>19</v>
      </c>
      <c r="G1" s="6" t="s">
        <v>22</v>
      </c>
      <c r="H1" s="6" t="s">
        <v>25</v>
      </c>
      <c r="I1" s="6" t="s">
        <v>77</v>
      </c>
      <c r="J1" s="6" t="s">
        <v>31</v>
      </c>
      <c r="K1" s="6" t="s">
        <v>34</v>
      </c>
      <c r="L1" s="6" t="s">
        <v>36</v>
      </c>
      <c r="M1" s="6" t="s">
        <v>39</v>
      </c>
      <c r="N1" s="6" t="s">
        <v>41</v>
      </c>
      <c r="O1" s="6" t="s">
        <v>44</v>
      </c>
      <c r="P1" s="6" t="s">
        <v>45</v>
      </c>
      <c r="Q1" s="6" t="s">
        <v>48</v>
      </c>
      <c r="R1" s="6" t="s">
        <v>51</v>
      </c>
      <c r="S1" s="6" t="s">
        <v>53</v>
      </c>
      <c r="T1" s="6" t="s">
        <v>56</v>
      </c>
      <c r="U1" s="6" t="s">
        <v>59</v>
      </c>
      <c r="V1" s="6" t="s">
        <v>62</v>
      </c>
      <c r="W1" s="6"/>
      <c r="X1" s="6"/>
      <c r="Y1" s="6"/>
      <c r="Z1" s="6"/>
      <c r="AA1" s="6"/>
    </row>
    <row r="2" spans="1:27" x14ac:dyDescent="0.2">
      <c r="A2">
        <v>1947</v>
      </c>
      <c r="B2" s="6"/>
      <c r="C2" s="6"/>
      <c r="D2" s="6"/>
      <c r="E2" s="6"/>
      <c r="F2" s="6"/>
      <c r="G2" s="6"/>
      <c r="H2" s="6"/>
      <c r="I2" s="6"/>
      <c r="J2" s="6"/>
      <c r="K2" s="6"/>
      <c r="L2" s="6"/>
      <c r="M2" s="6"/>
      <c r="N2" s="6"/>
      <c r="O2" s="6"/>
      <c r="P2" s="6"/>
      <c r="Q2" s="6"/>
      <c r="R2" s="6"/>
      <c r="S2" s="6"/>
      <c r="T2" s="6"/>
      <c r="U2" s="6"/>
      <c r="V2" s="6"/>
      <c r="W2" s="6"/>
      <c r="X2" s="6"/>
      <c r="Y2" s="6"/>
      <c r="Z2" s="6"/>
      <c r="AA2" s="6"/>
    </row>
    <row r="3" spans="1:27" x14ac:dyDescent="0.2">
      <c r="A3">
        <v>1948</v>
      </c>
      <c r="B3" s="6">
        <v>5.0402959501245865</v>
      </c>
      <c r="C3" s="6">
        <v>6.5546568575357789</v>
      </c>
      <c r="D3" s="6">
        <v>5.7974457982614069</v>
      </c>
      <c r="E3" s="6">
        <v>0.73287746717366875</v>
      </c>
      <c r="F3" s="6">
        <v>5.0644853652170321</v>
      </c>
      <c r="G3" s="6">
        <v>3.9933947439168005</v>
      </c>
      <c r="H3" s="6">
        <v>0.38038547130456701</v>
      </c>
      <c r="I3" s="6">
        <v>0</v>
      </c>
      <c r="J3" s="6">
        <v>0.38038547130456701</v>
      </c>
      <c r="K3" s="6">
        <v>0.32604251689815178</v>
      </c>
      <c r="L3" s="6">
        <v>3.7427766132685796</v>
      </c>
      <c r="M3" s="6">
        <v>-1.0748295625671662</v>
      </c>
      <c r="N3" s="6">
        <v>4.8245953000597117</v>
      </c>
      <c r="O3" s="6">
        <v>0.4052804883390092</v>
      </c>
      <c r="P3" s="6">
        <v>0.19087415512754699</v>
      </c>
      <c r="Q3" s="6">
        <v>4.0614616599588462</v>
      </c>
      <c r="R3" s="6">
        <v>3.6642305018871881</v>
      </c>
      <c r="S3" s="6">
        <v>-1.7154474274153155</v>
      </c>
      <c r="T3" s="6">
        <v>-0.9322606749988277</v>
      </c>
      <c r="U3" s="6">
        <v>5.7730801464841282</v>
      </c>
      <c r="V3" s="6">
        <v>4.6077856937360311</v>
      </c>
      <c r="W3" s="6"/>
      <c r="X3" s="6"/>
      <c r="Y3" s="6"/>
      <c r="Z3" s="6"/>
      <c r="AA3" s="6"/>
    </row>
    <row r="4" spans="1:27" x14ac:dyDescent="0.2">
      <c r="A4">
        <v>1949</v>
      </c>
      <c r="B4" s="6">
        <v>-1.0980771100755669</v>
      </c>
      <c r="C4" s="6">
        <v>-1.9901559978118093</v>
      </c>
      <c r="D4" s="6">
        <v>-1.5443285261603572</v>
      </c>
      <c r="E4" s="6">
        <v>-3.2468768455934431</v>
      </c>
      <c r="F4" s="6">
        <v>1.7222765072436932</v>
      </c>
      <c r="G4" s="6">
        <v>3.9597480487993817</v>
      </c>
      <c r="H4" s="6">
        <v>0.21992425679307473</v>
      </c>
      <c r="I4" s="6">
        <v>0</v>
      </c>
      <c r="J4" s="6">
        <v>0.21992425679307473</v>
      </c>
      <c r="K4" s="6">
        <v>0.32525793963885552</v>
      </c>
      <c r="L4" s="6">
        <v>-0.77298211606757661</v>
      </c>
      <c r="M4" s="6">
        <v>-3.1640349227716058</v>
      </c>
      <c r="N4" s="6">
        <v>2.3885451373992868</v>
      </c>
      <c r="O4" s="6">
        <v>-3.3601348176832455</v>
      </c>
      <c r="P4" s="6">
        <v>0.19380112469662281</v>
      </c>
      <c r="Q4" s="6">
        <v>-3.4829501025837555</v>
      </c>
      <c r="R4" s="6">
        <v>-0.13247885067591975</v>
      </c>
      <c r="S4" s="6">
        <v>-4.2893018302932839</v>
      </c>
      <c r="T4" s="6">
        <v>-2.8883830565880118</v>
      </c>
      <c r="U4" s="6">
        <v>0.82412176703049322</v>
      </c>
      <c r="V4" s="6">
        <v>2.7488044107513163</v>
      </c>
      <c r="W4" s="6"/>
      <c r="X4" s="7">
        <f t="shared" ref="X4:X67" si="0">D4-K4*G4-(1-K4)*(E4+J4)</f>
        <v>-0.78985579161916153</v>
      </c>
      <c r="Y4" s="9">
        <f t="shared" ref="Y4:Y67" si="1">L4</f>
        <v>-0.77298211606757661</v>
      </c>
      <c r="Z4" s="6"/>
      <c r="AA4" s="6">
        <f>X4-Y4</f>
        <v>-1.6873675551584921E-2</v>
      </c>
    </row>
    <row r="5" spans="1:27" x14ac:dyDescent="0.2">
      <c r="A5">
        <v>1950</v>
      </c>
      <c r="B5" s="6">
        <v>9.2779009021305168</v>
      </c>
      <c r="C5" s="6">
        <v>9.5228292856870702</v>
      </c>
      <c r="D5" s="6">
        <v>9.4003468822678489</v>
      </c>
      <c r="E5" s="6">
        <v>1.3795632574958674</v>
      </c>
      <c r="F5" s="6">
        <v>7.9704338457423178</v>
      </c>
      <c r="G5" s="6">
        <v>2.4572858829112336</v>
      </c>
      <c r="H5" s="6">
        <v>0.75939589646017136</v>
      </c>
      <c r="I5" s="6">
        <v>0</v>
      </c>
      <c r="J5" s="6">
        <v>0.75939589646017136</v>
      </c>
      <c r="K5" s="6">
        <v>0.33960602313976024</v>
      </c>
      <c r="L5" s="6">
        <v>7.147248925211672</v>
      </c>
      <c r="M5" s="6">
        <v>4.2740778987446681</v>
      </c>
      <c r="N5" s="6">
        <v>2.8679293753797839</v>
      </c>
      <c r="O5" s="6">
        <v>-0.64503103289788766</v>
      </c>
      <c r="P5" s="6">
        <v>0.2051187521073963</v>
      </c>
      <c r="Q5" s="6">
        <v>6.6233697702177974</v>
      </c>
      <c r="R5" s="6">
        <v>7.2682568072469369</v>
      </c>
      <c r="S5" s="6">
        <v>8.8615564840918779</v>
      </c>
      <c r="T5" s="6">
        <v>3.1196485940588761</v>
      </c>
      <c r="U5" s="6">
        <v>-2.2175367001030963</v>
      </c>
      <c r="V5" s="6">
        <v>4.1402761610659926</v>
      </c>
      <c r="W5" s="6"/>
      <c r="X5" s="7">
        <f t="shared" si="0"/>
        <v>7.153282053832247</v>
      </c>
      <c r="Y5" s="9">
        <f t="shared" si="1"/>
        <v>7.147248925211672</v>
      </c>
      <c r="Z5" s="6"/>
      <c r="AA5" s="6">
        <f t="shared" ref="AA5:AA68" si="2">X5-Y5</f>
        <v>6.0331286205750345E-3</v>
      </c>
    </row>
    <row r="6" spans="1:27" x14ac:dyDescent="0.2">
      <c r="A6">
        <v>1951</v>
      </c>
      <c r="B6" s="6">
        <v>6.1709831644617106</v>
      </c>
      <c r="C6" s="6">
        <v>5.509765728837249</v>
      </c>
      <c r="D6" s="6">
        <v>5.8406152797638997</v>
      </c>
      <c r="E6" s="6">
        <v>3.1552002770197887</v>
      </c>
      <c r="F6" s="6">
        <v>2.7220157652416006</v>
      </c>
      <c r="G6" s="6">
        <v>4.0370535968655643</v>
      </c>
      <c r="H6" s="6">
        <v>0.26294669957953665</v>
      </c>
      <c r="I6" s="6">
        <v>0</v>
      </c>
      <c r="J6" s="6">
        <v>0.26294669957953665</v>
      </c>
      <c r="K6" s="6">
        <v>0.33454298655687709</v>
      </c>
      <c r="L6" s="6">
        <v>2.256764400613795</v>
      </c>
      <c r="M6" s="6">
        <v>1.9023036293056024</v>
      </c>
      <c r="N6" s="6">
        <v>0.35771989290949158</v>
      </c>
      <c r="O6" s="6">
        <v>-2.7488052037868277E-2</v>
      </c>
      <c r="P6" s="6">
        <v>0.20071963009633317</v>
      </c>
      <c r="Q6" s="6">
        <v>2.2302339504213857</v>
      </c>
      <c r="R6" s="6">
        <v>2.2561313771639364</v>
      </c>
      <c r="S6" s="6">
        <v>0.81597322020675733</v>
      </c>
      <c r="T6" s="6">
        <v>2.1564195387733096</v>
      </c>
      <c r="U6" s="6">
        <v>1.3827379310554666</v>
      </c>
      <c r="V6" s="6">
        <v>0.10617503056913336</v>
      </c>
      <c r="W6" s="6"/>
      <c r="X6" s="7">
        <f t="shared" si="0"/>
        <v>2.2154174340208836</v>
      </c>
      <c r="Y6" s="9">
        <f t="shared" si="1"/>
        <v>2.256764400613795</v>
      </c>
      <c r="Z6" s="6"/>
      <c r="AA6" s="6">
        <f t="shared" si="2"/>
        <v>-4.1346966592911372E-2</v>
      </c>
    </row>
    <row r="7" spans="1:27" x14ac:dyDescent="0.2">
      <c r="A7">
        <v>1952</v>
      </c>
      <c r="B7" s="6">
        <v>3.1549274108085887</v>
      </c>
      <c r="C7" s="6">
        <v>3.47699037110569</v>
      </c>
      <c r="D7" s="6">
        <v>3.3159860736312385</v>
      </c>
      <c r="E7" s="6">
        <v>0.22942508470090545</v>
      </c>
      <c r="F7" s="6">
        <v>3.074078269714736</v>
      </c>
      <c r="G7" s="6">
        <v>3.3626630175380812</v>
      </c>
      <c r="H7" s="6">
        <v>0.27410769060082496</v>
      </c>
      <c r="I7" s="6">
        <v>0</v>
      </c>
      <c r="J7" s="6">
        <v>0.27410769060082496</v>
      </c>
      <c r="K7" s="6">
        <v>0.31684039740490327</v>
      </c>
      <c r="L7" s="6">
        <v>1.8653095223321148</v>
      </c>
      <c r="M7" s="6">
        <v>0.96873316718699831</v>
      </c>
      <c r="N7" s="6">
        <v>0.89630173115153733</v>
      </c>
      <c r="O7" s="6">
        <v>0.71632160533601807</v>
      </c>
      <c r="P7" s="6">
        <v>0.1821537086717841</v>
      </c>
      <c r="Q7" s="6">
        <v>2.4567609664387176</v>
      </c>
      <c r="R7" s="6">
        <v>1.7330694312957502</v>
      </c>
      <c r="S7" s="6">
        <v>-8.5938955144584939E-2</v>
      </c>
      <c r="T7" s="6">
        <v>1.2028577913406289</v>
      </c>
      <c r="U7" s="6">
        <v>2.5535272041378279</v>
      </c>
      <c r="V7" s="6">
        <v>0.52974833031508428</v>
      </c>
      <c r="W7" s="6"/>
      <c r="X7" s="7">
        <f t="shared" si="0"/>
        <v>1.9065653361469652</v>
      </c>
      <c r="Y7" s="9">
        <f t="shared" si="1"/>
        <v>1.8653095223321148</v>
      </c>
      <c r="Z7" s="6"/>
      <c r="AA7" s="6">
        <f t="shared" si="2"/>
        <v>4.1255813814850439E-2</v>
      </c>
    </row>
    <row r="8" spans="1:27" x14ac:dyDescent="0.2">
      <c r="A8">
        <v>1953</v>
      </c>
      <c r="B8" s="6">
        <v>4.9026691272031551</v>
      </c>
      <c r="C8" s="6">
        <v>4.5528275510677538</v>
      </c>
      <c r="D8" s="6">
        <v>4.7276904858642919</v>
      </c>
      <c r="E8" s="6">
        <v>1.2496472546367869</v>
      </c>
      <c r="F8" s="6">
        <v>3.4843991575478657</v>
      </c>
      <c r="G8" s="6">
        <v>3.048672742343228</v>
      </c>
      <c r="H8" s="6">
        <v>0.74965082233859404</v>
      </c>
      <c r="I8" s="6">
        <v>0</v>
      </c>
      <c r="J8" s="6">
        <v>0.74965082233859404</v>
      </c>
      <c r="K8" s="6">
        <v>0.30716398122811889</v>
      </c>
      <c r="L8" s="6">
        <v>2.4186003798348148</v>
      </c>
      <c r="M8" s="6">
        <v>-1.59524923233781</v>
      </c>
      <c r="N8" s="6">
        <v>4.0319789885607697</v>
      </c>
      <c r="O8" s="6">
        <v>1.2735160834641217</v>
      </c>
      <c r="P8" s="6">
        <v>0.18549209838397662</v>
      </c>
      <c r="Q8" s="6">
        <v>3.4511073054259214</v>
      </c>
      <c r="R8" s="6">
        <v>2.189417086985801</v>
      </c>
      <c r="S8" s="6">
        <v>-0.30714942357436892</v>
      </c>
      <c r="T8" s="6">
        <v>-1.8907329013308942</v>
      </c>
      <c r="U8" s="6">
        <v>3.7862789851428631</v>
      </c>
      <c r="V8" s="6">
        <v>4.0945579023562981</v>
      </c>
      <c r="W8" s="6"/>
      <c r="X8" s="7">
        <f t="shared" si="0"/>
        <v>2.4060623088745978</v>
      </c>
      <c r="Y8" s="9">
        <f t="shared" si="1"/>
        <v>2.4186003798348148</v>
      </c>
      <c r="Z8" s="6"/>
      <c r="AA8" s="6">
        <f t="shared" si="2"/>
        <v>-1.2538070960216974E-2</v>
      </c>
    </row>
    <row r="9" spans="1:27" x14ac:dyDescent="0.2">
      <c r="A9">
        <v>1954</v>
      </c>
      <c r="B9" s="6">
        <v>-1.2188175117952282</v>
      </c>
      <c r="C9" s="6">
        <v>-0.93031428123194759</v>
      </c>
      <c r="D9" s="6">
        <v>-1.0744422712934354</v>
      </c>
      <c r="E9" s="6">
        <v>-3.417632698469558</v>
      </c>
      <c r="F9" s="6">
        <v>2.3504498476355633</v>
      </c>
      <c r="G9" s="6">
        <v>2.8447934165820672</v>
      </c>
      <c r="H9" s="6">
        <v>0.73356551928886915</v>
      </c>
      <c r="I9" s="6">
        <v>0</v>
      </c>
      <c r="J9" s="6">
        <v>0.73356551928886915</v>
      </c>
      <c r="K9" s="6">
        <v>0.31112982744685769</v>
      </c>
      <c r="L9" s="6">
        <v>-8.7109953014072317E-2</v>
      </c>
      <c r="M9" s="6">
        <v>-3.9716299487218567</v>
      </c>
      <c r="N9" s="6">
        <v>3.8605390318716681</v>
      </c>
      <c r="O9" s="6">
        <v>1.296317425718621</v>
      </c>
      <c r="P9" s="6">
        <v>0.18710380599975124</v>
      </c>
      <c r="Q9" s="6">
        <v>0.97651984496552324</v>
      </c>
      <c r="R9" s="6">
        <v>-0.33391854448829306</v>
      </c>
      <c r="S9" s="6">
        <v>-5.0744155172831746</v>
      </c>
      <c r="T9" s="6">
        <v>-3.7158889218856452</v>
      </c>
      <c r="U9" s="6">
        <v>5.9947117794436569</v>
      </c>
      <c r="V9" s="6">
        <v>3.3638145996763127</v>
      </c>
      <c r="W9" s="6"/>
      <c r="X9" s="7">
        <f t="shared" si="0"/>
        <v>-0.11056853525014376</v>
      </c>
      <c r="Y9" s="9">
        <f t="shared" si="1"/>
        <v>-8.7109953014072317E-2</v>
      </c>
      <c r="Z9" s="6"/>
      <c r="AA9" s="6">
        <f t="shared" si="2"/>
        <v>-2.3458582236071446E-2</v>
      </c>
    </row>
    <row r="10" spans="1:27" x14ac:dyDescent="0.2">
      <c r="A10">
        <v>1955</v>
      </c>
      <c r="B10" s="6">
        <v>7.8109217520390573</v>
      </c>
      <c r="C10" s="6">
        <v>8.1104478782019314</v>
      </c>
      <c r="D10" s="6">
        <v>7.9606260161166507</v>
      </c>
      <c r="E10" s="6">
        <v>3.648534905617157</v>
      </c>
      <c r="F10" s="6">
        <v>4.3040749296551333</v>
      </c>
      <c r="G10" s="6">
        <v>2.666707106466232</v>
      </c>
      <c r="H10" s="6">
        <v>0.17964006837516491</v>
      </c>
      <c r="I10" s="6">
        <v>0</v>
      </c>
      <c r="J10" s="6">
        <v>0.17964006837516491</v>
      </c>
      <c r="K10" s="6">
        <v>0.331689391362879</v>
      </c>
      <c r="L10" s="6">
        <v>4.5276068475230078</v>
      </c>
      <c r="M10" s="6">
        <v>3.7972801207986899</v>
      </c>
      <c r="N10" s="6">
        <v>0.73460653435503676</v>
      </c>
      <c r="O10" s="6">
        <v>0.79047096414880824</v>
      </c>
      <c r="P10" s="6">
        <v>0.19387504584748289</v>
      </c>
      <c r="Q10" s="6">
        <v>5.1701304737996807</v>
      </c>
      <c r="R10" s="6">
        <v>4.3919366268070021</v>
      </c>
      <c r="S10" s="6">
        <v>6.544439409145915</v>
      </c>
      <c r="T10" s="6">
        <v>3.160801395390985</v>
      </c>
      <c r="U10" s="6">
        <v>-1.3672824378432509</v>
      </c>
      <c r="V10" s="6">
        <v>1.2347690603252803</v>
      </c>
      <c r="W10" s="6"/>
      <c r="X10" s="7">
        <f t="shared" si="0"/>
        <v>4.5176976121915988</v>
      </c>
      <c r="Y10" s="9">
        <f t="shared" si="1"/>
        <v>4.5276068475230078</v>
      </c>
      <c r="Z10" s="6"/>
      <c r="AA10" s="6">
        <f t="shared" si="2"/>
        <v>-9.9092353314089721E-3</v>
      </c>
    </row>
    <row r="11" spans="1:27" x14ac:dyDescent="0.2">
      <c r="A11">
        <v>1956</v>
      </c>
      <c r="B11" s="6">
        <v>1.7714388066055853</v>
      </c>
      <c r="C11" s="6">
        <v>2.9648551042576523</v>
      </c>
      <c r="D11" s="6">
        <v>2.3681500960827275</v>
      </c>
      <c r="E11" s="6">
        <v>1.5109874565614405</v>
      </c>
      <c r="F11" s="6">
        <v>0.86085912388077501</v>
      </c>
      <c r="G11" s="6">
        <v>3.6371447832146577</v>
      </c>
      <c r="H11" s="6">
        <v>0.16768367615638269</v>
      </c>
      <c r="I11" s="6">
        <v>0</v>
      </c>
      <c r="J11" s="6">
        <v>0.16768367615638269</v>
      </c>
      <c r="K11" s="6">
        <v>0.31852953930663952</v>
      </c>
      <c r="L11" s="6">
        <v>7.2706956164012015E-2</v>
      </c>
      <c r="M11" s="6">
        <v>-0.79080015954339011</v>
      </c>
      <c r="N11" s="6">
        <v>0.86331101145226408</v>
      </c>
      <c r="O11" s="6">
        <v>-1.1951073702762287</v>
      </c>
      <c r="P11" s="6">
        <v>0.20059785206815345</v>
      </c>
      <c r="Q11" s="6">
        <v>-0.88275627563462189</v>
      </c>
      <c r="R11" s="6">
        <v>0.31573001488540142</v>
      </c>
      <c r="S11" s="6">
        <v>-3.1259364401196317</v>
      </c>
      <c r="T11" s="6">
        <v>-0.21051537992633923</v>
      </c>
      <c r="U11" s="6">
        <v>2.2593109945855256</v>
      </c>
      <c r="V11" s="6">
        <v>0.52611698166055987</v>
      </c>
      <c r="W11" s="6"/>
      <c r="X11" s="7">
        <f t="shared" si="0"/>
        <v>6.5647253727955102E-2</v>
      </c>
      <c r="Y11" s="9">
        <f t="shared" si="1"/>
        <v>7.2706956164012015E-2</v>
      </c>
      <c r="Z11" s="6"/>
      <c r="AA11" s="6">
        <f t="shared" si="2"/>
        <v>-7.0597024360569138E-3</v>
      </c>
    </row>
    <row r="12" spans="1:27" x14ac:dyDescent="0.2">
      <c r="A12">
        <v>1957</v>
      </c>
      <c r="B12" s="6">
        <v>1.7036874448601191</v>
      </c>
      <c r="C12" s="6">
        <v>1.2264790664373804</v>
      </c>
      <c r="D12" s="6">
        <v>1.4650035289635599</v>
      </c>
      <c r="E12" s="6">
        <v>-1.426515358126488</v>
      </c>
      <c r="F12" s="6">
        <v>2.8970816400218204</v>
      </c>
      <c r="G12" s="6">
        <v>3.4630501060195829</v>
      </c>
      <c r="H12" s="6">
        <v>0.42493475138258435</v>
      </c>
      <c r="I12" s="6">
        <v>0</v>
      </c>
      <c r="J12" s="6">
        <v>0.42493475138258435</v>
      </c>
      <c r="K12" s="6">
        <v>0.31445615683458145</v>
      </c>
      <c r="L12" s="6">
        <v>1.0651543942578723</v>
      </c>
      <c r="M12" s="6">
        <v>-2.759059430848978</v>
      </c>
      <c r="N12" s="6">
        <v>3.8540136497584392</v>
      </c>
      <c r="O12" s="6">
        <v>-1.1536843458235908</v>
      </c>
      <c r="P12" s="6">
        <v>0.20054650740602664</v>
      </c>
      <c r="Q12" s="6">
        <v>0.14631719470839799</v>
      </c>
      <c r="R12" s="6">
        <v>1.2947623574691396</v>
      </c>
      <c r="S12" s="6">
        <v>-3.6146980630924057</v>
      </c>
      <c r="T12" s="6">
        <v>-2.5413313205912633</v>
      </c>
      <c r="U12" s="6">
        <v>3.814025209496247</v>
      </c>
      <c r="V12" s="6">
        <v>3.8587662390198534</v>
      </c>
      <c r="W12" s="6"/>
      <c r="X12" s="7">
        <f t="shared" si="0"/>
        <v>1.0626535200862195</v>
      </c>
      <c r="Y12" s="9">
        <f t="shared" si="1"/>
        <v>1.0651543942578723</v>
      </c>
      <c r="Z12" s="6"/>
      <c r="AA12" s="6">
        <f t="shared" si="2"/>
        <v>-2.5008741716527894E-3</v>
      </c>
    </row>
    <row r="13" spans="1:27" x14ac:dyDescent="0.2">
      <c r="A13">
        <v>1958</v>
      </c>
      <c r="B13" s="6">
        <v>-1.730294636784524</v>
      </c>
      <c r="C13" s="6">
        <v>-2.0013450436370759</v>
      </c>
      <c r="D13" s="6">
        <v>-1.8657204323497767</v>
      </c>
      <c r="E13" s="6">
        <v>-4.5958520258757876</v>
      </c>
      <c r="F13" s="6">
        <v>2.7137151892561659</v>
      </c>
      <c r="G13" s="6">
        <v>2.7951853794669801</v>
      </c>
      <c r="H13" s="6">
        <v>0.38967470468193183</v>
      </c>
      <c r="I13" s="6">
        <v>0</v>
      </c>
      <c r="J13" s="6">
        <v>0.38967470468193183</v>
      </c>
      <c r="K13" s="6">
        <v>0.31143770115320379</v>
      </c>
      <c r="L13" s="6">
        <v>0.14987918094992725</v>
      </c>
      <c r="M13" s="6">
        <v>-2.9892152445782094</v>
      </c>
      <c r="N13" s="6">
        <v>3.1060315467187212</v>
      </c>
      <c r="O13" s="6">
        <v>-8.3300300225990984E-2</v>
      </c>
      <c r="P13" s="6">
        <v>0.19219159818054143</v>
      </c>
      <c r="Q13" s="6">
        <v>8.8402804797807488E-2</v>
      </c>
      <c r="R13" s="6">
        <v>0.16787947208140863</v>
      </c>
      <c r="S13" s="6">
        <v>-4.858382570587743</v>
      </c>
      <c r="T13" s="6">
        <v>-2.5212434034898696</v>
      </c>
      <c r="U13" s="6">
        <v>4.8865338468354498</v>
      </c>
      <c r="V13" s="6">
        <v>2.6617057988028936</v>
      </c>
      <c r="W13" s="6"/>
      <c r="X13" s="7">
        <f t="shared" si="0"/>
        <v>0.1599685844104819</v>
      </c>
      <c r="Y13" s="9">
        <f t="shared" si="1"/>
        <v>0.14987918094992725</v>
      </c>
      <c r="Z13" s="6"/>
      <c r="AA13" s="6">
        <f t="shared" si="2"/>
        <v>1.0089403460554647E-2</v>
      </c>
    </row>
    <row r="14" spans="1:27" x14ac:dyDescent="0.2">
      <c r="A14">
        <v>1959</v>
      </c>
      <c r="B14" s="6">
        <v>7.6066079570467959</v>
      </c>
      <c r="C14" s="6">
        <v>7.7368818965690256</v>
      </c>
      <c r="D14" s="6">
        <v>7.6715999924190035</v>
      </c>
      <c r="E14" s="6">
        <v>4.0839675875708599</v>
      </c>
      <c r="F14" s="6">
        <v>3.594593448676342</v>
      </c>
      <c r="G14" s="6">
        <v>2.3881934722414178</v>
      </c>
      <c r="H14" s="6">
        <v>0.12225504379380775</v>
      </c>
      <c r="I14" s="6">
        <v>0</v>
      </c>
      <c r="J14" s="6">
        <v>0.12225504379380775</v>
      </c>
      <c r="K14" s="6">
        <v>0.32439620736356323</v>
      </c>
      <c r="L14" s="6">
        <v>4.0580665650672536</v>
      </c>
      <c r="M14" s="6">
        <v>4.1503862401759086</v>
      </c>
      <c r="N14" s="6">
        <v>-8.5246963901924877E-2</v>
      </c>
      <c r="O14" s="6">
        <v>-0.80323219134636259</v>
      </c>
      <c r="P14" s="6">
        <v>0.18921333918149943</v>
      </c>
      <c r="Q14" s="6">
        <v>3.4066612508366596</v>
      </c>
      <c r="R14" s="6">
        <v>4.2142142116470103</v>
      </c>
      <c r="S14" s="6">
        <v>6.4385563768707579</v>
      </c>
      <c r="T14" s="6">
        <v>3.6256095482283404</v>
      </c>
      <c r="U14" s="6">
        <v>-3.0167606330162107</v>
      </c>
      <c r="V14" s="6">
        <v>0.59439259625273522</v>
      </c>
      <c r="W14" s="6"/>
      <c r="X14" s="7">
        <f t="shared" si="0"/>
        <v>4.0551391251502862</v>
      </c>
      <c r="Y14" s="9">
        <f t="shared" si="1"/>
        <v>4.0580665650672536</v>
      </c>
      <c r="Z14" s="6"/>
      <c r="AA14" s="6">
        <f t="shared" si="2"/>
        <v>-2.9274399169674226E-3</v>
      </c>
    </row>
    <row r="15" spans="1:27" x14ac:dyDescent="0.2">
      <c r="A15">
        <v>1960</v>
      </c>
      <c r="B15" s="6">
        <v>1.9010695454830751</v>
      </c>
      <c r="C15" s="6">
        <v>2.2647255776094335</v>
      </c>
      <c r="D15" s="6">
        <v>2.0828791164554716</v>
      </c>
      <c r="E15" s="6">
        <v>0.16297618369738864</v>
      </c>
      <c r="F15" s="6">
        <v>1.9230233062026258</v>
      </c>
      <c r="G15" s="6">
        <v>2.9468020049270294</v>
      </c>
      <c r="H15" s="6">
        <v>0.50932237001000003</v>
      </c>
      <c r="I15" s="6">
        <v>0</v>
      </c>
      <c r="J15" s="6">
        <v>0.50932237001000003</v>
      </c>
      <c r="K15" s="6">
        <v>0.31282286681884369</v>
      </c>
      <c r="L15" s="6">
        <v>0.69359411818878391</v>
      </c>
      <c r="M15" s="6">
        <v>-2.3456678330928833</v>
      </c>
      <c r="N15" s="6">
        <v>3.040503613330714</v>
      </c>
      <c r="O15" s="6">
        <v>1.0859424560082909</v>
      </c>
      <c r="P15" s="6">
        <v>0.19371982825916803</v>
      </c>
      <c r="Q15" s="6">
        <v>1.5654743641269842</v>
      </c>
      <c r="R15" s="6">
        <v>0.48445463791777499</v>
      </c>
      <c r="S15" s="6">
        <v>-2.5630974183690571</v>
      </c>
      <c r="T15" s="6">
        <v>-2.2750579900563692</v>
      </c>
      <c r="U15" s="6">
        <v>4.1666491291506045</v>
      </c>
      <c r="V15" s="6">
        <v>2.7572974579779808</v>
      </c>
      <c r="W15" s="6"/>
      <c r="X15" s="7">
        <f t="shared" si="0"/>
        <v>0.69906387254820102</v>
      </c>
      <c r="Y15" s="9">
        <f t="shared" si="1"/>
        <v>0.69359411818878391</v>
      </c>
      <c r="Z15" s="6"/>
      <c r="AA15" s="6">
        <f t="shared" si="2"/>
        <v>5.4697543594171005E-3</v>
      </c>
    </row>
    <row r="16" spans="1:27" x14ac:dyDescent="0.2">
      <c r="A16">
        <v>1961</v>
      </c>
      <c r="B16" s="6">
        <v>2.097245198100822</v>
      </c>
      <c r="C16" s="6">
        <v>1.9924456846715732</v>
      </c>
      <c r="D16" s="6">
        <v>2.0450113719054586</v>
      </c>
      <c r="E16" s="6">
        <v>-1.4988331496540175</v>
      </c>
      <c r="F16" s="6">
        <v>3.5403275253561848</v>
      </c>
      <c r="G16" s="6">
        <v>2.4327802847468991</v>
      </c>
      <c r="H16" s="6">
        <v>0.55008973295980068</v>
      </c>
      <c r="I16" s="6">
        <v>0</v>
      </c>
      <c r="J16" s="6">
        <v>0.55008973295980068</v>
      </c>
      <c r="K16" s="6">
        <v>0.31497559133248587</v>
      </c>
      <c r="L16" s="6">
        <v>1.9267851395576852</v>
      </c>
      <c r="M16" s="6">
        <v>0.65523713921455329</v>
      </c>
      <c r="N16" s="6">
        <v>1.2624699999772282</v>
      </c>
      <c r="O16" s="6">
        <v>0.91204971204415752</v>
      </c>
      <c r="P16" s="6">
        <v>0.18729157322872997</v>
      </c>
      <c r="Q16" s="6">
        <v>2.6692789814239557</v>
      </c>
      <c r="R16" s="6">
        <v>1.7509472287742467</v>
      </c>
      <c r="S16" s="6">
        <v>-0.7079240791857434</v>
      </c>
      <c r="T16" s="6">
        <v>0.9778349642169476</v>
      </c>
      <c r="U16" s="6">
        <v>3.3643747010840608</v>
      </c>
      <c r="V16" s="6">
        <v>0.76620118519223346</v>
      </c>
      <c r="W16" s="6"/>
      <c r="X16" s="7">
        <f t="shared" si="0"/>
        <v>1.9286573611334434</v>
      </c>
      <c r="Y16" s="9">
        <f t="shared" si="1"/>
        <v>1.9267851395576852</v>
      </c>
      <c r="Z16" s="6"/>
      <c r="AA16" s="6">
        <f t="shared" si="2"/>
        <v>1.8722215757582816E-3</v>
      </c>
    </row>
    <row r="17" spans="1:27" x14ac:dyDescent="0.2">
      <c r="A17">
        <v>1962</v>
      </c>
      <c r="B17" s="6">
        <v>6.2733631752898642</v>
      </c>
      <c r="C17" s="6">
        <v>6.0682523394600061</v>
      </c>
      <c r="D17" s="6">
        <v>6.1706244852700927</v>
      </c>
      <c r="E17" s="6">
        <v>1.7760326881401809</v>
      </c>
      <c r="F17" s="6">
        <v>4.4018015912187236</v>
      </c>
      <c r="G17" s="6">
        <v>2.9032137816411674</v>
      </c>
      <c r="H17" s="6">
        <v>0.93990135141600872</v>
      </c>
      <c r="I17" s="6">
        <v>0</v>
      </c>
      <c r="J17" s="6">
        <v>0.93990135141600872</v>
      </c>
      <c r="K17" s="6">
        <v>0.32115517740131072</v>
      </c>
      <c r="L17" s="6">
        <v>3.3999468512587061</v>
      </c>
      <c r="M17" s="6">
        <v>1.9903405151096627</v>
      </c>
      <c r="N17" s="6">
        <v>1.4128436297632163</v>
      </c>
      <c r="O17" s="6">
        <v>1.0243232897751722</v>
      </c>
      <c r="P17" s="6">
        <v>0.18853149339318545</v>
      </c>
      <c r="Q17" s="6">
        <v>4.2308766379033358</v>
      </c>
      <c r="R17" s="6">
        <v>3.2059115200662349</v>
      </c>
      <c r="S17" s="6">
        <v>4.9976512283437264</v>
      </c>
      <c r="T17" s="6">
        <v>1.2851702106928293</v>
      </c>
      <c r="U17" s="6">
        <v>-0.81612550015405239</v>
      </c>
      <c r="V17" s="6">
        <v>1.9278832864040252</v>
      </c>
      <c r="W17" s="6"/>
      <c r="X17" s="7">
        <f t="shared" si="0"/>
        <v>3.3945445869209299</v>
      </c>
      <c r="Y17" s="9">
        <f t="shared" si="1"/>
        <v>3.3999468512587061</v>
      </c>
      <c r="Z17" s="6"/>
      <c r="AA17" s="6">
        <f t="shared" si="2"/>
        <v>-5.4022643377762414E-3</v>
      </c>
    </row>
    <row r="18" spans="1:27" x14ac:dyDescent="0.2">
      <c r="A18">
        <v>1963</v>
      </c>
      <c r="B18" s="6">
        <v>4.429807710775302</v>
      </c>
      <c r="C18" s="6">
        <v>4.7375522749203869</v>
      </c>
      <c r="D18" s="6">
        <v>4.5837096762523117</v>
      </c>
      <c r="E18" s="6">
        <v>0.67894699869557107</v>
      </c>
      <c r="F18" s="6">
        <v>3.8957340104386673</v>
      </c>
      <c r="G18" s="6">
        <v>3.2509697810659652</v>
      </c>
      <c r="H18" s="6">
        <v>0.21669214512709534</v>
      </c>
      <c r="I18" s="6">
        <v>0</v>
      </c>
      <c r="J18" s="6">
        <v>0.21669214512709534</v>
      </c>
      <c r="K18" s="6">
        <v>0.32773861510970842</v>
      </c>
      <c r="L18" s="6">
        <v>2.9182551581650005</v>
      </c>
      <c r="M18" s="6">
        <v>0.94034006386315427</v>
      </c>
      <c r="N18" s="6">
        <v>1.9750906398030399</v>
      </c>
      <c r="O18" s="6">
        <v>0.79042091507948586</v>
      </c>
      <c r="P18" s="6">
        <v>0.19495805817595252</v>
      </c>
      <c r="Q18" s="6">
        <v>3.5533275914627849</v>
      </c>
      <c r="R18" s="6">
        <v>2.7648363160000358</v>
      </c>
      <c r="S18" s="6">
        <v>0.64364975866688101</v>
      </c>
      <c r="T18" s="6">
        <v>1.0131202146632652</v>
      </c>
      <c r="U18" s="6">
        <v>2.906939335934605</v>
      </c>
      <c r="V18" s="6">
        <v>1.7489493614147533</v>
      </c>
      <c r="W18" s="6"/>
      <c r="X18" s="7">
        <f t="shared" si="0"/>
        <v>2.91613773125406</v>
      </c>
      <c r="Y18" s="9">
        <f t="shared" si="1"/>
        <v>2.9182551581650005</v>
      </c>
      <c r="Z18" s="6"/>
      <c r="AA18" s="6">
        <f t="shared" si="2"/>
        <v>-2.117426910940523E-3</v>
      </c>
    </row>
    <row r="19" spans="1:27" x14ac:dyDescent="0.2">
      <c r="A19">
        <v>1964</v>
      </c>
      <c r="B19" s="6">
        <v>6.1147524601575354</v>
      </c>
      <c r="C19" s="6">
        <v>5.819917572421252</v>
      </c>
      <c r="D19" s="6">
        <v>5.9673166550748498</v>
      </c>
      <c r="E19" s="6">
        <v>2.9103551811460924</v>
      </c>
      <c r="F19" s="6">
        <v>3.0565348294988026</v>
      </c>
      <c r="G19" s="6">
        <v>3.5014236459987358</v>
      </c>
      <c r="H19" s="6">
        <v>5.4099747689129174E-2</v>
      </c>
      <c r="I19" s="6">
        <v>0</v>
      </c>
      <c r="J19" s="6">
        <v>5.4099747689129174E-2</v>
      </c>
      <c r="K19" s="6">
        <v>0.33142007140443397</v>
      </c>
      <c r="L19" s="6">
        <v>2.8265027691512898</v>
      </c>
      <c r="M19" s="6">
        <v>0.80109007064009985</v>
      </c>
      <c r="N19" s="6">
        <v>2.0280866005149445</v>
      </c>
      <c r="O19" s="6">
        <v>0.93681539278525716</v>
      </c>
      <c r="P19" s="6">
        <v>0.20071357289536684</v>
      </c>
      <c r="Q19" s="6">
        <v>3.5755539836317518</v>
      </c>
      <c r="R19" s="6">
        <v>2.636257224597899</v>
      </c>
      <c r="S19" s="6">
        <v>1.5689654094510994</v>
      </c>
      <c r="T19" s="6">
        <v>0.60661618949956742</v>
      </c>
      <c r="U19" s="6">
        <v>2.0133276773521782</v>
      </c>
      <c r="V19" s="6">
        <v>2.0323256292240077</v>
      </c>
      <c r="W19" s="6"/>
      <c r="X19" s="7">
        <f t="shared" si="0"/>
        <v>2.8248995156553489</v>
      </c>
      <c r="Y19" s="9">
        <f t="shared" si="1"/>
        <v>2.8265027691512898</v>
      </c>
      <c r="Z19" s="6"/>
      <c r="AA19" s="6">
        <f t="shared" si="2"/>
        <v>-1.6032534959409261E-3</v>
      </c>
    </row>
    <row r="20" spans="1:27" x14ac:dyDescent="0.2">
      <c r="A20">
        <v>1965</v>
      </c>
      <c r="B20" s="6">
        <v>6.9232382571373652</v>
      </c>
      <c r="C20" s="6">
        <v>6.7873928728247162</v>
      </c>
      <c r="D20" s="6">
        <v>6.8551589426485204</v>
      </c>
      <c r="E20" s="6">
        <v>3.3414023552470349</v>
      </c>
      <c r="F20" s="6">
        <v>3.5096485081891782</v>
      </c>
      <c r="G20" s="6">
        <v>4.2152466448012298</v>
      </c>
      <c r="H20" s="6">
        <v>-9.6949481154870454E-2</v>
      </c>
      <c r="I20" s="6">
        <v>0</v>
      </c>
      <c r="J20" s="6">
        <v>-9.6949481154870454E-2</v>
      </c>
      <c r="K20" s="6">
        <v>0.33965835066367489</v>
      </c>
      <c r="L20" s="6">
        <v>3.2774485934124407</v>
      </c>
      <c r="M20" s="6">
        <v>1.8546028951961695</v>
      </c>
      <c r="N20" s="6">
        <v>1.4238989630254495</v>
      </c>
      <c r="O20" s="6">
        <v>2.3379942409295196</v>
      </c>
      <c r="P20" s="6">
        <v>0.2087382117303728</v>
      </c>
      <c r="Q20" s="6">
        <v>5.1326109975051821</v>
      </c>
      <c r="R20" s="6">
        <v>2.7880892968622231</v>
      </c>
      <c r="S20" s="6">
        <v>2.9561931413753135</v>
      </c>
      <c r="T20" s="6">
        <v>1.5486209501338299</v>
      </c>
      <c r="U20" s="6">
        <v>2.1925517733586029</v>
      </c>
      <c r="V20" s="6">
        <v>1.2383830860574985</v>
      </c>
      <c r="W20" s="6"/>
      <c r="X20" s="7">
        <f t="shared" si="0"/>
        <v>3.2809678575627452</v>
      </c>
      <c r="Y20" s="9">
        <f t="shared" si="1"/>
        <v>3.2774485934124407</v>
      </c>
      <c r="Z20" s="6"/>
      <c r="AA20" s="6">
        <f t="shared" si="2"/>
        <v>3.5192641503045685E-3</v>
      </c>
    </row>
    <row r="21" spans="1:27" x14ac:dyDescent="0.2">
      <c r="A21">
        <v>1966</v>
      </c>
      <c r="B21" s="6">
        <v>6.5911657321249262</v>
      </c>
      <c r="C21" s="6">
        <v>5.9110573215609197</v>
      </c>
      <c r="D21" s="6">
        <v>6.2514586818035571</v>
      </c>
      <c r="E21" s="6">
        <v>2.5784266472169541</v>
      </c>
      <c r="F21" s="6">
        <v>3.6817208081641684</v>
      </c>
      <c r="G21" s="6">
        <v>5.2899754788804154</v>
      </c>
      <c r="H21" s="6">
        <v>-2.2559868249609483E-2</v>
      </c>
      <c r="I21" s="6">
        <v>0</v>
      </c>
      <c r="J21" s="6">
        <v>-2.2559868249609483E-2</v>
      </c>
      <c r="K21" s="6">
        <v>0.33487453986649551</v>
      </c>
      <c r="L21" s="6">
        <v>2.7888006130219467</v>
      </c>
      <c r="M21" s="6">
        <v>0.40648405590552605</v>
      </c>
      <c r="N21" s="6">
        <v>2.3825805923167245</v>
      </c>
      <c r="O21" s="6">
        <v>2.9203666748504062</v>
      </c>
      <c r="P21" s="6">
        <v>0.21532565391312111</v>
      </c>
      <c r="Q21" s="6">
        <v>5.0717079988955192</v>
      </c>
      <c r="R21" s="6">
        <v>2.1623954335479811</v>
      </c>
      <c r="S21" s="6">
        <v>-0.58187893030307924</v>
      </c>
      <c r="T21" s="6">
        <v>0.67565572988054945</v>
      </c>
      <c r="U21" s="6">
        <v>5.6523438607160861</v>
      </c>
      <c r="V21" s="6">
        <v>1.487485757464807</v>
      </c>
      <c r="W21" s="6"/>
      <c r="X21" s="7">
        <f t="shared" si="0"/>
        <v>2.78000851000784</v>
      </c>
      <c r="Y21" s="9">
        <f t="shared" si="1"/>
        <v>2.7888006130219467</v>
      </c>
      <c r="Z21" s="6"/>
      <c r="AA21" s="6">
        <f t="shared" si="2"/>
        <v>-8.7921030141067114E-3</v>
      </c>
    </row>
    <row r="22" spans="1:27" x14ac:dyDescent="0.2">
      <c r="A22">
        <v>1967</v>
      </c>
      <c r="B22" s="6">
        <v>2.037394245011781</v>
      </c>
      <c r="C22" s="6">
        <v>2.3250689359944232</v>
      </c>
      <c r="D22" s="6">
        <v>2.1810679275574563</v>
      </c>
      <c r="E22" s="6">
        <v>-0.27810298912044062</v>
      </c>
      <c r="F22" s="6">
        <v>2.4593812614755572</v>
      </c>
      <c r="G22" s="6">
        <v>5.575087746680274</v>
      </c>
      <c r="H22" s="6">
        <v>0.16344385396347694</v>
      </c>
      <c r="I22" s="6">
        <v>0</v>
      </c>
      <c r="J22" s="6">
        <v>0.16344385396347694</v>
      </c>
      <c r="K22" s="6">
        <v>0.32669595695879461</v>
      </c>
      <c r="L22" s="6">
        <v>0.41975267314264819</v>
      </c>
      <c r="M22" s="6">
        <v>-3.0664031495552853</v>
      </c>
      <c r="N22" s="6">
        <v>3.4865960492714509</v>
      </c>
      <c r="O22" s="6">
        <v>0.98489197369194681</v>
      </c>
      <c r="P22" s="6">
        <v>0.21408034231365849</v>
      </c>
      <c r="Q22" s="6">
        <v>1.194629416791948</v>
      </c>
      <c r="R22" s="6">
        <v>0.20737886996465282</v>
      </c>
      <c r="S22" s="6">
        <v>-5.8404117177453054</v>
      </c>
      <c r="T22" s="6">
        <v>-2.3179990978176472</v>
      </c>
      <c r="U22" s="6">
        <v>7.0232871777684505</v>
      </c>
      <c r="V22" s="6">
        <v>2.5271025451886473</v>
      </c>
      <c r="W22" s="6"/>
      <c r="X22" s="7">
        <f t="shared" si="0"/>
        <v>0.43690976029928591</v>
      </c>
      <c r="Y22" s="9">
        <f t="shared" si="1"/>
        <v>0.41975267314264819</v>
      </c>
      <c r="Z22" s="6"/>
      <c r="AA22" s="6">
        <f t="shared" si="2"/>
        <v>1.7157087156637718E-2</v>
      </c>
    </row>
    <row r="23" spans="1:27" x14ac:dyDescent="0.2">
      <c r="A23">
        <v>1968</v>
      </c>
      <c r="B23" s="6">
        <v>4.9343185060064414</v>
      </c>
      <c r="C23" s="6">
        <v>5.0107818263375181</v>
      </c>
      <c r="D23" s="6">
        <v>4.9725062656603818</v>
      </c>
      <c r="E23" s="6">
        <v>1.4888553190916727</v>
      </c>
      <c r="F23" s="6">
        <v>3.4794395245743681</v>
      </c>
      <c r="G23" s="6">
        <v>4.6968685138438442</v>
      </c>
      <c r="H23" s="6">
        <v>-0.22776741505484976</v>
      </c>
      <c r="I23" s="6">
        <v>0</v>
      </c>
      <c r="J23" s="6">
        <v>-0.22776741505484976</v>
      </c>
      <c r="K23" s="6">
        <v>0.32419324346183215</v>
      </c>
      <c r="L23" s="6">
        <v>2.5889376700796274</v>
      </c>
      <c r="M23" s="6">
        <v>0.10270133038504665</v>
      </c>
      <c r="N23" s="6">
        <v>2.4843219372636671</v>
      </c>
      <c r="O23" s="6">
        <v>1.0669391221642761</v>
      </c>
      <c r="P23" s="6">
        <v>0.2164331716445686</v>
      </c>
      <c r="Q23" s="6">
        <v>3.4248996998287429</v>
      </c>
      <c r="R23" s="6">
        <v>2.3571983860211363</v>
      </c>
      <c r="S23" s="6">
        <v>2.217776620633412</v>
      </c>
      <c r="T23" s="6">
        <v>-0.48759289272272283</v>
      </c>
      <c r="U23" s="6">
        <v>1.1989494392975697</v>
      </c>
      <c r="V23" s="6">
        <v>2.8432757880411828</v>
      </c>
      <c r="W23" s="6"/>
      <c r="X23" s="7">
        <f t="shared" si="0"/>
        <v>2.5975615019069496</v>
      </c>
      <c r="Y23" s="9">
        <f t="shared" si="1"/>
        <v>2.5889376700796274</v>
      </c>
      <c r="Z23" s="6"/>
      <c r="AA23" s="6">
        <f t="shared" si="2"/>
        <v>8.6238318273221815E-3</v>
      </c>
    </row>
    <row r="24" spans="1:27" x14ac:dyDescent="0.2">
      <c r="A24">
        <v>1969</v>
      </c>
      <c r="B24" s="6">
        <v>3.0355059390824723</v>
      </c>
      <c r="C24" s="6">
        <v>3.2665918833866714</v>
      </c>
      <c r="D24" s="6">
        <v>3.1511927586186039</v>
      </c>
      <c r="E24" s="6">
        <v>2.5111116242045677</v>
      </c>
      <c r="F24" s="6">
        <v>0.6437653541347621</v>
      </c>
      <c r="G24" s="6">
        <v>4.9778775538634745</v>
      </c>
      <c r="H24" s="6">
        <v>0.34708170971188973</v>
      </c>
      <c r="I24" s="6">
        <v>0</v>
      </c>
      <c r="J24" s="6">
        <v>0.34708170971188973</v>
      </c>
      <c r="K24" s="6">
        <v>0.31017952805561727</v>
      </c>
      <c r="L24" s="6">
        <v>-0.36423926621361735</v>
      </c>
      <c r="M24" s="6">
        <v>0.79699077343545999</v>
      </c>
      <c r="N24" s="6">
        <v>-1.1611150785515945</v>
      </c>
      <c r="O24" s="6">
        <v>1.9507914847182368</v>
      </c>
      <c r="P24" s="6">
        <v>0.22067921285315525</v>
      </c>
      <c r="Q24" s="6">
        <v>1.1529569929955352</v>
      </c>
      <c r="R24" s="6">
        <v>-0.79375840294494404</v>
      </c>
      <c r="S24" s="6">
        <v>-0.94218052406863317</v>
      </c>
      <c r="T24" s="6">
        <v>1.2931536915272441</v>
      </c>
      <c r="U24" s="6">
        <v>2.0978729128252493</v>
      </c>
      <c r="V24" s="6">
        <v>-2.0863186377349798</v>
      </c>
      <c r="W24" s="6"/>
      <c r="X24" s="7">
        <f t="shared" si="0"/>
        <v>-0.36448322626795893</v>
      </c>
      <c r="Y24" s="9">
        <f t="shared" si="1"/>
        <v>-0.36423926621361735</v>
      </c>
      <c r="Z24" s="6"/>
      <c r="AA24" s="6">
        <f t="shared" si="2"/>
        <v>-2.4396005434157431E-4</v>
      </c>
    </row>
    <row r="25" spans="1:27" x14ac:dyDescent="0.2">
      <c r="A25">
        <v>1970</v>
      </c>
      <c r="B25" s="6">
        <v>-4.4704809305529114E-2</v>
      </c>
      <c r="C25" s="6">
        <v>-0.49097000604723107</v>
      </c>
      <c r="D25" s="6">
        <v>-0.26775841152917312</v>
      </c>
      <c r="E25" s="6">
        <v>-2.0059435312777736</v>
      </c>
      <c r="F25" s="6">
        <v>1.747060404402434</v>
      </c>
      <c r="G25" s="6">
        <v>5.0764588125600589</v>
      </c>
      <c r="H25" s="6">
        <v>0.45344425367713215</v>
      </c>
      <c r="I25" s="6">
        <v>0</v>
      </c>
      <c r="J25" s="6">
        <v>0.45344425367713215</v>
      </c>
      <c r="K25" s="6">
        <v>0.29505976620775315</v>
      </c>
      <c r="L25" s="6">
        <v>-0.68812045678775524</v>
      </c>
      <c r="M25" s="6">
        <v>-3.3983936300539668</v>
      </c>
      <c r="N25" s="6">
        <v>2.7212938863666714</v>
      </c>
      <c r="O25" s="6">
        <v>1.5688724541411625</v>
      </c>
      <c r="P25" s="6">
        <v>0.21711384805628009</v>
      </c>
      <c r="Q25" s="6">
        <v>0.5404402761621574</v>
      </c>
      <c r="R25" s="6">
        <v>-1.0323706213886119</v>
      </c>
      <c r="S25" s="6">
        <v>-5.2203726831453583</v>
      </c>
      <c r="T25" s="6">
        <v>-2.8940195289418131</v>
      </c>
      <c r="U25" s="6">
        <v>5.7722378681285269</v>
      </c>
      <c r="V25" s="6">
        <v>1.8719120189462035</v>
      </c>
      <c r="W25" s="6"/>
      <c r="X25" s="7">
        <f t="shared" si="0"/>
        <v>-0.67119795821234174</v>
      </c>
      <c r="Y25" s="9">
        <f t="shared" si="1"/>
        <v>-0.68812045678775524</v>
      </c>
      <c r="Z25" s="6"/>
      <c r="AA25" s="6">
        <f t="shared" si="2"/>
        <v>1.6922498575413503E-2</v>
      </c>
    </row>
    <row r="26" spans="1:27" x14ac:dyDescent="0.2">
      <c r="A26">
        <v>1971</v>
      </c>
      <c r="B26" s="6">
        <v>3.7096655528113032</v>
      </c>
      <c r="C26" s="6">
        <v>3.2711875639488186</v>
      </c>
      <c r="D26" s="6">
        <v>3.4899566626726664</v>
      </c>
      <c r="E26" s="6">
        <v>-0.26587117962717233</v>
      </c>
      <c r="F26" s="6">
        <v>3.7456845571674835</v>
      </c>
      <c r="G26" s="6">
        <v>4.2384699394361292</v>
      </c>
      <c r="H26" s="6">
        <v>-0.29158463153872993</v>
      </c>
      <c r="I26" s="6">
        <v>0</v>
      </c>
      <c r="J26" s="6">
        <v>-0.29158463153872993</v>
      </c>
      <c r="K26" s="6">
        <v>0.30654641799467885</v>
      </c>
      <c r="L26" s="6">
        <v>2.6079908602678117</v>
      </c>
      <c r="M26" s="6">
        <v>-0.45891233483925342</v>
      </c>
      <c r="N26" s="6">
        <v>3.0602698202367717</v>
      </c>
      <c r="O26" s="6">
        <v>1.0671213000988</v>
      </c>
      <c r="P26" s="6">
        <v>0.21300195424374876</v>
      </c>
      <c r="Q26" s="6">
        <v>3.4442065785427523</v>
      </c>
      <c r="R26" s="6">
        <v>2.3763039566569111</v>
      </c>
      <c r="S26" s="6">
        <v>0.35681515920883838</v>
      </c>
      <c r="T26" s="6">
        <v>-0.69015497171526252</v>
      </c>
      <c r="U26" s="6">
        <v>3.1046015954709683</v>
      </c>
      <c r="V26" s="6">
        <v>3.0570357149992011</v>
      </c>
      <c r="W26" s="6"/>
      <c r="X26" s="7">
        <f t="shared" si="0"/>
        <v>2.5772386140230745</v>
      </c>
      <c r="Y26" s="9">
        <f t="shared" si="1"/>
        <v>2.6079908602678117</v>
      </c>
      <c r="Z26" s="6"/>
      <c r="AA26" s="6">
        <f t="shared" si="2"/>
        <v>-3.0752246244737158E-2</v>
      </c>
    </row>
    <row r="27" spans="1:27" x14ac:dyDescent="0.2">
      <c r="A27">
        <v>1972</v>
      </c>
      <c r="B27" s="6">
        <v>6.3267561931336651</v>
      </c>
      <c r="C27" s="6">
        <v>6.6770255791390953</v>
      </c>
      <c r="D27" s="6">
        <v>6.5016882876813842</v>
      </c>
      <c r="E27" s="6">
        <v>3.0032170410316308</v>
      </c>
      <c r="F27" s="6">
        <v>3.4880737409234031</v>
      </c>
      <c r="G27" s="6">
        <v>3.9402978981976866</v>
      </c>
      <c r="H27" s="6">
        <v>4.2669302399492293E-2</v>
      </c>
      <c r="I27" s="6">
        <v>0</v>
      </c>
      <c r="J27" s="6">
        <v>4.2669302399492293E-2</v>
      </c>
      <c r="K27" s="6">
        <v>0.30816352315090012</v>
      </c>
      <c r="L27" s="6">
        <v>3.1695234864234143</v>
      </c>
      <c r="M27" s="6">
        <v>1.6775802175831176</v>
      </c>
      <c r="N27" s="6">
        <v>1.482864903892922</v>
      </c>
      <c r="O27" s="6">
        <v>2.59974127611782</v>
      </c>
      <c r="P27" s="6">
        <v>0.21963022686593836</v>
      </c>
      <c r="Q27" s="6">
        <v>5.2025810708674625</v>
      </c>
      <c r="R27" s="6">
        <v>2.5964199013765734</v>
      </c>
      <c r="S27" s="6">
        <v>5.6463320410327889</v>
      </c>
      <c r="T27" s="6">
        <v>0.54492722107110403</v>
      </c>
      <c r="U27" s="6">
        <v>-0.47776873861673508</v>
      </c>
      <c r="V27" s="6">
        <v>2.0473115662453356</v>
      </c>
      <c r="W27" s="6"/>
      <c r="X27" s="7">
        <f t="shared" si="0"/>
        <v>3.1801769283865231</v>
      </c>
      <c r="Y27" s="9">
        <f t="shared" si="1"/>
        <v>3.1695234864234143</v>
      </c>
      <c r="Z27" s="6"/>
      <c r="AA27" s="6">
        <f t="shared" si="2"/>
        <v>1.0653441963108801E-2</v>
      </c>
    </row>
    <row r="28" spans="1:27" x14ac:dyDescent="0.2">
      <c r="A28">
        <v>1973</v>
      </c>
      <c r="B28" s="6">
        <v>6.7141929125987154</v>
      </c>
      <c r="C28" s="6">
        <v>6.8859037268037326</v>
      </c>
      <c r="D28" s="6">
        <v>6.8004462686328315</v>
      </c>
      <c r="E28" s="6">
        <v>3.7563260315103539</v>
      </c>
      <c r="F28" s="6">
        <v>3.0580997642165708</v>
      </c>
      <c r="G28" s="6">
        <v>5.2089771419042474</v>
      </c>
      <c r="H28" s="6">
        <v>-0.183157437357577</v>
      </c>
      <c r="I28" s="6">
        <v>0</v>
      </c>
      <c r="J28" s="6">
        <v>-0.183157437357577</v>
      </c>
      <c r="K28" s="6">
        <v>0.30552464539087537</v>
      </c>
      <c r="L28" s="6">
        <v>2.7438351447167997</v>
      </c>
      <c r="M28" s="6">
        <v>1.3883054419687033</v>
      </c>
      <c r="N28" s="6">
        <v>1.3602273379684005</v>
      </c>
      <c r="O28" s="6">
        <v>4.1181905254182114</v>
      </c>
      <c r="P28" s="6">
        <v>0.22664103247538592</v>
      </c>
      <c r="Q28" s="6">
        <v>5.910837631924803</v>
      </c>
      <c r="R28" s="6">
        <v>1.815046409852189</v>
      </c>
      <c r="S28" s="6">
        <v>2.0020138860473984</v>
      </c>
      <c r="T28" s="6">
        <v>1.2128629843406176</v>
      </c>
      <c r="U28" s="6">
        <v>3.9239827972613495</v>
      </c>
      <c r="V28" s="6">
        <v>0.60757436083065386</v>
      </c>
      <c r="W28" s="6"/>
      <c r="X28" s="7">
        <f t="shared" si="0"/>
        <v>2.7274978480009229</v>
      </c>
      <c r="Y28" s="9">
        <f t="shared" si="1"/>
        <v>2.7438351447167997</v>
      </c>
      <c r="Z28" s="6"/>
      <c r="AA28" s="6">
        <f t="shared" si="2"/>
        <v>-1.6337296715876803E-2</v>
      </c>
    </row>
    <row r="29" spans="1:27" x14ac:dyDescent="0.2">
      <c r="A29">
        <v>1974</v>
      </c>
      <c r="B29" s="6">
        <v>-1.5370993518775578</v>
      </c>
      <c r="C29" s="6">
        <v>-1.5813621873362216</v>
      </c>
      <c r="D29" s="6">
        <v>-1.5592722128058067</v>
      </c>
      <c r="E29" s="6">
        <v>0.18414448019281604</v>
      </c>
      <c r="F29" s="6">
        <v>-1.7466518431871969</v>
      </c>
      <c r="G29" s="6">
        <v>5.2510342104843621</v>
      </c>
      <c r="H29" s="6">
        <v>0.63679486916249228</v>
      </c>
      <c r="I29" s="6">
        <v>0</v>
      </c>
      <c r="J29" s="6">
        <v>0.63679486916249228</v>
      </c>
      <c r="K29" s="6">
        <v>0.29796935541984992</v>
      </c>
      <c r="L29" s="6">
        <v>-3.7056366933658103</v>
      </c>
      <c r="M29" s="6">
        <v>-2.6041397168284717</v>
      </c>
      <c r="N29" s="6">
        <v>-1.0986617385996822</v>
      </c>
      <c r="O29" s="6">
        <v>3.0668478819894593</v>
      </c>
      <c r="P29" s="6">
        <v>0.22205008127214668</v>
      </c>
      <c r="Q29" s="6">
        <v>-1.3107542803659</v>
      </c>
      <c r="R29" s="6">
        <v>-4.3961560523873233</v>
      </c>
      <c r="S29" s="6">
        <v>-5.6083664756769771</v>
      </c>
      <c r="T29" s="6">
        <v>-1.7565330837337085</v>
      </c>
      <c r="U29" s="6">
        <v>4.296376236842292</v>
      </c>
      <c r="V29" s="6">
        <v>-2.6395557373839362</v>
      </c>
      <c r="W29" s="6"/>
      <c r="X29" s="7">
        <f t="shared" si="0"/>
        <v>-3.7002440723805288</v>
      </c>
      <c r="Y29" s="9">
        <f t="shared" si="1"/>
        <v>-3.7056366933658103</v>
      </c>
      <c r="Z29" s="6"/>
      <c r="AA29" s="6">
        <f t="shared" si="2"/>
        <v>5.3926209852814821E-3</v>
      </c>
    </row>
    <row r="30" spans="1:27" x14ac:dyDescent="0.2">
      <c r="A30">
        <v>1975</v>
      </c>
      <c r="B30" s="6">
        <v>-0.95343707793369425</v>
      </c>
      <c r="C30" s="6">
        <v>-1.3845354933195386</v>
      </c>
      <c r="D30" s="6">
        <v>-1.1687131215139868</v>
      </c>
      <c r="E30" s="6">
        <v>-4.4327336286223149</v>
      </c>
      <c r="F30" s="6">
        <v>3.2596515997830422</v>
      </c>
      <c r="G30" s="6">
        <v>3.8055341262795306</v>
      </c>
      <c r="H30" s="6">
        <v>4.2458101146516936E-2</v>
      </c>
      <c r="I30" s="6">
        <v>0</v>
      </c>
      <c r="J30" s="6">
        <v>4.2458101146516936E-2</v>
      </c>
      <c r="K30" s="6">
        <v>0.3186272151530774</v>
      </c>
      <c r="L30" s="6">
        <v>0.68941852861498232</v>
      </c>
      <c r="M30" s="6">
        <v>-2.5249216844760514</v>
      </c>
      <c r="N30" s="6">
        <v>3.2156392123298461</v>
      </c>
      <c r="O30" s="6">
        <v>-1.8813767946987414</v>
      </c>
      <c r="P30" s="6">
        <v>0.21661234768445004</v>
      </c>
      <c r="Q30" s="6">
        <v>-0.79148633016937753</v>
      </c>
      <c r="R30" s="6">
        <v>1.0957878815093358</v>
      </c>
      <c r="S30" s="6">
        <v>-3.2752445084521318</v>
      </c>
      <c r="T30" s="6">
        <v>-2.3343609643157315</v>
      </c>
      <c r="U30" s="6">
        <v>2.5029269787772757</v>
      </c>
      <c r="V30" s="6">
        <v>3.4278740030446619</v>
      </c>
      <c r="W30" s="6"/>
      <c r="X30" s="7">
        <f t="shared" si="0"/>
        <v>0.61015440006104349</v>
      </c>
      <c r="Y30" s="9">
        <f t="shared" si="1"/>
        <v>0.68941852861498232</v>
      </c>
      <c r="Z30" s="6"/>
      <c r="AA30" s="6">
        <f t="shared" si="2"/>
        <v>-7.9264128553938829E-2</v>
      </c>
    </row>
    <row r="31" spans="1:27" x14ac:dyDescent="0.2">
      <c r="A31">
        <v>1976</v>
      </c>
      <c r="B31" s="6">
        <v>6.5368649022405911</v>
      </c>
      <c r="C31" s="6">
        <v>6.1435002661220484</v>
      </c>
      <c r="D31" s="6">
        <v>6.3401891968352775</v>
      </c>
      <c r="E31" s="6">
        <v>3.2654325603826804</v>
      </c>
      <c r="F31" s="6">
        <v>3.0787079301932696</v>
      </c>
      <c r="G31" s="6">
        <v>2.8154262153777365</v>
      </c>
      <c r="H31" s="6">
        <v>-0.25837928997568677</v>
      </c>
      <c r="I31" s="6">
        <v>0</v>
      </c>
      <c r="J31" s="6">
        <v>-0.25837928997568677</v>
      </c>
      <c r="K31" s="6">
        <v>0.32389652694118687</v>
      </c>
      <c r="L31" s="6">
        <v>3.4021831792599988</v>
      </c>
      <c r="M31" s="6">
        <v>3.2038348416614264</v>
      </c>
      <c r="N31" s="6">
        <v>0.19599291174167144</v>
      </c>
      <c r="O31" s="6">
        <v>-0.48774363379399666</v>
      </c>
      <c r="P31" s="6">
        <v>0.22021704803597553</v>
      </c>
      <c r="Q31" s="6">
        <v>3.0225824025061576</v>
      </c>
      <c r="R31" s="6">
        <v>3.5084750768877626</v>
      </c>
      <c r="S31" s="6">
        <v>5.3984200262413182</v>
      </c>
      <c r="T31" s="6">
        <v>2.5896982102127026</v>
      </c>
      <c r="U31" s="6">
        <v>-2.3995695512382786</v>
      </c>
      <c r="V31" s="6">
        <v>0.91927016732380462</v>
      </c>
      <c r="W31" s="6"/>
      <c r="X31" s="7">
        <f t="shared" si="0"/>
        <v>3.3952032640202279</v>
      </c>
      <c r="Y31" s="9">
        <f t="shared" si="1"/>
        <v>3.4021831792599988</v>
      </c>
      <c r="Z31" s="6"/>
      <c r="AA31" s="6">
        <f t="shared" si="2"/>
        <v>-6.9799152397709285E-3</v>
      </c>
    </row>
    <row r="32" spans="1:27" x14ac:dyDescent="0.2">
      <c r="A32">
        <v>1977</v>
      </c>
      <c r="B32" s="6">
        <v>5.5697449566792789</v>
      </c>
      <c r="C32" s="6">
        <v>5.7926997842983718</v>
      </c>
      <c r="D32" s="6">
        <v>5.6810070430230342</v>
      </c>
      <c r="E32" s="6">
        <v>3.7673592852898534</v>
      </c>
      <c r="F32" s="6">
        <v>1.9080645769477766</v>
      </c>
      <c r="G32" s="6">
        <v>3.4244955918567577</v>
      </c>
      <c r="H32" s="6">
        <v>-5.3951514182666582E-2</v>
      </c>
      <c r="I32" s="6">
        <v>0</v>
      </c>
      <c r="J32" s="6">
        <v>-5.3951514182666582E-2</v>
      </c>
      <c r="K32" s="6">
        <v>0.32705317424987135</v>
      </c>
      <c r="L32" s="6">
        <v>2.0569304062679983</v>
      </c>
      <c r="M32" s="6">
        <v>0.3944525574400351</v>
      </c>
      <c r="N32" s="6">
        <v>1.6613746385667372</v>
      </c>
      <c r="O32" s="6">
        <v>0.97889053047024166</v>
      </c>
      <c r="P32" s="6">
        <v>0.22939929659874375</v>
      </c>
      <c r="Q32" s="6">
        <v>2.8108996286405841</v>
      </c>
      <c r="R32" s="6">
        <v>1.8300105341606532</v>
      </c>
      <c r="S32" s="6">
        <v>2.0463719981435604</v>
      </c>
      <c r="T32" s="6">
        <v>-0.10764522579900584</v>
      </c>
      <c r="U32" s="6">
        <v>0.76592131810186981</v>
      </c>
      <c r="V32" s="6">
        <v>1.9367037644457907</v>
      </c>
      <c r="W32" s="6"/>
      <c r="X32" s="7">
        <f t="shared" si="0"/>
        <v>2.0620889172191483</v>
      </c>
      <c r="Y32" s="9">
        <f t="shared" si="1"/>
        <v>2.0569304062679983</v>
      </c>
      <c r="Z32" s="6"/>
      <c r="AA32" s="6">
        <f t="shared" si="2"/>
        <v>5.1585109511500526E-3</v>
      </c>
    </row>
    <row r="33" spans="1:27" x14ac:dyDescent="0.2">
      <c r="A33">
        <v>1978</v>
      </c>
      <c r="B33" s="6">
        <v>6.1820726520368741</v>
      </c>
      <c r="C33" s="6">
        <v>6.136858078352736</v>
      </c>
      <c r="D33" s="6">
        <v>6.1591395056479037</v>
      </c>
      <c r="E33" s="6">
        <v>4.9978504246155993</v>
      </c>
      <c r="F33" s="6">
        <v>1.15723932707823</v>
      </c>
      <c r="G33" s="6">
        <v>4.0436721294901501</v>
      </c>
      <c r="H33" s="6">
        <v>-6.8321941196769487E-3</v>
      </c>
      <c r="I33" s="6">
        <v>0</v>
      </c>
      <c r="J33" s="6">
        <v>-6.8321941196769487E-3</v>
      </c>
      <c r="K33" s="6">
        <v>0.32528802212688501</v>
      </c>
      <c r="L33" s="6">
        <v>1.473851020749517</v>
      </c>
      <c r="M33" s="6">
        <v>0.8350767419995152</v>
      </c>
      <c r="N33" s="6">
        <v>0.63812194054134741</v>
      </c>
      <c r="O33" s="6">
        <v>1.700518057778555</v>
      </c>
      <c r="P33" s="6">
        <v>0.23540132510534439</v>
      </c>
      <c r="Q33" s="6">
        <v>2.7749900296723418</v>
      </c>
      <c r="R33" s="6">
        <v>1.0723450857309413</v>
      </c>
      <c r="S33" s="6">
        <v>0.44111655559636448</v>
      </c>
      <c r="T33" s="6">
        <v>0.95075809012647694</v>
      </c>
      <c r="U33" s="6">
        <v>2.3277415573729754</v>
      </c>
      <c r="V33" s="6">
        <v>0.12135417390151115</v>
      </c>
      <c r="W33" s="6"/>
      <c r="X33" s="7">
        <f t="shared" si="0"/>
        <v>1.4762816146177653</v>
      </c>
      <c r="Y33" s="9">
        <f t="shared" si="1"/>
        <v>1.473851020749517</v>
      </c>
      <c r="Z33" s="6"/>
      <c r="AA33" s="6">
        <f t="shared" si="2"/>
        <v>2.4305938682482875E-3</v>
      </c>
    </row>
    <row r="34" spans="1:27" x14ac:dyDescent="0.2">
      <c r="A34">
        <v>1979</v>
      </c>
      <c r="B34" s="6">
        <v>3.4904788745650617</v>
      </c>
      <c r="C34" s="6">
        <v>2.5562514263435476</v>
      </c>
      <c r="D34" s="6">
        <v>3.0234875232815428</v>
      </c>
      <c r="E34" s="6">
        <v>3.2990019940820625</v>
      </c>
      <c r="F34" s="6">
        <v>-0.26200362233185226</v>
      </c>
      <c r="G34" s="6">
        <v>5.1896377825098705</v>
      </c>
      <c r="H34" s="6">
        <v>0.17241226750341343</v>
      </c>
      <c r="I34" s="6">
        <v>8.2799022223901814E-2</v>
      </c>
      <c r="J34" s="6">
        <v>0.17370856061682399</v>
      </c>
      <c r="K34" s="6">
        <v>0.31303425755348113</v>
      </c>
      <c r="L34" s="6">
        <v>-0.96723513998924204</v>
      </c>
      <c r="M34" s="6">
        <v>-0.79727837492487053</v>
      </c>
      <c r="N34" s="6">
        <v>-0.16731617967138401</v>
      </c>
      <c r="O34" s="6">
        <v>2.1775778983136513</v>
      </c>
      <c r="P34" s="6">
        <v>0.23552985300858698</v>
      </c>
      <c r="Q34" s="6">
        <v>0.69126820508059739</v>
      </c>
      <c r="R34" s="6">
        <v>-1.4766635426870622</v>
      </c>
      <c r="S34" s="6">
        <v>-3.0352428405081464</v>
      </c>
      <c r="T34" s="6">
        <v>-0.12028529072581999</v>
      </c>
      <c r="U34" s="6">
        <v>3.7796243552304265</v>
      </c>
      <c r="V34" s="6">
        <v>-1.3563143835017444</v>
      </c>
      <c r="W34" s="6"/>
      <c r="X34" s="7">
        <f t="shared" si="0"/>
        <v>-0.98668007144851178</v>
      </c>
      <c r="Y34" s="9">
        <f t="shared" si="1"/>
        <v>-0.96723513998924204</v>
      </c>
      <c r="Z34" s="6"/>
      <c r="AA34" s="6">
        <f t="shared" si="2"/>
        <v>-1.9444931459269732E-2</v>
      </c>
    </row>
    <row r="35" spans="1:27" x14ac:dyDescent="0.2">
      <c r="A35">
        <v>1980</v>
      </c>
      <c r="B35" s="6">
        <v>-0.90780080253085593</v>
      </c>
      <c r="C35" s="6">
        <v>-0.74989683082768988</v>
      </c>
      <c r="D35" s="6">
        <v>-0.82939076721038063</v>
      </c>
      <c r="E35" s="6">
        <v>-0.90254786054507208</v>
      </c>
      <c r="F35" s="6">
        <v>6.8298562190238776E-2</v>
      </c>
      <c r="G35" s="6">
        <v>5.1291010651187907</v>
      </c>
      <c r="H35" s="6">
        <v>0.27399781735316098</v>
      </c>
      <c r="I35" s="6">
        <v>0.26573389040378509</v>
      </c>
      <c r="J35" s="6">
        <v>0.26573389040377982</v>
      </c>
      <c r="K35" s="6">
        <v>0.30544306634133223</v>
      </c>
      <c r="L35" s="6">
        <v>-1.9597985239504401</v>
      </c>
      <c r="M35" s="6">
        <v>-2.595115557334545</v>
      </c>
      <c r="N35" s="6">
        <v>0.63753842907811054</v>
      </c>
      <c r="O35" s="6">
        <v>0.35004152035610359</v>
      </c>
      <c r="P35" s="6">
        <v>0.22735651675126894</v>
      </c>
      <c r="Q35" s="6">
        <v>-1.6852444544876777</v>
      </c>
      <c r="R35" s="6">
        <v>-2.0420194582531694</v>
      </c>
      <c r="S35" s="6">
        <v>-4.3744519428878812</v>
      </c>
      <c r="T35" s="6">
        <v>-2.0939504993854898</v>
      </c>
      <c r="U35" s="6">
        <v>2.6767511374848008</v>
      </c>
      <c r="V35" s="6">
        <v>5.4229958407103762E-2</v>
      </c>
      <c r="W35" s="6"/>
      <c r="X35" s="7">
        <f t="shared" si="0"/>
        <v>-1.9537355657025186</v>
      </c>
      <c r="Y35" s="9">
        <f t="shared" si="1"/>
        <v>-1.9597985239504401</v>
      </c>
      <c r="Z35" s="6"/>
      <c r="AA35" s="6">
        <f t="shared" si="2"/>
        <v>6.0629582479214683E-3</v>
      </c>
    </row>
    <row r="36" spans="1:27" x14ac:dyDescent="0.2">
      <c r="A36">
        <v>1981</v>
      </c>
      <c r="B36" s="6">
        <v>2.8762923246616001</v>
      </c>
      <c r="C36" s="6">
        <v>3.3700014072314044</v>
      </c>
      <c r="D36" s="6">
        <v>3.1237779291728218</v>
      </c>
      <c r="E36" s="6">
        <v>0.74833665974591845</v>
      </c>
      <c r="F36" s="6">
        <v>2.3778391714936675</v>
      </c>
      <c r="G36" s="6">
        <v>4.3831927826591066</v>
      </c>
      <c r="H36" s="6">
        <v>0.50123865276828494</v>
      </c>
      <c r="I36" s="6">
        <v>0.34904476794718881</v>
      </c>
      <c r="J36" s="6">
        <v>0.34904476794718059</v>
      </c>
      <c r="K36" s="6">
        <v>0.31973968115535767</v>
      </c>
      <c r="L36" s="6">
        <v>0.99622827546591575</v>
      </c>
      <c r="M36" s="6">
        <v>0.72621184298691033</v>
      </c>
      <c r="N36" s="6">
        <v>0.26982753839176477</v>
      </c>
      <c r="O36" s="6">
        <v>2.5523612453963285</v>
      </c>
      <c r="P36" s="6">
        <v>0.22062013427559674</v>
      </c>
      <c r="Q36" s="6">
        <v>2.9827029227791457</v>
      </c>
      <c r="R36" s="6">
        <v>0.43236510911934256</v>
      </c>
      <c r="S36" s="6">
        <v>1.7257969750695843</v>
      </c>
      <c r="T36" s="6">
        <v>0.42941868008996087</v>
      </c>
      <c r="U36" s="6">
        <v>1.2283346573674137</v>
      </c>
      <c r="V36" s="6">
        <v>3.923090678570329E-3</v>
      </c>
      <c r="W36" s="6"/>
      <c r="X36" s="7">
        <f t="shared" si="0"/>
        <v>0.97579222650623776</v>
      </c>
      <c r="Y36" s="9">
        <f t="shared" si="1"/>
        <v>0.99622827546591575</v>
      </c>
      <c r="Z36" s="6"/>
      <c r="AA36" s="6">
        <f t="shared" si="2"/>
        <v>-2.0436048959677988E-2</v>
      </c>
    </row>
    <row r="37" spans="1:27" x14ac:dyDescent="0.2">
      <c r="A37">
        <v>1982</v>
      </c>
      <c r="B37" s="6">
        <v>-2.9136682713802431</v>
      </c>
      <c r="C37" s="6">
        <v>-1.7112115080144319</v>
      </c>
      <c r="D37" s="6">
        <v>-2.3121708569979527</v>
      </c>
      <c r="E37" s="6">
        <v>-2.3905574155402842</v>
      </c>
      <c r="F37" s="6">
        <v>7.9941390967896986E-2</v>
      </c>
      <c r="G37" s="6">
        <v>4.4197462369255369</v>
      </c>
      <c r="H37" s="6">
        <v>0.50967731591415322</v>
      </c>
      <c r="I37" s="6">
        <v>0.97977601810807968</v>
      </c>
      <c r="J37" s="6">
        <v>0.97977601810808057</v>
      </c>
      <c r="K37" s="6">
        <v>0.31982622681906231</v>
      </c>
      <c r="L37" s="6">
        <v>-2.7695791975167805</v>
      </c>
      <c r="M37" s="6">
        <v>-2.9136648936826313</v>
      </c>
      <c r="N37" s="6">
        <v>0.13977677874794647</v>
      </c>
      <c r="O37" s="6">
        <v>1.8260223358956884</v>
      </c>
      <c r="P37" s="6">
        <v>0.21891451396934131</v>
      </c>
      <c r="Q37" s="6">
        <v>-1.3456464867595219</v>
      </c>
      <c r="R37" s="6">
        <v>-3.1682836258865366</v>
      </c>
      <c r="S37" s="6">
        <v>-4.7174629821679002</v>
      </c>
      <c r="T37" s="6">
        <v>-2.3969221582719067</v>
      </c>
      <c r="U37" s="6">
        <v>3.3639996078488776</v>
      </c>
      <c r="V37" s="6">
        <v>-0.77450639419284206</v>
      </c>
      <c r="W37" s="6"/>
      <c r="X37" s="7">
        <f t="shared" si="0"/>
        <v>-2.766145113226659</v>
      </c>
      <c r="Y37" s="9">
        <f t="shared" si="1"/>
        <v>-2.7695791975167805</v>
      </c>
      <c r="Z37" s="6"/>
      <c r="AA37" s="6">
        <f t="shared" si="2"/>
        <v>3.4340842901214863E-3</v>
      </c>
    </row>
    <row r="38" spans="1:27" x14ac:dyDescent="0.2">
      <c r="A38">
        <v>1983</v>
      </c>
      <c r="B38" s="6">
        <v>5.1641813096418021</v>
      </c>
      <c r="C38" s="6">
        <v>3.4576228246060436</v>
      </c>
      <c r="D38" s="6">
        <v>4.3106003645512869</v>
      </c>
      <c r="E38" s="6">
        <v>1.8258425466046224</v>
      </c>
      <c r="F38" s="6">
        <v>2.4693440291625124</v>
      </c>
      <c r="G38" s="6">
        <v>2.78398748710873</v>
      </c>
      <c r="H38" s="6">
        <v>0.47159443795828093</v>
      </c>
      <c r="I38" s="6">
        <v>0.67406473138510692</v>
      </c>
      <c r="J38" s="6">
        <v>0.67406473138509615</v>
      </c>
      <c r="K38" s="6">
        <v>0.32817536505925493</v>
      </c>
      <c r="L38" s="6">
        <v>1.7129814691573597</v>
      </c>
      <c r="M38" s="6">
        <v>3.2584876201476098</v>
      </c>
      <c r="N38" s="6">
        <v>-1.536641798357341</v>
      </c>
      <c r="O38" s="6">
        <v>2.5171186527153444</v>
      </c>
      <c r="P38" s="6">
        <v>0.21869673544506474</v>
      </c>
      <c r="Q38" s="6">
        <v>3.6877929725762537</v>
      </c>
      <c r="R38" s="6">
        <v>1.1599577467287903</v>
      </c>
      <c r="S38" s="6">
        <v>7.1840301800632389</v>
      </c>
      <c r="T38" s="6">
        <v>2.1618950517603119</v>
      </c>
      <c r="U38" s="6">
        <v>-3.4589518619245641</v>
      </c>
      <c r="V38" s="6">
        <v>-0.99799310987200851</v>
      </c>
      <c r="W38" s="6"/>
      <c r="X38" s="7">
        <f t="shared" si="0"/>
        <v>1.7174649602278271</v>
      </c>
      <c r="Y38" s="9">
        <f t="shared" si="1"/>
        <v>1.7129814691573597</v>
      </c>
      <c r="Z38" s="6"/>
      <c r="AA38" s="6">
        <f t="shared" si="2"/>
        <v>4.4834910704674158E-3</v>
      </c>
    </row>
    <row r="39" spans="1:27" x14ac:dyDescent="0.2">
      <c r="A39">
        <v>1984</v>
      </c>
      <c r="B39" s="6">
        <v>8.4982001798744822</v>
      </c>
      <c r="C39" s="6">
        <v>9.2106431589522142</v>
      </c>
      <c r="D39" s="6">
        <v>8.8547943001116014</v>
      </c>
      <c r="E39" s="6">
        <v>5.688326988160231</v>
      </c>
      <c r="F39" s="6">
        <v>3.1748479274407826</v>
      </c>
      <c r="G39" s="6">
        <v>4.5928905037190271</v>
      </c>
      <c r="H39" s="6">
        <v>0.29178562011100417</v>
      </c>
      <c r="I39" s="6">
        <v>0.11164382955362005</v>
      </c>
      <c r="J39" s="6">
        <v>0.11164382955362873</v>
      </c>
      <c r="K39" s="6">
        <v>0.33553925950021901</v>
      </c>
      <c r="L39" s="6">
        <v>3.4635388702704883</v>
      </c>
      <c r="M39" s="6">
        <v>2.2184886451742458</v>
      </c>
      <c r="N39" s="6">
        <v>1.2371102630217123</v>
      </c>
      <c r="O39" s="6">
        <v>2.6789088570498554</v>
      </c>
      <c r="P39" s="6">
        <v>0.2294580202536034</v>
      </c>
      <c r="Q39" s="6">
        <v>5.524957050972235</v>
      </c>
      <c r="R39" s="6">
        <v>2.8515256648284804</v>
      </c>
      <c r="S39" s="6">
        <v>3.2571293819708775</v>
      </c>
      <c r="T39" s="6">
        <v>1.9222959212134787</v>
      </c>
      <c r="U39" s="6">
        <v>2.2391149655919151</v>
      </c>
      <c r="V39" s="6">
        <v>0.92523406745429471</v>
      </c>
      <c r="W39" s="6"/>
      <c r="X39" s="7">
        <f t="shared" si="0"/>
        <v>3.4598463171128593</v>
      </c>
      <c r="Y39" s="9">
        <f t="shared" si="1"/>
        <v>3.4635388702704883</v>
      </c>
      <c r="Z39" s="6"/>
      <c r="AA39" s="6">
        <f t="shared" si="2"/>
        <v>-3.6925531576290638E-3</v>
      </c>
    </row>
    <row r="40" spans="1:27" x14ac:dyDescent="0.2">
      <c r="A40">
        <v>1985</v>
      </c>
      <c r="B40" s="6">
        <v>4.558186995683422</v>
      </c>
      <c r="C40" s="6">
        <v>4.2727470332395878</v>
      </c>
      <c r="D40" s="6">
        <v>4.4153647110717342</v>
      </c>
      <c r="E40" s="6">
        <v>2.2676145503466638</v>
      </c>
      <c r="F40" s="6">
        <v>2.1505346886074639</v>
      </c>
      <c r="G40" s="6">
        <v>4.7909437042982228</v>
      </c>
      <c r="H40" s="6">
        <v>0.23810972949979553</v>
      </c>
      <c r="I40" s="6">
        <v>0.44585960436643729</v>
      </c>
      <c r="J40" s="6">
        <v>0.44585960436642758</v>
      </c>
      <c r="K40" s="6">
        <v>0.33108924678341189</v>
      </c>
      <c r="L40" s="6">
        <v>1.0103040623213433</v>
      </c>
      <c r="M40" s="6">
        <v>-0.88125486422219246</v>
      </c>
      <c r="N40" s="6">
        <v>1.8896413961376868</v>
      </c>
      <c r="O40" s="6">
        <v>2.4806985137615536</v>
      </c>
      <c r="P40" s="6">
        <v>0.23502718168936509</v>
      </c>
      <c r="Q40" s="6">
        <v>2.908049244249955</v>
      </c>
      <c r="R40" s="6">
        <v>0.42711831796824473</v>
      </c>
      <c r="S40" s="6">
        <v>-1.8315332808645373</v>
      </c>
      <c r="T40" s="6">
        <v>-0.59304509207571099</v>
      </c>
      <c r="U40" s="6">
        <v>4.7258792285926781</v>
      </c>
      <c r="V40" s="6">
        <v>1.0196506508733827</v>
      </c>
      <c r="W40" s="6"/>
      <c r="X40" s="7">
        <f t="shared" si="0"/>
        <v>1.0140627279710279</v>
      </c>
      <c r="Y40" s="9">
        <f t="shared" si="1"/>
        <v>1.0103040623213433</v>
      </c>
      <c r="Z40" s="6"/>
      <c r="AA40" s="6">
        <f t="shared" si="2"/>
        <v>3.7586656496846338E-3</v>
      </c>
    </row>
    <row r="41" spans="1:27" x14ac:dyDescent="0.2">
      <c r="A41">
        <v>1986</v>
      </c>
      <c r="B41" s="6">
        <v>3.5687875445713946</v>
      </c>
      <c r="C41" s="6">
        <v>2.9021526890254945</v>
      </c>
      <c r="D41" s="6">
        <v>3.2355410879294055</v>
      </c>
      <c r="E41" s="6">
        <v>0.78479252176331116</v>
      </c>
      <c r="F41" s="6">
        <v>2.4528002847608699</v>
      </c>
      <c r="G41" s="6">
        <v>4.1796058668947866</v>
      </c>
      <c r="H41" s="6">
        <v>0.33531971278486783</v>
      </c>
      <c r="I41" s="6">
        <v>0.34830693231731391</v>
      </c>
      <c r="J41" s="6">
        <v>0.34830693231732712</v>
      </c>
      <c r="K41" s="6">
        <v>0.31577941689831091</v>
      </c>
      <c r="L41" s="6">
        <v>1.1277535472836053</v>
      </c>
      <c r="M41" s="6">
        <v>-0.45351555267246424</v>
      </c>
      <c r="N41" s="6">
        <v>1.5827322445214231</v>
      </c>
      <c r="O41" s="6">
        <v>-4.1386546364607923E-2</v>
      </c>
      <c r="P41" s="6">
        <v>0.23735192291059332</v>
      </c>
      <c r="Q41" s="6">
        <v>1.1002081212851622</v>
      </c>
      <c r="R41" s="6">
        <v>1.1435063432322701</v>
      </c>
      <c r="S41" s="6">
        <v>-0.7427305865210676</v>
      </c>
      <c r="T41" s="6">
        <v>-0.36575664178505607</v>
      </c>
      <c r="U41" s="6">
        <v>1.8450685128437949</v>
      </c>
      <c r="V41" s="6">
        <v>1.5104405705366974</v>
      </c>
      <c r="W41" s="6"/>
      <c r="X41" s="7">
        <f t="shared" si="0"/>
        <v>1.1404176152333507</v>
      </c>
      <c r="Y41" s="9">
        <f t="shared" si="1"/>
        <v>1.1277535472836053</v>
      </c>
      <c r="Z41" s="6"/>
      <c r="AA41" s="6">
        <f t="shared" si="2"/>
        <v>1.2664067949745395E-2</v>
      </c>
    </row>
    <row r="42" spans="1:27" x14ac:dyDescent="0.2">
      <c r="A42">
        <v>1987</v>
      </c>
      <c r="B42" s="6">
        <v>3.5262812256975362</v>
      </c>
      <c r="C42" s="6">
        <v>4.6319731608839732</v>
      </c>
      <c r="D42" s="6">
        <v>4.0788705290830674</v>
      </c>
      <c r="E42" s="6">
        <v>2.9602144673937292</v>
      </c>
      <c r="F42" s="6">
        <v>1.1133296611030685</v>
      </c>
      <c r="G42" s="6">
        <v>3.3351796191827487</v>
      </c>
      <c r="H42" s="6">
        <v>0.34948392614195661</v>
      </c>
      <c r="I42" s="6">
        <v>0.37029375526545572</v>
      </c>
      <c r="J42" s="6">
        <v>0.37029375526545089</v>
      </c>
      <c r="K42" s="6">
        <v>0.31574292861571585</v>
      </c>
      <c r="L42" s="6">
        <v>0.73999270989708599</v>
      </c>
      <c r="M42" s="6">
        <v>0.71519040615370022</v>
      </c>
      <c r="N42" s="6">
        <v>2.3139918083159294E-2</v>
      </c>
      <c r="O42" s="6">
        <v>-8.1428747322009887E-2</v>
      </c>
      <c r="P42" s="6">
        <v>0.23934430575539289</v>
      </c>
      <c r="Q42" s="6">
        <v>0.68141872457839758</v>
      </c>
      <c r="R42" s="6">
        <v>0.76040363627000174</v>
      </c>
      <c r="S42" s="6">
        <v>0.71680555775016641</v>
      </c>
      <c r="T42" s="6">
        <v>0.72061671211134726</v>
      </c>
      <c r="U42" s="6">
        <v>-3.4013080450268074E-2</v>
      </c>
      <c r="V42" s="6">
        <v>3.8042330845389216E-2</v>
      </c>
      <c r="W42" s="6"/>
      <c r="X42" s="7">
        <f t="shared" si="0"/>
        <v>0.74688734600481022</v>
      </c>
      <c r="Y42" s="9">
        <f t="shared" si="1"/>
        <v>0.73999270989708599</v>
      </c>
      <c r="Z42" s="6"/>
      <c r="AA42" s="6">
        <f t="shared" si="2"/>
        <v>6.894636107724228E-3</v>
      </c>
    </row>
    <row r="43" spans="1:27" x14ac:dyDescent="0.2">
      <c r="A43">
        <v>1988</v>
      </c>
      <c r="B43" s="6">
        <v>4.1938671036051867</v>
      </c>
      <c r="C43" s="6">
        <v>5.3000528587031637</v>
      </c>
      <c r="D43" s="6">
        <v>4.7472453796236325</v>
      </c>
      <c r="E43" s="6">
        <v>2.7080586225860346</v>
      </c>
      <c r="F43" s="6">
        <v>2.0424905568955598</v>
      </c>
      <c r="G43" s="6">
        <v>3.8130724878740363</v>
      </c>
      <c r="H43" s="6">
        <v>0.47927040918500641</v>
      </c>
      <c r="I43" s="6">
        <v>0.351240052306382</v>
      </c>
      <c r="J43" s="6">
        <v>0.35124005230638689</v>
      </c>
      <c r="K43" s="6">
        <v>0.31790269344240873</v>
      </c>
      <c r="L43" s="6">
        <v>1.4521108653929637</v>
      </c>
      <c r="M43" s="6">
        <v>-0.99762932161272944</v>
      </c>
      <c r="N43" s="6">
        <v>2.4505908476221805</v>
      </c>
      <c r="O43" s="6">
        <v>1.8388450353246877</v>
      </c>
      <c r="P43" s="6">
        <v>0.23757440405677149</v>
      </c>
      <c r="Q43" s="6">
        <v>2.850441006841653</v>
      </c>
      <c r="R43" s="6">
        <v>1.0131096162572684</v>
      </c>
      <c r="S43" s="6">
        <v>-0.26496727962212979</v>
      </c>
      <c r="T43" s="6">
        <v>-1.2227003513729513</v>
      </c>
      <c r="U43" s="6">
        <v>3.1110949873806804</v>
      </c>
      <c r="V43" s="6">
        <v>2.2371604410241774</v>
      </c>
      <c r="W43" s="6"/>
      <c r="X43" s="7">
        <f t="shared" si="0"/>
        <v>1.4483199793380011</v>
      </c>
      <c r="Y43" s="9">
        <f t="shared" si="1"/>
        <v>1.4521108653929637</v>
      </c>
      <c r="Z43" s="6"/>
      <c r="AA43" s="6">
        <f t="shared" si="2"/>
        <v>-3.7908860549626944E-3</v>
      </c>
    </row>
    <row r="44" spans="1:27" x14ac:dyDescent="0.2">
      <c r="A44">
        <v>1989</v>
      </c>
      <c r="B44" s="6">
        <v>3.7568884033747363</v>
      </c>
      <c r="C44" s="6">
        <v>2.2550091107748749</v>
      </c>
      <c r="D44" s="6">
        <v>3.0053811684061627</v>
      </c>
      <c r="E44" s="6">
        <v>2.598529922371057</v>
      </c>
      <c r="F44" s="6">
        <v>0.4095321116575068</v>
      </c>
      <c r="G44" s="6">
        <v>4.0472608390808018</v>
      </c>
      <c r="H44" s="6">
        <v>0.45378770321695405</v>
      </c>
      <c r="I44" s="6">
        <v>0.82744606683165944</v>
      </c>
      <c r="J44" s="6">
        <v>0.82744606683165101</v>
      </c>
      <c r="K44" s="6">
        <v>0.31608015999754691</v>
      </c>
      <c r="L44" s="6">
        <v>-0.61122492221803437</v>
      </c>
      <c r="M44" s="6">
        <v>-0.38693820033629983</v>
      </c>
      <c r="N44" s="6">
        <v>-0.22451403530445724</v>
      </c>
      <c r="O44" s="6">
        <v>2.424537226710993</v>
      </c>
      <c r="P44" s="6">
        <v>0.23572945468054024</v>
      </c>
      <c r="Q44" s="6">
        <v>1.2399067968661193</v>
      </c>
      <c r="R44" s="6">
        <v>-1.1805905289000274</v>
      </c>
      <c r="S44" s="6">
        <v>-1.2039202124527766</v>
      </c>
      <c r="T44" s="6">
        <v>-0.13234043059594247</v>
      </c>
      <c r="U44" s="6">
        <v>2.4720800414749555</v>
      </c>
      <c r="V44" s="6">
        <v>-1.048385432600285</v>
      </c>
      <c r="W44" s="6"/>
      <c r="X44" s="7">
        <f t="shared" si="0"/>
        <v>-0.61697063555006526</v>
      </c>
      <c r="Y44" s="9">
        <f t="shared" si="1"/>
        <v>-0.61122492221803437</v>
      </c>
      <c r="Z44" s="6"/>
      <c r="AA44" s="6">
        <f t="shared" si="2"/>
        <v>-5.7457133320308884E-3</v>
      </c>
    </row>
    <row r="45" spans="1:27" x14ac:dyDescent="0.2">
      <c r="A45">
        <v>1990</v>
      </c>
      <c r="B45" s="6">
        <v>1.5885012651134511</v>
      </c>
      <c r="C45" s="6">
        <v>1.0381687435732756</v>
      </c>
      <c r="D45" s="6">
        <v>1.3138654287221829</v>
      </c>
      <c r="E45" s="6">
        <v>-0.40088320916208398</v>
      </c>
      <c r="F45" s="6">
        <v>1.7164950423386838</v>
      </c>
      <c r="G45" s="6">
        <v>3.3520259554787213</v>
      </c>
      <c r="H45" s="6">
        <v>0.66423325491858087</v>
      </c>
      <c r="I45" s="6">
        <v>0.58611244448997513</v>
      </c>
      <c r="J45" s="6">
        <v>0.586112444489989</v>
      </c>
      <c r="K45" s="6">
        <v>0.30859883518257991</v>
      </c>
      <c r="L45" s="6">
        <v>0.1466356604845287</v>
      </c>
      <c r="M45" s="6">
        <v>-0.17882617590086608</v>
      </c>
      <c r="N45" s="6">
        <v>0.32524200624558519</v>
      </c>
      <c r="O45" s="6">
        <v>2.4873698980303063</v>
      </c>
      <c r="P45" s="6">
        <v>0.23110118189608314</v>
      </c>
      <c r="Q45" s="6">
        <v>2.0606825748401225</v>
      </c>
      <c r="R45" s="6">
        <v>-0.4274241742117324</v>
      </c>
      <c r="S45" s="6">
        <v>-1.5716766683392125</v>
      </c>
      <c r="T45" s="6">
        <v>0.24965800508318403</v>
      </c>
      <c r="U45" s="6">
        <v>3.6148559774937583</v>
      </c>
      <c r="V45" s="6">
        <v>-0.67838756610922868</v>
      </c>
      <c r="W45" s="6"/>
      <c r="X45" s="7">
        <f t="shared" si="0"/>
        <v>0.15136641429572154</v>
      </c>
      <c r="Y45" s="9">
        <f t="shared" si="1"/>
        <v>0.1466356604845287</v>
      </c>
      <c r="Z45" s="6"/>
      <c r="AA45" s="6">
        <f t="shared" si="2"/>
        <v>4.7307538111928393E-3</v>
      </c>
    </row>
    <row r="46" spans="1:27" x14ac:dyDescent="0.2">
      <c r="A46">
        <v>1991</v>
      </c>
      <c r="B46" s="6">
        <v>-0.61141825976458453</v>
      </c>
      <c r="C46" s="6">
        <v>-0.50275753653803434</v>
      </c>
      <c r="D46" s="6">
        <v>-0.55719675974097438</v>
      </c>
      <c r="E46" s="6">
        <v>-2.1930428868530196</v>
      </c>
      <c r="F46" s="6">
        <v>1.6372353836423548</v>
      </c>
      <c r="G46" s="6">
        <v>3.0455524506955989</v>
      </c>
      <c r="H46" s="6">
        <v>0.6965390809250821</v>
      </c>
      <c r="I46" s="6">
        <v>0.88751261597112829</v>
      </c>
      <c r="J46" s="6">
        <v>0.88751261597111442</v>
      </c>
      <c r="K46" s="6">
        <v>0.31062538237533399</v>
      </c>
      <c r="L46" s="6">
        <v>-0.60249472071743915</v>
      </c>
      <c r="M46" s="6">
        <v>-1.2855901620898467</v>
      </c>
      <c r="N46" s="6">
        <v>0.68298572508651567</v>
      </c>
      <c r="O46" s="6">
        <v>1.4610457076957184</v>
      </c>
      <c r="P46" s="6">
        <v>0.22166864425855193</v>
      </c>
      <c r="Q46" s="6">
        <v>0.53769971702859465</v>
      </c>
      <c r="R46" s="6">
        <v>-0.9283102309229907</v>
      </c>
      <c r="S46" s="6">
        <v>-1.909865577858378</v>
      </c>
      <c r="T46" s="6">
        <v>-1.0954762026888418</v>
      </c>
      <c r="U46" s="6">
        <v>2.448835080735523</v>
      </c>
      <c r="V46" s="6">
        <v>0.16837633431777688</v>
      </c>
      <c r="W46" s="6"/>
      <c r="X46" s="7">
        <f t="shared" si="0"/>
        <v>-0.60322322299579023</v>
      </c>
      <c r="Y46" s="9">
        <f t="shared" si="1"/>
        <v>-0.60249472071743915</v>
      </c>
      <c r="Z46" s="6"/>
      <c r="AA46" s="6">
        <f t="shared" si="2"/>
        <v>-7.2850227835108416E-4</v>
      </c>
    </row>
    <row r="47" spans="1:27" x14ac:dyDescent="0.2">
      <c r="A47">
        <v>1992</v>
      </c>
      <c r="B47" s="6">
        <v>4.1462741406106618</v>
      </c>
      <c r="C47" s="6">
        <v>3.7837409644140951</v>
      </c>
      <c r="D47" s="6">
        <v>3.9647840577845095</v>
      </c>
      <c r="E47" s="6">
        <v>-0.40017236573095527</v>
      </c>
      <c r="F47" s="6">
        <v>4.3593600782342756</v>
      </c>
      <c r="G47" s="6">
        <v>2.1964343923985385</v>
      </c>
      <c r="H47" s="6">
        <v>0.8581592608379679</v>
      </c>
      <c r="I47" s="6">
        <v>0.35454633550464215</v>
      </c>
      <c r="J47" s="6">
        <v>0.35454633550464909</v>
      </c>
      <c r="K47" s="6">
        <v>0.30380296655517003</v>
      </c>
      <c r="L47" s="6">
        <v>3.3166694059398538</v>
      </c>
      <c r="M47" s="6">
        <v>1.0605546601400013</v>
      </c>
      <c r="N47" s="6">
        <v>2.25700033057461</v>
      </c>
      <c r="O47" s="6">
        <v>1.9547201577311379</v>
      </c>
      <c r="P47" s="6">
        <v>0.2181951045915953</v>
      </c>
      <c r="Q47" s="6">
        <v>4.8435691518873947</v>
      </c>
      <c r="R47" s="6">
        <v>2.8898123280677979</v>
      </c>
      <c r="S47" s="6">
        <v>2.1557127207075579</v>
      </c>
      <c r="T47" s="6">
        <v>0.74820389656847852</v>
      </c>
      <c r="U47" s="6">
        <v>2.6769500555181791</v>
      </c>
      <c r="V47" s="6">
        <v>2.1422013634927684</v>
      </c>
      <c r="W47" s="6"/>
      <c r="X47" s="7">
        <f t="shared" si="0"/>
        <v>3.3292654804214497</v>
      </c>
      <c r="Y47" s="9">
        <f t="shared" si="1"/>
        <v>3.3166694059398538</v>
      </c>
      <c r="Z47" s="6"/>
      <c r="AA47" s="6">
        <f t="shared" si="2"/>
        <v>1.2596074481595831E-2</v>
      </c>
    </row>
    <row r="48" spans="1:27" x14ac:dyDescent="0.2">
      <c r="A48">
        <v>1993</v>
      </c>
      <c r="B48" s="6">
        <v>2.8135011451453806</v>
      </c>
      <c r="C48" s="6">
        <v>2.1340592216802845</v>
      </c>
      <c r="D48" s="6">
        <v>2.473932245388899</v>
      </c>
      <c r="E48" s="6">
        <v>2.7169947046850664</v>
      </c>
      <c r="F48" s="6">
        <v>-0.24294850554902325</v>
      </c>
      <c r="G48" s="6">
        <v>3.030075305983515</v>
      </c>
      <c r="H48" s="6">
        <v>0.6379608878190085</v>
      </c>
      <c r="I48" s="6">
        <v>0.73877527349103245</v>
      </c>
      <c r="J48" s="6">
        <v>0.738775273491038</v>
      </c>
      <c r="K48" s="6">
        <v>0.30855976157603493</v>
      </c>
      <c r="L48" s="6">
        <v>-0.85079582155319633</v>
      </c>
      <c r="M48" s="6">
        <v>1.6971838473009131</v>
      </c>
      <c r="N48" s="6">
        <v>-2.5471867808217197</v>
      </c>
      <c r="O48" s="6">
        <v>2.7349687845251935</v>
      </c>
      <c r="P48" s="6">
        <v>0.22344335059060472</v>
      </c>
      <c r="Q48" s="6">
        <v>1.273741625047764</v>
      </c>
      <c r="R48" s="6">
        <v>-1.4602111529212758</v>
      </c>
      <c r="S48" s="6">
        <v>4.0951298309446145</v>
      </c>
      <c r="T48" s="6">
        <v>1.0037615263636563</v>
      </c>
      <c r="U48" s="6">
        <v>-2.8143184141251609</v>
      </c>
      <c r="V48" s="6">
        <v>-2.4639230891952413</v>
      </c>
      <c r="W48" s="6"/>
      <c r="X48" s="7">
        <f t="shared" si="0"/>
        <v>-0.85048548623127185</v>
      </c>
      <c r="Y48" s="9">
        <f t="shared" si="1"/>
        <v>-0.85079582155319633</v>
      </c>
      <c r="Z48" s="6"/>
      <c r="AA48" s="6">
        <f t="shared" si="2"/>
        <v>3.1033532192448199E-4</v>
      </c>
    </row>
    <row r="49" spans="1:27" x14ac:dyDescent="0.2">
      <c r="A49">
        <v>1994</v>
      </c>
      <c r="B49" s="6">
        <v>4.7092424140168676</v>
      </c>
      <c r="C49" s="6">
        <v>5.2030492705379849</v>
      </c>
      <c r="D49" s="6">
        <v>4.9562722604382214</v>
      </c>
      <c r="E49" s="6">
        <v>4.1292966642273665</v>
      </c>
      <c r="F49" s="6">
        <v>0.82750473689701121</v>
      </c>
      <c r="G49" s="6">
        <v>3.2250855450955074</v>
      </c>
      <c r="H49" s="6">
        <v>0.44952731799360324</v>
      </c>
      <c r="I49" s="6">
        <v>1.0563947271200038</v>
      </c>
      <c r="J49" s="6">
        <v>1.0563947271200163</v>
      </c>
      <c r="K49" s="6">
        <v>0.32108529902279609</v>
      </c>
      <c r="L49" s="6">
        <v>0.392249679341794</v>
      </c>
      <c r="M49" s="6">
        <v>1.2080609810325289</v>
      </c>
      <c r="N49" s="6">
        <v>-0.81749379224075325</v>
      </c>
      <c r="O49" s="6">
        <v>1.0732136103441592</v>
      </c>
      <c r="P49" s="6">
        <v>0.23098297800379086</v>
      </c>
      <c r="Q49" s="6">
        <v>1.2184096238450293</v>
      </c>
      <c r="R49" s="6">
        <v>0.1440848809514006</v>
      </c>
      <c r="S49" s="6">
        <v>3.1747064809569583</v>
      </c>
      <c r="T49" s="6">
        <v>0.61800272236887077</v>
      </c>
      <c r="U49" s="6">
        <v>-1.9646163770728142</v>
      </c>
      <c r="V49" s="6">
        <v>-0.47493334702020107</v>
      </c>
      <c r="W49" s="6"/>
      <c r="X49" s="7">
        <f t="shared" si="0"/>
        <v>0.40010258350046479</v>
      </c>
      <c r="Y49" s="9">
        <f t="shared" si="1"/>
        <v>0.392249679341794</v>
      </c>
      <c r="Z49" s="6"/>
      <c r="AA49" s="6">
        <f t="shared" si="2"/>
        <v>7.8529041586707926E-3</v>
      </c>
    </row>
    <row r="50" spans="1:27" x14ac:dyDescent="0.2">
      <c r="A50">
        <v>1995</v>
      </c>
      <c r="B50" s="6">
        <v>3.0272012666470394</v>
      </c>
      <c r="C50" s="6">
        <v>3.975688193410698</v>
      </c>
      <c r="D50" s="6">
        <v>3.5014136898718684</v>
      </c>
      <c r="E50" s="6">
        <v>2.3143459267423006</v>
      </c>
      <c r="F50" s="6">
        <v>1.186461997948296</v>
      </c>
      <c r="G50" s="6">
        <v>3.7759258498025305</v>
      </c>
      <c r="H50" s="6">
        <v>0.34336141533297115</v>
      </c>
      <c r="I50" s="6">
        <v>0.4563371435323621</v>
      </c>
      <c r="J50" s="6">
        <v>0.45633714353232879</v>
      </c>
      <c r="K50" s="6">
        <v>0.32946796016294977</v>
      </c>
      <c r="L50" s="6">
        <v>0.39939523442167335</v>
      </c>
      <c r="M50" s="6">
        <v>-1.2176366690582443</v>
      </c>
      <c r="N50" s="6">
        <v>1.6195268720861855</v>
      </c>
      <c r="O50" s="6">
        <v>1.8128208837389082</v>
      </c>
      <c r="P50" s="6">
        <v>0.2378804853840677</v>
      </c>
      <c r="Q50" s="6">
        <v>1.7789706541609274</v>
      </c>
      <c r="R50" s="6">
        <v>-3.2767007677148019E-2</v>
      </c>
      <c r="S50" s="6">
        <v>-2.6585435523388949</v>
      </c>
      <c r="T50" s="6">
        <v>-0.75981951929170632</v>
      </c>
      <c r="U50" s="6">
        <v>4.464069975050311</v>
      </c>
      <c r="V50" s="6">
        <v>0.72730586346854142</v>
      </c>
      <c r="W50" s="6"/>
      <c r="X50" s="7">
        <f t="shared" si="0"/>
        <v>0.39953533155764775</v>
      </c>
      <c r="Y50" s="9">
        <f t="shared" si="1"/>
        <v>0.39939523442167335</v>
      </c>
      <c r="Z50" s="6"/>
      <c r="AA50" s="6">
        <f t="shared" si="2"/>
        <v>1.400971359744041E-4</v>
      </c>
    </row>
    <row r="51" spans="1:27" x14ac:dyDescent="0.2">
      <c r="A51">
        <v>1996</v>
      </c>
      <c r="B51" s="6">
        <v>4.5380714423781665</v>
      </c>
      <c r="C51" s="6">
        <v>5.2109192848963204</v>
      </c>
      <c r="D51" s="6">
        <v>4.8746361556642803</v>
      </c>
      <c r="E51" s="6">
        <v>2.1142204960141853</v>
      </c>
      <c r="F51" s="6">
        <v>2.7572851817778021</v>
      </c>
      <c r="G51" s="6">
        <v>4.1923593615559751</v>
      </c>
      <c r="H51" s="6">
        <v>0.45370624283241068</v>
      </c>
      <c r="I51" s="6">
        <v>0.50969456114643152</v>
      </c>
      <c r="J51" s="6">
        <v>0.50969456114645095</v>
      </c>
      <c r="K51" s="6">
        <v>0.33514451898875119</v>
      </c>
      <c r="L51" s="6">
        <v>1.7256349755783162</v>
      </c>
      <c r="M51" s="6">
        <v>3.0422648262499324E-2</v>
      </c>
      <c r="N51" s="6">
        <v>1.6949559908596035</v>
      </c>
      <c r="O51" s="6">
        <v>3.7132644509857093</v>
      </c>
      <c r="P51" s="6">
        <v>0.24175531940685557</v>
      </c>
      <c r="Q51" s="6">
        <v>4.5439108563066322</v>
      </c>
      <c r="R51" s="6">
        <v>0.82757445250815076</v>
      </c>
      <c r="S51" s="6">
        <v>-0.67364073669893831</v>
      </c>
      <c r="T51" s="6">
        <v>0.25430709978164073</v>
      </c>
      <c r="U51" s="6">
        <v>5.2031716328927669</v>
      </c>
      <c r="V51" s="6">
        <v>0.57387700665176844</v>
      </c>
      <c r="W51" s="6"/>
      <c r="X51" s="7">
        <f t="shared" si="0"/>
        <v>1.7250655865464217</v>
      </c>
      <c r="Y51" s="9">
        <f t="shared" si="1"/>
        <v>1.7256349755783162</v>
      </c>
      <c r="Z51" s="6"/>
      <c r="AA51" s="6">
        <f t="shared" si="2"/>
        <v>-5.6938903189451828E-4</v>
      </c>
    </row>
    <row r="52" spans="1:27" x14ac:dyDescent="0.2">
      <c r="A52">
        <v>1997</v>
      </c>
      <c r="B52" s="6">
        <v>5.1160739605250694</v>
      </c>
      <c r="C52" s="6">
        <v>5.8856816637844034</v>
      </c>
      <c r="D52" s="6">
        <v>5.5007109585160752</v>
      </c>
      <c r="E52" s="6">
        <v>2.9691268148460015</v>
      </c>
      <c r="F52" s="6">
        <v>2.531021855968052</v>
      </c>
      <c r="G52" s="6">
        <v>4.861669690338255</v>
      </c>
      <c r="H52" s="6">
        <v>0.34164597596296475</v>
      </c>
      <c r="I52" s="6">
        <v>0.35328560412365706</v>
      </c>
      <c r="J52" s="6">
        <v>0.35328560412365984</v>
      </c>
      <c r="K52" s="6">
        <v>0.33783097392704869</v>
      </c>
      <c r="L52" s="6">
        <v>1.656958435722844</v>
      </c>
      <c r="M52" s="6">
        <v>0.94649614940074123</v>
      </c>
      <c r="N52" s="6">
        <v>0.70796278811705582</v>
      </c>
      <c r="O52" s="6">
        <v>4.5263043247673167</v>
      </c>
      <c r="P52" s="6">
        <v>0.24421916361745261</v>
      </c>
      <c r="Q52" s="6">
        <v>5.0817338668585288</v>
      </c>
      <c r="R52" s="6">
        <v>0.55135020019505543</v>
      </c>
      <c r="S52" s="6">
        <v>2.1696884950509392</v>
      </c>
      <c r="T52" s="6">
        <v>0.54944569908598262</v>
      </c>
      <c r="U52" s="6">
        <v>2.904165560521621</v>
      </c>
      <c r="V52" s="6">
        <v>5.6356409490199155E-4</v>
      </c>
      <c r="W52" s="6"/>
      <c r="X52" s="7">
        <f t="shared" si="0"/>
        <v>1.65828975643567</v>
      </c>
      <c r="Y52" s="9">
        <f t="shared" si="1"/>
        <v>1.656958435722844</v>
      </c>
      <c r="Z52" s="6"/>
      <c r="AA52" s="6">
        <f t="shared" si="2"/>
        <v>1.3313207128260451E-3</v>
      </c>
    </row>
    <row r="53" spans="1:27" x14ac:dyDescent="0.2">
      <c r="A53">
        <v>1998</v>
      </c>
      <c r="B53" s="6">
        <v>5.0539040306943228</v>
      </c>
      <c r="C53" s="6">
        <v>6.0212250657343702</v>
      </c>
      <c r="D53" s="6">
        <v>5.5375807832694912</v>
      </c>
      <c r="E53" s="6">
        <v>1.9716754433356409</v>
      </c>
      <c r="F53" s="6">
        <v>3.566139390808587</v>
      </c>
      <c r="G53" s="6">
        <v>5.7111561669608957</v>
      </c>
      <c r="H53" s="6">
        <v>0.40867547143197125</v>
      </c>
      <c r="I53" s="6">
        <v>0.28857553884864551</v>
      </c>
      <c r="J53" s="6">
        <v>0.28857553884863718</v>
      </c>
      <c r="K53" s="6">
        <v>0.32593001101057806</v>
      </c>
      <c r="L53" s="6">
        <v>2.1361614500485571</v>
      </c>
      <c r="M53" s="6">
        <v>-0.29204314220789274</v>
      </c>
      <c r="N53" s="6">
        <v>2.4313533516509001</v>
      </c>
      <c r="O53" s="6">
        <v>4.8310645782364547</v>
      </c>
      <c r="P53" s="6">
        <v>0.24919347731266472</v>
      </c>
      <c r="Q53" s="6">
        <v>5.7610809101029448</v>
      </c>
      <c r="R53" s="6">
        <v>0.93403759147515641</v>
      </c>
      <c r="S53" s="6">
        <v>-2.5266943211699227</v>
      </c>
      <c r="T53" s="6">
        <v>0.45365611653301469</v>
      </c>
      <c r="U53" s="6">
        <v>8.3067068631537122</v>
      </c>
      <c r="V53" s="6">
        <v>0.48132926731939696</v>
      </c>
      <c r="W53" s="6"/>
      <c r="X53" s="7">
        <f t="shared" si="0"/>
        <v>2.1525762362145091</v>
      </c>
      <c r="Y53" s="9">
        <f t="shared" si="1"/>
        <v>2.1361614500485571</v>
      </c>
      <c r="Z53" s="6"/>
      <c r="AA53" s="6">
        <f t="shared" si="2"/>
        <v>1.6414786165952044E-2</v>
      </c>
    </row>
    <row r="54" spans="1:27" x14ac:dyDescent="0.2">
      <c r="A54">
        <v>1999</v>
      </c>
      <c r="B54" s="6">
        <v>5.5022221763214807</v>
      </c>
      <c r="C54" s="6">
        <v>5.1600008985153156</v>
      </c>
      <c r="D54" s="6">
        <v>5.3311528432416821</v>
      </c>
      <c r="E54" s="6">
        <v>1.5968758265565097</v>
      </c>
      <c r="F54" s="6">
        <v>3.7350989653062827</v>
      </c>
      <c r="G54" s="6">
        <v>6.0480156664071583</v>
      </c>
      <c r="H54" s="6">
        <v>0.30137358833930705</v>
      </c>
      <c r="I54" s="6">
        <v>0.45831100468112507</v>
      </c>
      <c r="J54" s="6">
        <v>0.45831100468113339</v>
      </c>
      <c r="K54" s="6">
        <v>0.32067196718057583</v>
      </c>
      <c r="L54" s="6">
        <v>1.9912786272822669</v>
      </c>
      <c r="M54" s="6">
        <v>-0.38160368793939292</v>
      </c>
      <c r="N54" s="6">
        <v>2.3713554786466862</v>
      </c>
      <c r="O54" s="6">
        <v>4.040642156264818</v>
      </c>
      <c r="P54" s="6">
        <v>0.25853239469097455</v>
      </c>
      <c r="Q54" s="6">
        <v>4.9857597149089772</v>
      </c>
      <c r="R54" s="6">
        <v>0.94763547149201433</v>
      </c>
      <c r="S54" s="6">
        <v>3.4869422547478129E-2</v>
      </c>
      <c r="T54" s="6">
        <v>-0.54005113237020963</v>
      </c>
      <c r="U54" s="6">
        <v>4.9299418898351099</v>
      </c>
      <c r="V54" s="6">
        <v>1.487922547521825</v>
      </c>
      <c r="W54" s="6"/>
      <c r="X54" s="7">
        <f t="shared" si="0"/>
        <v>1.9955777348149035</v>
      </c>
      <c r="Y54" s="9">
        <f t="shared" si="1"/>
        <v>1.9912786272822669</v>
      </c>
      <c r="Z54" s="6"/>
      <c r="AA54" s="6">
        <f t="shared" si="2"/>
        <v>4.2991075326366257E-3</v>
      </c>
    </row>
    <row r="55" spans="1:27" x14ac:dyDescent="0.2">
      <c r="A55">
        <v>2000</v>
      </c>
      <c r="B55" s="6">
        <v>4.7455095413871495</v>
      </c>
      <c r="C55" s="6">
        <v>5.51718216886945</v>
      </c>
      <c r="D55" s="6">
        <v>5.1308222649365964</v>
      </c>
      <c r="E55" s="6">
        <v>1.3618948264485842</v>
      </c>
      <c r="F55" s="6">
        <v>3.7750164998630265</v>
      </c>
      <c r="G55" s="6">
        <v>6.3893032155716067</v>
      </c>
      <c r="H55" s="6">
        <v>0.33855938050616763</v>
      </c>
      <c r="I55" s="6">
        <v>0.27921921194750399</v>
      </c>
      <c r="J55" s="6">
        <v>0.27921921194750676</v>
      </c>
      <c r="K55" s="6">
        <v>0.30947715761692202</v>
      </c>
      <c r="L55" s="6">
        <v>2.0118294815733684</v>
      </c>
      <c r="M55" s="6">
        <v>-0.4818681322890756</v>
      </c>
      <c r="N55" s="6">
        <v>2.4969549634861421</v>
      </c>
      <c r="O55" s="6">
        <v>3.4821023501168225</v>
      </c>
      <c r="P55" s="6">
        <v>0.26490552749519475</v>
      </c>
      <c r="Q55" s="6">
        <v>4.5714799298209652</v>
      </c>
      <c r="R55" s="6">
        <v>1.0903082665585928</v>
      </c>
      <c r="S55" s="6">
        <v>-1.100475770325686</v>
      </c>
      <c r="T55" s="6">
        <v>-0.26885856660743451</v>
      </c>
      <c r="U55" s="6">
        <v>5.724013584355836</v>
      </c>
      <c r="V55" s="6">
        <v>1.3584401208528218</v>
      </c>
      <c r="W55" s="6"/>
      <c r="X55" s="7">
        <f t="shared" si="0"/>
        <v>2.0202521361607948</v>
      </c>
      <c r="Y55" s="9">
        <f t="shared" si="1"/>
        <v>2.0118294815733684</v>
      </c>
      <c r="Z55" s="6"/>
      <c r="AA55" s="6">
        <f t="shared" si="2"/>
        <v>8.4226545874264147E-3</v>
      </c>
    </row>
    <row r="56" spans="1:27" x14ac:dyDescent="0.2">
      <c r="A56">
        <v>2001</v>
      </c>
      <c r="B56" s="6">
        <v>0.69764784846380046</v>
      </c>
      <c r="C56" s="6">
        <v>0.87310239272402335</v>
      </c>
      <c r="D56" s="6">
        <v>0.78538004159276475</v>
      </c>
      <c r="E56" s="6">
        <v>-2.0583813815597041</v>
      </c>
      <c r="F56" s="6">
        <v>2.8534215326946555</v>
      </c>
      <c r="G56" s="6">
        <v>5.6228574905157203</v>
      </c>
      <c r="H56" s="6">
        <v>0.36483614255077845</v>
      </c>
      <c r="I56" s="6">
        <v>0.7493672517493527</v>
      </c>
      <c r="J56" s="6">
        <v>0.74936725174933605</v>
      </c>
      <c r="K56" s="6">
        <v>0.30785945536607878</v>
      </c>
      <c r="L56" s="6">
        <v>-3.0438769917984221E-2</v>
      </c>
      <c r="M56" s="6">
        <v>-2.4906959236062405</v>
      </c>
      <c r="N56" s="6">
        <v>2.4617032642359815</v>
      </c>
      <c r="O56" s="6">
        <v>4.9799821271578226</v>
      </c>
      <c r="P56" s="6">
        <v>0.25963577228951679</v>
      </c>
      <c r="Q56" s="6">
        <v>3.6556236079583471</v>
      </c>
      <c r="R56" s="6">
        <v>-1.3207227619767892</v>
      </c>
      <c r="S56" s="6">
        <v>-6.7058443135149082</v>
      </c>
      <c r="T56" s="6">
        <v>-0.99603410261328607</v>
      </c>
      <c r="U56" s="6">
        <v>10.328840952641061</v>
      </c>
      <c r="V56" s="6">
        <v>-0.32232590172359687</v>
      </c>
      <c r="W56" s="6"/>
      <c r="X56" s="7">
        <f t="shared" si="0"/>
        <v>-3.9648050298034643E-2</v>
      </c>
      <c r="Y56" s="9">
        <f t="shared" si="1"/>
        <v>-3.0438769917984221E-2</v>
      </c>
      <c r="Z56" s="6"/>
      <c r="AA56" s="6">
        <f t="shared" si="2"/>
        <v>-9.2092803800504219E-3</v>
      </c>
    </row>
    <row r="57" spans="1:27" x14ac:dyDescent="0.2">
      <c r="A57">
        <v>2002</v>
      </c>
      <c r="B57" s="6">
        <v>1.7333604910676259</v>
      </c>
      <c r="C57" s="6">
        <v>1.2127741679534232</v>
      </c>
      <c r="D57" s="6">
        <v>1.4736229522349209</v>
      </c>
      <c r="E57" s="6">
        <v>-2.4343397321716531</v>
      </c>
      <c r="F57" s="6">
        <v>3.897704454210249</v>
      </c>
      <c r="G57" s="6">
        <v>3.3984055335754437</v>
      </c>
      <c r="H57" s="6">
        <v>0.57658755671614603</v>
      </c>
      <c r="I57" s="6">
        <v>0.39060813461832544</v>
      </c>
      <c r="J57" s="6">
        <v>0.39060813461833377</v>
      </c>
      <c r="K57" s="6">
        <v>0.32296667761074116</v>
      </c>
      <c r="L57" s="6">
        <v>1.8008805809754724</v>
      </c>
      <c r="M57" s="6">
        <v>-0.5976866194639372</v>
      </c>
      <c r="N57" s="6">
        <v>2.3927533344635821</v>
      </c>
      <c r="O57" s="6">
        <v>3.8077444237881841</v>
      </c>
      <c r="P57" s="6">
        <v>0.25145320448455993</v>
      </c>
      <c r="Q57" s="6">
        <v>4.6547607246586464</v>
      </c>
      <c r="R57" s="6">
        <v>0.84396143805262058</v>
      </c>
      <c r="S57" s="6">
        <v>1.9059328268016782</v>
      </c>
      <c r="T57" s="6">
        <v>-1.4228631901265527</v>
      </c>
      <c r="U57" s="6">
        <v>2.7279110324973876</v>
      </c>
      <c r="V57" s="6">
        <v>2.2646141046923862</v>
      </c>
      <c r="W57" s="6"/>
      <c r="X57" s="7">
        <f t="shared" si="0"/>
        <v>1.7597256014455331</v>
      </c>
      <c r="Y57" s="9">
        <f t="shared" si="1"/>
        <v>1.8008805809754724</v>
      </c>
      <c r="Z57" s="6"/>
      <c r="AA57" s="6">
        <f t="shared" si="2"/>
        <v>-4.1154979529939295E-2</v>
      </c>
    </row>
    <row r="58" spans="1:27" x14ac:dyDescent="0.2">
      <c r="A58">
        <v>2003</v>
      </c>
      <c r="B58" s="6">
        <v>3.227964167986741</v>
      </c>
      <c r="C58" s="6">
        <v>2.5136005256757965</v>
      </c>
      <c r="D58" s="6">
        <v>2.8704301214553585</v>
      </c>
      <c r="E58" s="6">
        <v>-0.64688863029631616</v>
      </c>
      <c r="F58" s="6">
        <v>3.5155217977207442</v>
      </c>
      <c r="G58" s="6">
        <v>2.5494824580232667</v>
      </c>
      <c r="H58" s="6">
        <v>0.49212795557368738</v>
      </c>
      <c r="I58" s="6">
        <v>0.30565541492574844</v>
      </c>
      <c r="J58" s="6">
        <v>0.30565541492574844</v>
      </c>
      <c r="K58" s="6">
        <v>0.3336541784606557</v>
      </c>
      <c r="L58" s="6">
        <v>2.2544332115064458</v>
      </c>
      <c r="M58" s="6">
        <v>0.57917947378241941</v>
      </c>
      <c r="N58" s="6">
        <v>1.6745032128633985</v>
      </c>
      <c r="O58" s="6">
        <v>5.3883462142927936</v>
      </c>
      <c r="P58" s="6">
        <v>0.2446551312321632</v>
      </c>
      <c r="Q58" s="6">
        <v>6.3362918288037307</v>
      </c>
      <c r="R58" s="6">
        <v>0.93711513386841583</v>
      </c>
      <c r="S58" s="6">
        <v>1.5136910361763332</v>
      </c>
      <c r="T58" s="6">
        <v>0.28157878960171845</v>
      </c>
      <c r="U58" s="6">
        <v>4.8218426665910252</v>
      </c>
      <c r="V58" s="6">
        <v>0.6553554168576281</v>
      </c>
      <c r="W58" s="6"/>
      <c r="X58" s="7">
        <f t="shared" si="0"/>
        <v>2.2471639736563653</v>
      </c>
      <c r="Y58" s="9">
        <f t="shared" si="1"/>
        <v>2.2544332115064458</v>
      </c>
      <c r="Z58" s="6"/>
      <c r="AA58" s="6">
        <f t="shared" si="2"/>
        <v>-7.2692378500804899E-3</v>
      </c>
    </row>
    <row r="59" spans="1:27" x14ac:dyDescent="0.2">
      <c r="A59">
        <v>2004</v>
      </c>
      <c r="B59" s="6">
        <v>4.1979647968049871</v>
      </c>
      <c r="C59" s="6">
        <v>4.2751975615545224</v>
      </c>
      <c r="D59" s="6">
        <v>4.236883651943435</v>
      </c>
      <c r="E59" s="6">
        <v>1.2219359176291134</v>
      </c>
      <c r="F59" s="6">
        <v>3.0132227676964662</v>
      </c>
      <c r="G59" s="6">
        <v>2.7208402690189093</v>
      </c>
      <c r="H59" s="6">
        <v>0.28663778339134138</v>
      </c>
      <c r="I59" s="6">
        <v>0.14107234946005437</v>
      </c>
      <c r="J59" s="6">
        <v>0.14107234946006408</v>
      </c>
      <c r="K59" s="6">
        <v>0.34365007139581871</v>
      </c>
      <c r="L59" s="6">
        <v>2.4137523894321555</v>
      </c>
      <c r="M59" s="6">
        <v>0.87422237634739508</v>
      </c>
      <c r="N59" s="6">
        <v>1.5423633495573963</v>
      </c>
      <c r="O59" s="6">
        <v>4.9586410463482222</v>
      </c>
      <c r="P59" s="6">
        <v>0.2428628619223161</v>
      </c>
      <c r="Q59" s="6">
        <v>6.1630187193270514</v>
      </c>
      <c r="R59" s="6">
        <v>1.210151175677332</v>
      </c>
      <c r="S59" s="6">
        <v>2.8343850531451458</v>
      </c>
      <c r="T59" s="6">
        <v>0.24493978536869743</v>
      </c>
      <c r="U59" s="6">
        <v>3.3515705390052331</v>
      </c>
      <c r="V59" s="6">
        <v>0.96544788099491852</v>
      </c>
      <c r="W59" s="6"/>
      <c r="X59" s="7">
        <f t="shared" si="0"/>
        <v>2.4072563204475781</v>
      </c>
      <c r="Y59" s="9">
        <f t="shared" si="1"/>
        <v>2.4137523894321555</v>
      </c>
      <c r="Z59" s="6"/>
      <c r="AA59" s="6">
        <f t="shared" si="2"/>
        <v>-6.4960689845774411E-3</v>
      </c>
    </row>
    <row r="60" spans="1:27" x14ac:dyDescent="0.2">
      <c r="A60">
        <v>2005</v>
      </c>
      <c r="B60" s="6">
        <v>3.8506284738224039</v>
      </c>
      <c r="C60" s="6">
        <v>4.1634986659367268</v>
      </c>
      <c r="D60" s="6">
        <v>4.0067911209800577</v>
      </c>
      <c r="E60" s="6">
        <v>1.6370278878685252</v>
      </c>
      <c r="F60" s="6">
        <v>2.3704149441950539</v>
      </c>
      <c r="G60" s="6">
        <v>3.4754664506027932</v>
      </c>
      <c r="H60" s="6">
        <v>0.15761412014828613</v>
      </c>
      <c r="I60" s="6">
        <v>0.33123110004170259</v>
      </c>
      <c r="J60" s="6">
        <v>0.33123110004169287</v>
      </c>
      <c r="K60" s="6">
        <v>0.35965932032038678</v>
      </c>
      <c r="L60" s="6">
        <v>1.5053591140015365</v>
      </c>
      <c r="M60" s="6">
        <v>6.411515699855791E-2</v>
      </c>
      <c r="N60" s="6">
        <v>1.4395892388714082</v>
      </c>
      <c r="O60" s="6">
        <v>4.5643537811065338</v>
      </c>
      <c r="P60" s="6">
        <v>0.24297780582516193</v>
      </c>
      <c r="Q60" s="6">
        <v>4.9581855887192772</v>
      </c>
      <c r="R60" s="6">
        <v>0.39790737334532977</v>
      </c>
      <c r="S60" s="6">
        <v>-1.095808203393859</v>
      </c>
      <c r="T60" s="6">
        <v>0.43997317534556002</v>
      </c>
      <c r="U60" s="6">
        <v>6.0280136111112048</v>
      </c>
      <c r="V60" s="6">
        <v>-4.0784501603652323E-2</v>
      </c>
      <c r="W60" s="6"/>
      <c r="X60" s="7">
        <f t="shared" si="0"/>
        <v>1.4964509214560133</v>
      </c>
      <c r="Y60" s="9">
        <f t="shared" si="1"/>
        <v>1.5053591140015365</v>
      </c>
      <c r="Z60" s="6"/>
      <c r="AA60" s="6">
        <f t="shared" si="2"/>
        <v>-8.9081925455232192E-3</v>
      </c>
    </row>
    <row r="61" spans="1:27" x14ac:dyDescent="0.2">
      <c r="A61">
        <v>2006</v>
      </c>
      <c r="B61" s="6">
        <v>3.3091259565091846</v>
      </c>
      <c r="C61" s="6">
        <v>4.7180232105278996</v>
      </c>
      <c r="D61" s="6">
        <v>4.01392180603799</v>
      </c>
      <c r="E61" s="6">
        <v>2.1782853124224011</v>
      </c>
      <c r="F61" s="6">
        <v>1.8383194783239132</v>
      </c>
      <c r="G61" s="6">
        <v>3.7866813171548053</v>
      </c>
      <c r="H61" s="6">
        <v>0.28147515120926503</v>
      </c>
      <c r="I61" s="6">
        <v>0.27027967661469865</v>
      </c>
      <c r="J61" s="6">
        <v>0.27027967661469032</v>
      </c>
      <c r="K61" s="6">
        <v>0.37047827696787611</v>
      </c>
      <c r="L61" s="6">
        <v>1.078888615728546</v>
      </c>
      <c r="M61" s="6">
        <v>1.4594006595737719</v>
      </c>
      <c r="N61" s="6">
        <v>-0.37960771854768094</v>
      </c>
      <c r="O61" s="6">
        <v>4.7571099206931589</v>
      </c>
      <c r="P61" s="6">
        <v>0.24059767181510983</v>
      </c>
      <c r="Q61" s="6">
        <v>4.6844485109810208</v>
      </c>
      <c r="R61" s="6">
        <v>-6.729417137628646E-2</v>
      </c>
      <c r="S61" s="6">
        <v>2.1515974499960282</v>
      </c>
      <c r="T61" s="6">
        <v>1.2439309963843581</v>
      </c>
      <c r="U61" s="6">
        <v>2.5415528972264401</v>
      </c>
      <c r="V61" s="6">
        <v>-1.310051718431926</v>
      </c>
      <c r="W61" s="6"/>
      <c r="X61" s="7">
        <f t="shared" si="0"/>
        <v>1.0696137853772669</v>
      </c>
      <c r="Y61" s="9">
        <f t="shared" si="1"/>
        <v>1.078888615728546</v>
      </c>
      <c r="Z61" s="6"/>
      <c r="AA61" s="6">
        <f t="shared" si="2"/>
        <v>-9.2748303512790731E-3</v>
      </c>
    </row>
    <row r="62" spans="1:27" x14ac:dyDescent="0.2">
      <c r="A62">
        <v>2007</v>
      </c>
      <c r="B62" s="6">
        <v>2.2458587663486629</v>
      </c>
      <c r="C62" s="6">
        <v>0.13203873315790204</v>
      </c>
      <c r="D62" s="6">
        <v>1.1870140865042345</v>
      </c>
      <c r="E62" s="6">
        <v>0.62422338633538743</v>
      </c>
      <c r="F62" s="6">
        <v>0.5629219781612127</v>
      </c>
      <c r="G62" s="6">
        <v>3.4905529070543562</v>
      </c>
      <c r="H62" s="6">
        <v>0.51558572084097753</v>
      </c>
      <c r="I62" s="6">
        <v>0.39607546308060015</v>
      </c>
      <c r="J62" s="6">
        <v>0.39607546308062791</v>
      </c>
      <c r="K62" s="6">
        <v>0.35746586453198725</v>
      </c>
      <c r="L62" s="6">
        <v>-0.72750661557083873</v>
      </c>
      <c r="M62" s="6">
        <v>5.1094693304250607E-2</v>
      </c>
      <c r="N62" s="6">
        <v>-0.7795612565004606</v>
      </c>
      <c r="O62" s="6">
        <v>4.1132254959036718</v>
      </c>
      <c r="P62" s="6">
        <v>0.23997830961469679</v>
      </c>
      <c r="Q62" s="6">
        <v>2.3979887887707108</v>
      </c>
      <c r="R62" s="6">
        <v>-1.7134509058870928</v>
      </c>
      <c r="S62" s="6">
        <v>-9.9496894647320949E-2</v>
      </c>
      <c r="T62" s="6">
        <v>0.10055360302878187</v>
      </c>
      <c r="U62" s="6">
        <v>2.4965253222491768</v>
      </c>
      <c r="V62" s="6">
        <v>-1.8173181293875573</v>
      </c>
      <c r="W62" s="6"/>
      <c r="X62" s="7">
        <f t="shared" si="0"/>
        <v>-0.71631626523911973</v>
      </c>
      <c r="Y62" s="9">
        <f t="shared" si="1"/>
        <v>-0.72750661557083873</v>
      </c>
      <c r="Z62" s="6"/>
      <c r="AA62" s="6">
        <f t="shared" si="2"/>
        <v>1.1190350331719001E-2</v>
      </c>
    </row>
    <row r="63" spans="1:27" x14ac:dyDescent="0.2">
      <c r="A63">
        <v>2008</v>
      </c>
      <c r="B63" s="6">
        <v>-0.98999527265650755</v>
      </c>
      <c r="C63" s="6">
        <v>-2.5018538021572834</v>
      </c>
      <c r="D63" s="6">
        <v>-1.744091025655381</v>
      </c>
      <c r="E63" s="6">
        <v>-2.0243135679013258</v>
      </c>
      <c r="F63" s="6">
        <v>0.28022801660270158</v>
      </c>
      <c r="G63" s="6">
        <v>3.4075241020597336</v>
      </c>
      <c r="H63" s="6">
        <v>0.76667365556011835</v>
      </c>
      <c r="I63" s="6">
        <v>0.88423902489477846</v>
      </c>
      <c r="J63" s="6">
        <v>0.88423902489475903</v>
      </c>
      <c r="K63" s="6">
        <v>0.34652854228716234</v>
      </c>
      <c r="L63" s="6">
        <v>-2.1891123323169337</v>
      </c>
      <c r="M63" s="6">
        <v>-1.3866772316684741</v>
      </c>
      <c r="N63" s="6">
        <v>-0.80154326954594568</v>
      </c>
      <c r="O63" s="6">
        <v>2.8914869726929693</v>
      </c>
      <c r="P63" s="6">
        <v>0.23345836702659828</v>
      </c>
      <c r="Q63" s="6">
        <v>2.294220791021484E-2</v>
      </c>
      <c r="R63" s="6">
        <v>-2.8742901792402353</v>
      </c>
      <c r="S63" s="6">
        <v>-2.8859189200061532</v>
      </c>
      <c r="T63" s="6">
        <v>-0.9556356242609233</v>
      </c>
      <c r="U63" s="6">
        <v>2.9675357236160327</v>
      </c>
      <c r="V63" s="6">
        <v>-1.9200651392935808</v>
      </c>
      <c r="W63" s="6"/>
      <c r="X63" s="7">
        <f t="shared" si="0"/>
        <v>-2.1798892120307141</v>
      </c>
      <c r="Y63" s="9">
        <f t="shared" si="1"/>
        <v>-2.1891123323169337</v>
      </c>
      <c r="Z63" s="6"/>
      <c r="AA63" s="6">
        <f t="shared" si="2"/>
        <v>9.2231202862196326E-3</v>
      </c>
    </row>
    <row r="64" spans="1:27" x14ac:dyDescent="0.2">
      <c r="A64">
        <v>2009</v>
      </c>
      <c r="B64" s="6">
        <v>-3.7825835176040989</v>
      </c>
      <c r="C64" s="6">
        <v>-3.9337913080788933</v>
      </c>
      <c r="D64" s="6">
        <v>-3.8582186448949063</v>
      </c>
      <c r="E64" s="6">
        <v>-7.3266594806680079</v>
      </c>
      <c r="F64" s="6">
        <v>3.4959896093513576</v>
      </c>
      <c r="G64" s="6">
        <v>1.7004626567341585</v>
      </c>
      <c r="H64" s="6">
        <v>0.67866479030498361</v>
      </c>
      <c r="I64" s="6">
        <v>1.1846595965881308</v>
      </c>
      <c r="J64" s="6">
        <v>1.1846595965881446</v>
      </c>
      <c r="K64" s="6">
        <v>0.3645648298072095</v>
      </c>
      <c r="L64" s="6">
        <v>-0.48152902931576369</v>
      </c>
      <c r="M64" s="6">
        <v>-3.6600470064997883</v>
      </c>
      <c r="N64" s="6">
        <v>3.1772074482613544</v>
      </c>
      <c r="O64" s="6">
        <v>1.4868319872721747</v>
      </c>
      <c r="P64" s="6">
        <v>0.21485574978697686</v>
      </c>
      <c r="Q64" s="6">
        <v>0.69314778363687157</v>
      </c>
      <c r="R64" s="6">
        <v>-0.80272305016780843</v>
      </c>
      <c r="S64" s="6">
        <v>-7.2269136090766848</v>
      </c>
      <c r="T64" s="6">
        <v>-2.6641124811275319</v>
      </c>
      <c r="U64" s="6">
        <v>7.89493117905673</v>
      </c>
      <c r="V64" s="6">
        <v>1.8697457834182418</v>
      </c>
      <c r="W64" s="6"/>
      <c r="X64" s="7">
        <f t="shared" si="0"/>
        <v>-0.57530478227632242</v>
      </c>
      <c r="Y64" s="9">
        <f t="shared" si="1"/>
        <v>-0.48152902931576369</v>
      </c>
      <c r="Z64" s="6"/>
      <c r="AA64" s="6">
        <f t="shared" si="2"/>
        <v>-9.3775752960558734E-2</v>
      </c>
    </row>
    <row r="65" spans="1:27" x14ac:dyDescent="0.2">
      <c r="A65">
        <v>2010</v>
      </c>
      <c r="B65" s="6">
        <v>3.1664689409586888</v>
      </c>
      <c r="C65" s="6">
        <v>4.4324127669888469</v>
      </c>
      <c r="D65" s="6">
        <v>3.7992313778210995</v>
      </c>
      <c r="E65" s="6">
        <v>-0.11494388954815804</v>
      </c>
      <c r="F65" s="6">
        <v>3.8817986897477397</v>
      </c>
      <c r="G65" s="6">
        <v>0.98156312124242362</v>
      </c>
      <c r="H65" s="6">
        <v>0.59491045804358489</v>
      </c>
      <c r="I65" s="6">
        <v>0.45164437062776286</v>
      </c>
      <c r="J65" s="6">
        <v>0.45164437062775731</v>
      </c>
      <c r="K65" s="6">
        <v>0.38524022202224711</v>
      </c>
      <c r="L65" s="6">
        <v>3.2197467766865051</v>
      </c>
      <c r="M65" s="6">
        <v>3.2059427821835786</v>
      </c>
      <c r="N65" s="6">
        <v>1.4393056728079223E-2</v>
      </c>
      <c r="O65" s="6">
        <v>4.0157658816668773</v>
      </c>
      <c r="P65" s="6">
        <v>0.21329665276602627</v>
      </c>
      <c r="Q65" s="6">
        <v>6.3770424742959353</v>
      </c>
      <c r="R65" s="6">
        <v>2.3636198056524504</v>
      </c>
      <c r="S65" s="6">
        <v>9.0732552076362794</v>
      </c>
      <c r="T65" s="6">
        <v>1.6147129044724353</v>
      </c>
      <c r="U65" s="6">
        <v>-2.7324587515210164</v>
      </c>
      <c r="V65" s="6">
        <v>0.74329187454534873</v>
      </c>
      <c r="W65" s="6"/>
      <c r="X65" s="7">
        <f t="shared" si="0"/>
        <v>3.2141038700713214</v>
      </c>
      <c r="Y65" s="9">
        <f t="shared" si="1"/>
        <v>3.2197467766865051</v>
      </c>
      <c r="Z65" s="6"/>
      <c r="AA65" s="6">
        <f t="shared" si="2"/>
        <v>-5.6429066151837404E-3</v>
      </c>
    </row>
    <row r="66" spans="1:27" x14ac:dyDescent="0.2">
      <c r="A66">
        <v>2011</v>
      </c>
      <c r="B66" s="6">
        <v>1.9038089650470713</v>
      </c>
      <c r="C66" s="6">
        <v>2.9118373067966274</v>
      </c>
      <c r="D66" s="6">
        <v>2.4081638110486914</v>
      </c>
      <c r="E66" s="6">
        <v>1.9997180845612528</v>
      </c>
      <c r="F66" s="6">
        <v>0.41157334987380612</v>
      </c>
      <c r="G66" s="6">
        <v>1.7945361816153582</v>
      </c>
      <c r="H66" s="6">
        <v>0.3253907051774696</v>
      </c>
      <c r="I66" s="6">
        <v>0.37482426794336887</v>
      </c>
      <c r="J66" s="6">
        <v>0.37482426794337165</v>
      </c>
      <c r="K66" s="6">
        <v>0.38514411525520331</v>
      </c>
      <c r="L66" s="6">
        <v>0.26076358343032346</v>
      </c>
      <c r="M66" s="6">
        <v>1.1469536020077422</v>
      </c>
      <c r="N66" s="6">
        <v>-0.88680304083312844</v>
      </c>
      <c r="O66" s="6">
        <v>2.9519451544996578</v>
      </c>
      <c r="P66" s="6">
        <v>0.22087790536685081</v>
      </c>
      <c r="Q66" s="6">
        <v>2.5569229382661263</v>
      </c>
      <c r="R66" s="6">
        <v>-0.38942069620274689</v>
      </c>
      <c r="S66" s="6">
        <v>1.5206063370485294</v>
      </c>
      <c r="T66" s="6">
        <v>1.0436930410762921</v>
      </c>
      <c r="U66" s="6">
        <v>1.0355196560092761</v>
      </c>
      <c r="V66" s="6">
        <v>-1.4329304524784203</v>
      </c>
      <c r="W66" s="6"/>
      <c r="X66" s="7">
        <f t="shared" si="0"/>
        <v>0.25700742207377147</v>
      </c>
      <c r="Y66" s="9">
        <f t="shared" si="1"/>
        <v>0.26076358343032346</v>
      </c>
      <c r="Z66" s="6"/>
      <c r="AA66" s="6">
        <f t="shared" si="2"/>
        <v>-3.7561613565519902E-3</v>
      </c>
    </row>
    <row r="67" spans="1:27" x14ac:dyDescent="0.2">
      <c r="A67">
        <v>2012</v>
      </c>
      <c r="B67" s="6">
        <v>2.9900085472041482</v>
      </c>
      <c r="C67" s="6">
        <v>4.4950259099603151</v>
      </c>
      <c r="D67" s="6">
        <v>3.7423453547648311</v>
      </c>
      <c r="E67" s="6">
        <v>2.226367161810594</v>
      </c>
      <c r="F67" s="6">
        <v>1.5179536941452465</v>
      </c>
      <c r="G67" s="6">
        <v>2.2371202875718144</v>
      </c>
      <c r="H67" s="6">
        <v>0.36810058226733056</v>
      </c>
      <c r="I67" s="6">
        <v>0.55395707787453119</v>
      </c>
      <c r="J67" s="6">
        <v>0.55395707787450621</v>
      </c>
      <c r="K67" s="6">
        <v>0.39257534081703388</v>
      </c>
      <c r="L67" s="6">
        <v>1.174782637267191</v>
      </c>
      <c r="M67" s="6">
        <v>0.30227470170988735</v>
      </c>
      <c r="N67" s="6">
        <v>0.87269024571096088</v>
      </c>
      <c r="O67" s="6">
        <v>2.6919584393793938</v>
      </c>
      <c r="P67" s="6">
        <v>0.22681464730147094</v>
      </c>
      <c r="Q67" s="6">
        <v>3.2525853742591426</v>
      </c>
      <c r="R67" s="6">
        <v>0.56553705247452957</v>
      </c>
      <c r="S67" s="6">
        <v>0.25488488938138698</v>
      </c>
      <c r="T67" s="6">
        <v>0.31567188361837706</v>
      </c>
      <c r="U67" s="6">
        <v>3.0036851164043199</v>
      </c>
      <c r="V67" s="6">
        <v>0.25103988197650029</v>
      </c>
      <c r="W67" s="6"/>
      <c r="X67" s="7">
        <f t="shared" si="0"/>
        <v>1.1752695917137634</v>
      </c>
      <c r="Y67" s="9">
        <f t="shared" si="1"/>
        <v>1.174782637267191</v>
      </c>
      <c r="Z67" s="6"/>
      <c r="AA67" s="6">
        <f t="shared" si="2"/>
        <v>4.8695444657242959E-4</v>
      </c>
    </row>
    <row r="68" spans="1:27" x14ac:dyDescent="0.2">
      <c r="A68">
        <v>2013</v>
      </c>
      <c r="B68" s="6">
        <v>2.4138800728302989</v>
      </c>
      <c r="C68" s="6">
        <v>1.7111102102374431</v>
      </c>
      <c r="D68" s="6">
        <v>2.0625291061329598</v>
      </c>
      <c r="E68" s="6">
        <v>1.5228569567178218</v>
      </c>
      <c r="F68" s="6">
        <v>0.53805053449751394</v>
      </c>
      <c r="G68" s="6">
        <v>2.6287196042170002</v>
      </c>
      <c r="H68" s="6">
        <v>0.24757797719141827</v>
      </c>
      <c r="I68" s="6">
        <v>0.15483834915448469</v>
      </c>
      <c r="J68" s="6">
        <v>0.15483834915452077</v>
      </c>
      <c r="K68" s="6">
        <v>0.39124147410820403</v>
      </c>
      <c r="L68" s="6">
        <v>9.6637721504477803E-3</v>
      </c>
      <c r="M68" s="6">
        <v>0.19376213228411049</v>
      </c>
      <c r="N68" s="6">
        <v>-0.18379931630696511</v>
      </c>
      <c r="O68" s="6">
        <v>3.0838935917404608</v>
      </c>
      <c r="P68" s="6">
        <v>0.22972822634240997</v>
      </c>
      <c r="Q68" s="6">
        <v>2.389339623807718</v>
      </c>
      <c r="R68" s="6">
        <v>-0.69912925690456262</v>
      </c>
      <c r="S68" s="6">
        <v>-0.38327899545699262</v>
      </c>
      <c r="T68" s="6">
        <v>0.36275379037965205</v>
      </c>
      <c r="U68" s="6">
        <v>2.7659172702481305</v>
      </c>
      <c r="V68" s="6">
        <v>-1.0634888818631838</v>
      </c>
      <c r="W68" s="6"/>
      <c r="X68" s="7">
        <f t="shared" ref="X68:X72" si="3">D68-K68*G68-(1-K68)*(E68+J68)</f>
        <v>1.2753651863532944E-2</v>
      </c>
      <c r="Y68" s="9">
        <f t="shared" ref="Y68:Y72" si="4">L68</f>
        <v>9.6637721504477803E-3</v>
      </c>
      <c r="Z68" s="6"/>
      <c r="AA68" s="6">
        <f t="shared" si="2"/>
        <v>3.0898797130851641E-3</v>
      </c>
    </row>
    <row r="69" spans="1:27" x14ac:dyDescent="0.2">
      <c r="A69">
        <v>2014</v>
      </c>
      <c r="B69" s="6">
        <v>3.0027363015426189</v>
      </c>
      <c r="C69" s="6">
        <v>3.971424098252907</v>
      </c>
      <c r="D69" s="6">
        <v>3.4872680030775705</v>
      </c>
      <c r="E69" s="6">
        <v>2.3292662993081859</v>
      </c>
      <c r="F69" s="6">
        <v>1.1549480500802733</v>
      </c>
      <c r="G69" s="6">
        <v>2.6529479828780289</v>
      </c>
      <c r="H69" s="6">
        <v>0.18833510287515343</v>
      </c>
      <c r="I69" s="6">
        <v>0.34457538951961075</v>
      </c>
      <c r="J69" s="6">
        <v>0.34457538951959965</v>
      </c>
      <c r="K69" s="6">
        <v>0.39411265169775661</v>
      </c>
      <c r="L69" s="6">
        <v>0.81888655219153339</v>
      </c>
      <c r="M69" s="6">
        <v>3.4619707226105426E-2</v>
      </c>
      <c r="N69" s="6">
        <v>0.78288588907601264</v>
      </c>
      <c r="O69" s="6">
        <v>3.5040306220045503</v>
      </c>
      <c r="P69" s="6">
        <v>0.22969893328074475</v>
      </c>
      <c r="Q69" s="6">
        <v>3.5217098402451796</v>
      </c>
      <c r="R69" s="6">
        <v>1.2982131522121243E-2</v>
      </c>
      <c r="S69" s="6">
        <v>0.45090043842012512</v>
      </c>
      <c r="T69" s="6">
        <v>-8.8710610052152028E-2</v>
      </c>
      <c r="U69" s="6">
        <v>3.0667584800557313</v>
      </c>
      <c r="V69" s="6">
        <v>0.10109523296341072</v>
      </c>
      <c r="W69" s="6"/>
      <c r="X69" s="7">
        <f t="shared" si="3"/>
        <v>0.82166078810543719</v>
      </c>
      <c r="Y69" s="9">
        <f t="shared" si="4"/>
        <v>0.81888655219153339</v>
      </c>
      <c r="Z69" s="6"/>
      <c r="AA69" s="6">
        <f t="shared" ref="AA69:AA73" si="5">X69-Y69</f>
        <v>2.7742359139037998E-3</v>
      </c>
    </row>
    <row r="70" spans="1:27" x14ac:dyDescent="0.2">
      <c r="A70">
        <v>2015</v>
      </c>
      <c r="B70" s="6">
        <v>3.442604640381175</v>
      </c>
      <c r="C70" s="6">
        <v>3.043767578612</v>
      </c>
      <c r="D70" s="6">
        <v>3.2431091309010007</v>
      </c>
      <c r="E70" s="6">
        <v>2.2872951782076933</v>
      </c>
      <c r="F70" s="6">
        <v>0.96077402409795454</v>
      </c>
      <c r="G70" s="6">
        <v>2.7714488114930269</v>
      </c>
      <c r="H70" s="6">
        <v>0.20800933978909752</v>
      </c>
      <c r="I70" s="6">
        <v>0.14339841872457459</v>
      </c>
      <c r="J70" s="6">
        <v>0.14339841872457737</v>
      </c>
      <c r="K70" s="6">
        <v>0.38923228630025286</v>
      </c>
      <c r="L70" s="6">
        <v>0.68660014353552068</v>
      </c>
      <c r="M70" s="6">
        <v>-0.25141363024149233</v>
      </c>
      <c r="N70" s="6">
        <v>0.93907942654574139</v>
      </c>
      <c r="O70" s="6">
        <v>1.9191222451237167</v>
      </c>
      <c r="P70" s="6">
        <v>0.23036608722220575</v>
      </c>
      <c r="Q70" s="6">
        <v>2.157049933653532</v>
      </c>
      <c r="R70" s="6">
        <v>0.2463999577152598</v>
      </c>
      <c r="S70" s="6">
        <v>-1.3342078772428743</v>
      </c>
      <c r="T70" s="6">
        <v>7.2741387435729804E-2</v>
      </c>
      <c r="U70" s="6">
        <v>3.4989797519408894</v>
      </c>
      <c r="V70" s="6">
        <v>0.17439481524105238</v>
      </c>
      <c r="W70" s="6"/>
      <c r="X70" s="7">
        <f t="shared" si="3"/>
        <v>0.6797826027365137</v>
      </c>
      <c r="Y70" s="9">
        <f t="shared" si="4"/>
        <v>0.68660014353552068</v>
      </c>
      <c r="Z70" s="6"/>
      <c r="AA70" s="6">
        <f t="shared" si="5"/>
        <v>-6.8175407990069825E-3</v>
      </c>
    </row>
    <row r="71" spans="1:27" x14ac:dyDescent="0.2">
      <c r="A71">
        <v>2016</v>
      </c>
      <c r="B71" s="6">
        <v>1.6447754139184312</v>
      </c>
      <c r="C71" s="6">
        <v>0.70943135620016307</v>
      </c>
      <c r="D71" s="6">
        <v>1.1769710948828394</v>
      </c>
      <c r="E71" s="6">
        <v>1.4548367712082455</v>
      </c>
      <c r="F71" s="6">
        <v>-0.27905917056514351</v>
      </c>
      <c r="G71" s="6">
        <v>2.5282034448153468</v>
      </c>
      <c r="H71" s="6">
        <v>0.27115682853568468</v>
      </c>
      <c r="I71" s="6">
        <v>7.7727447293934882E-2</v>
      </c>
      <c r="J71" s="6">
        <v>7.7727447293918228E-2</v>
      </c>
      <c r="K71" s="6">
        <v>0.38353106477313181</v>
      </c>
      <c r="L71" s="6">
        <v>-0.74087727969291972</v>
      </c>
      <c r="M71" s="6">
        <v>-0.3842464464939247</v>
      </c>
      <c r="N71" s="6">
        <v>-0.356892154977273</v>
      </c>
      <c r="O71" s="6">
        <v>3.2622586737261594</v>
      </c>
      <c r="P71" s="6">
        <v>0.22970019503271155</v>
      </c>
      <c r="Q71" s="6">
        <v>1.7745674655624599</v>
      </c>
      <c r="R71" s="6">
        <v>-1.4889144272235977</v>
      </c>
      <c r="S71" s="6">
        <v>0.29136993438216585</v>
      </c>
      <c r="T71" s="6">
        <v>-0.58422486140210472</v>
      </c>
      <c r="U71" s="6">
        <v>1.4778986516243542</v>
      </c>
      <c r="V71" s="6">
        <v>-0.9054787233235162</v>
      </c>
      <c r="W71" s="6"/>
      <c r="X71" s="7">
        <f t="shared" si="3"/>
        <v>-0.73745169621711659</v>
      </c>
      <c r="Y71" s="9">
        <f t="shared" si="4"/>
        <v>-0.74087727969291972</v>
      </c>
      <c r="Z71" s="6"/>
      <c r="AA71" s="6">
        <f t="shared" si="5"/>
        <v>3.4255834758031289E-3</v>
      </c>
    </row>
    <row r="72" spans="1:27" x14ac:dyDescent="0.2">
      <c r="A72">
        <v>2017</v>
      </c>
      <c r="B72" s="6">
        <v>2.5817230856930884</v>
      </c>
      <c r="C72" s="6">
        <v>2.6536306280375399</v>
      </c>
      <c r="D72" s="6">
        <v>2.6177585116134772</v>
      </c>
      <c r="E72" s="6">
        <v>1.4428824053066003</v>
      </c>
      <c r="F72" s="6">
        <v>1.1745699641687146</v>
      </c>
      <c r="G72" s="6">
        <v>2.446238936898304</v>
      </c>
      <c r="H72" s="6">
        <v>0.33396766068503336</v>
      </c>
      <c r="I72" s="6">
        <v>0.21831770734867251</v>
      </c>
      <c r="J72" s="6">
        <v>0.21831770734868083</v>
      </c>
      <c r="K72" s="6">
        <v>0.37787698899530731</v>
      </c>
      <c r="L72" s="6">
        <v>0.6567922545139826</v>
      </c>
      <c r="M72" s="6">
        <v>-0.14658462559865754</v>
      </c>
      <c r="N72" s="6">
        <v>0.80352012462014955</v>
      </c>
      <c r="O72" s="6">
        <v>3.3472550492350317</v>
      </c>
      <c r="P72" s="6">
        <v>0.22936162152012995</v>
      </c>
      <c r="Q72" s="6">
        <v>3.237460166357331</v>
      </c>
      <c r="R72" s="6">
        <v>-0.1117376341613463</v>
      </c>
      <c r="S72" s="6">
        <v>-0.31733093873385976</v>
      </c>
      <c r="T72" s="6">
        <v>-9.6335429785664173E-2</v>
      </c>
      <c r="U72" s="6">
        <v>3.5572848600737395</v>
      </c>
      <c r="V72" s="6">
        <v>-1.4953286031593738E-2</v>
      </c>
      <c r="W72" s="6"/>
      <c r="X72" s="7">
        <f t="shared" si="3"/>
        <v>0.65991029180882621</v>
      </c>
      <c r="Y72" s="9">
        <f t="shared" si="4"/>
        <v>0.6567922545139826</v>
      </c>
      <c r="Z72" s="6"/>
      <c r="AA72" s="6">
        <f t="shared" si="5"/>
        <v>3.1180372948436119E-3</v>
      </c>
    </row>
    <row r="73" spans="1:27" x14ac:dyDescent="0.2">
      <c r="A73">
        <v>2018</v>
      </c>
      <c r="B73" s="6">
        <v>3.3654622233252329</v>
      </c>
      <c r="C73" s="6">
        <v>2.7077562714102665</v>
      </c>
      <c r="D73" s="6">
        <v>3.036488913387192</v>
      </c>
      <c r="E73" s="6">
        <v>1.9926716751894058</v>
      </c>
      <c r="F73" s="6">
        <v>1.0425730027350033</v>
      </c>
      <c r="G73" s="6">
        <v>2.6429824741220465</v>
      </c>
      <c r="H73" s="6">
        <v>0.24092710772154746</v>
      </c>
      <c r="I73" s="6">
        <v>0.40026884886852909</v>
      </c>
      <c r="J73" s="6">
        <v>0.40026884886851244</v>
      </c>
      <c r="K73" s="6">
        <v>0.3778769889957122</v>
      </c>
      <c r="L73" s="6">
        <v>0.54806191974895446</v>
      </c>
      <c r="M73" s="6">
        <v>0.21920439296436478</v>
      </c>
      <c r="N73" s="6">
        <v>0.32957906382521385</v>
      </c>
      <c r="O73" s="6">
        <v>3.3612995786571398</v>
      </c>
      <c r="P73" s="6">
        <v>0.23145416309456601</v>
      </c>
      <c r="Q73" s="6">
        <v>3.1317897032520525</v>
      </c>
      <c r="R73" s="6">
        <v>-0.23068672198973683</v>
      </c>
      <c r="S73" s="6">
        <v>0.7222737456485977</v>
      </c>
      <c r="T73" s="6">
        <v>6.6800361319783313E-2</v>
      </c>
      <c r="U73" s="6">
        <v>2.4116142828560783</v>
      </c>
      <c r="V73" s="6">
        <v>-0.29711388247962711</v>
      </c>
      <c r="W73" s="6"/>
      <c r="X73" s="7">
        <f>D73-K73*G73-(1-K73)*(E73+J73)</f>
        <v>0.54906329011642474</v>
      </c>
      <c r="Y73" s="9">
        <f>L73</f>
        <v>0.54806191974895446</v>
      </c>
      <c r="Z73" s="6"/>
      <c r="AA73" s="6">
        <f t="shared" si="5"/>
        <v>1.0013703674702779E-3</v>
      </c>
    </row>
    <row r="74" spans="1:27" x14ac:dyDescent="0.2">
      <c r="B74" s="6"/>
      <c r="C74" s="6"/>
      <c r="D74" s="6"/>
      <c r="E74" s="6"/>
      <c r="F74" s="6"/>
      <c r="G74" s="6"/>
      <c r="H74" s="6"/>
      <c r="I74" s="6"/>
      <c r="J74" s="6"/>
      <c r="K74" s="6"/>
      <c r="L74" s="6"/>
      <c r="M74" s="6"/>
      <c r="N74" s="6"/>
      <c r="O74" s="6"/>
      <c r="P74" s="6"/>
      <c r="Q74" s="6"/>
      <c r="R74" s="6"/>
      <c r="S74" s="6"/>
      <c r="T74" s="6"/>
      <c r="U74" s="6"/>
      <c r="V74" s="6"/>
      <c r="W74" s="6"/>
      <c r="X74" s="6"/>
      <c r="Y74" s="6"/>
      <c r="Z74" s="6"/>
      <c r="AA74" s="6"/>
    </row>
    <row r="75" spans="1:27" x14ac:dyDescent="0.2">
      <c r="B75" s="6"/>
      <c r="C75" s="6"/>
      <c r="D75" s="6"/>
      <c r="E75" s="6"/>
      <c r="F75" s="6"/>
      <c r="G75" s="6"/>
      <c r="H75" s="6"/>
      <c r="I75" s="6"/>
      <c r="J75" s="6"/>
      <c r="K75" s="6"/>
      <c r="L75" s="6"/>
      <c r="M75" s="6"/>
      <c r="N75" s="6"/>
      <c r="O75" s="6"/>
      <c r="P75" s="6"/>
      <c r="Q75" s="6"/>
      <c r="R75" s="6"/>
      <c r="S75" s="6"/>
      <c r="T75" s="6"/>
      <c r="U75" s="6"/>
      <c r="V75" s="6"/>
      <c r="W75" s="6"/>
      <c r="X75" s="6"/>
      <c r="Y75" s="6"/>
      <c r="Z75" s="6"/>
      <c r="AA75" s="6"/>
    </row>
    <row r="76" spans="1:27" x14ac:dyDescent="0.2">
      <c r="B76" s="6"/>
      <c r="C76" s="6"/>
      <c r="D76" s="6"/>
      <c r="E76" s="6"/>
      <c r="F76" s="6"/>
      <c r="G76" s="6"/>
      <c r="H76" s="6"/>
      <c r="I76" s="6"/>
      <c r="J76" s="6"/>
      <c r="K76" s="6"/>
      <c r="L76" s="6"/>
      <c r="M76" s="6"/>
      <c r="N76" s="6"/>
      <c r="O76" s="6"/>
      <c r="P76" s="6"/>
      <c r="Q76" s="6"/>
      <c r="R76" s="6"/>
      <c r="S76" s="6"/>
      <c r="T76" s="6"/>
      <c r="U76" s="6"/>
      <c r="V76" s="6"/>
      <c r="W76" s="6"/>
      <c r="X76" s="6"/>
      <c r="Y76" s="6"/>
      <c r="Z76" s="6"/>
      <c r="AA76" s="6"/>
    </row>
    <row r="77" spans="1:27" x14ac:dyDescent="0.2">
      <c r="B77" s="6"/>
      <c r="C77" s="6"/>
      <c r="D77" s="6"/>
      <c r="E77" s="6"/>
      <c r="F77" s="6"/>
      <c r="G77" s="6"/>
      <c r="H77" s="6"/>
      <c r="I77" s="6"/>
      <c r="J77" s="6"/>
      <c r="K77" s="6"/>
      <c r="L77" s="6"/>
      <c r="M77" s="6"/>
      <c r="N77" s="6"/>
      <c r="O77" s="6"/>
      <c r="P77" s="6"/>
      <c r="Q77" s="6"/>
      <c r="R77" s="6"/>
      <c r="S77" s="6"/>
      <c r="T77" s="6"/>
      <c r="U77" s="6"/>
      <c r="V77" s="6"/>
      <c r="W77" s="6"/>
      <c r="X77" s="6"/>
      <c r="Y77" s="6"/>
      <c r="Z77" s="6"/>
      <c r="AA77" s="6"/>
    </row>
    <row r="78" spans="1:27" x14ac:dyDescent="0.2">
      <c r="B78" s="6"/>
      <c r="C78" s="6"/>
      <c r="D78" s="6"/>
      <c r="E78" s="6"/>
      <c r="F78" s="6"/>
      <c r="G78" s="6"/>
      <c r="H78" s="6"/>
      <c r="I78" s="6"/>
      <c r="J78" s="6"/>
      <c r="K78" s="6"/>
      <c r="L78" s="6"/>
      <c r="M78" s="6"/>
      <c r="N78" s="6"/>
      <c r="O78" s="6"/>
      <c r="P78" s="6"/>
      <c r="Q78" s="6"/>
      <c r="R78" s="6"/>
      <c r="S78" s="6"/>
      <c r="T78" s="6"/>
      <c r="U78" s="6"/>
      <c r="V78" s="6"/>
      <c r="W78" s="6"/>
      <c r="X78" s="6"/>
      <c r="Y78" s="6"/>
      <c r="Z78" s="6"/>
      <c r="AA78" s="6"/>
    </row>
    <row r="79" spans="1:27" x14ac:dyDescent="0.2">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x14ac:dyDescent="0.2">
      <c r="B80" s="6"/>
      <c r="C80" s="6"/>
      <c r="D80" s="6"/>
      <c r="E80" s="6"/>
      <c r="F80" s="6"/>
      <c r="G80" s="6"/>
      <c r="H80" s="6"/>
      <c r="I80" s="6"/>
      <c r="J80" s="6"/>
      <c r="K80" s="6"/>
      <c r="L80" s="6"/>
      <c r="M80" s="6"/>
      <c r="N80" s="6"/>
      <c r="O80" s="6"/>
      <c r="P80" s="6"/>
      <c r="Q80" s="6"/>
      <c r="R80" s="6"/>
      <c r="S80" s="6"/>
      <c r="T80" s="6"/>
      <c r="U80" s="6"/>
      <c r="V80" s="6"/>
      <c r="W80" s="6"/>
      <c r="X80" s="6"/>
      <c r="Y80" s="6"/>
      <c r="Z80" s="6"/>
      <c r="AA80" s="6"/>
    </row>
    <row r="81" spans="2:27" x14ac:dyDescent="0.2">
      <c r="B81" s="6"/>
      <c r="C81" s="6"/>
      <c r="D81" s="6"/>
      <c r="E81" s="6"/>
      <c r="F81" s="6"/>
      <c r="G81" s="6"/>
      <c r="H81" s="6"/>
      <c r="I81" s="6"/>
      <c r="J81" s="6"/>
      <c r="K81" s="6"/>
      <c r="L81" s="6"/>
      <c r="M81" s="6"/>
      <c r="N81" s="6"/>
      <c r="O81" s="6"/>
      <c r="P81" s="6"/>
      <c r="Q81" s="6"/>
      <c r="R81" s="6"/>
      <c r="S81" s="6"/>
      <c r="T81" s="6"/>
      <c r="U81" s="6"/>
      <c r="V81" s="6"/>
      <c r="W81" s="6"/>
      <c r="X81" s="6"/>
      <c r="Y81" s="6"/>
      <c r="Z81" s="6"/>
      <c r="AA81" s="6"/>
    </row>
    <row r="82" spans="2:27" x14ac:dyDescent="0.2">
      <c r="B82" s="6"/>
      <c r="C82" s="6"/>
      <c r="D82" s="6"/>
      <c r="E82" s="6"/>
      <c r="F82" s="6"/>
      <c r="G82" s="6"/>
      <c r="H82" s="6"/>
      <c r="I82" s="6"/>
      <c r="J82" s="6"/>
      <c r="K82" s="6"/>
      <c r="L82" s="6"/>
      <c r="M82" s="6"/>
      <c r="N82" s="6"/>
      <c r="O82" s="6"/>
      <c r="P82" s="6"/>
      <c r="Q82" s="6"/>
      <c r="R82" s="6"/>
      <c r="S82" s="6"/>
      <c r="T82" s="6"/>
      <c r="U82" s="6"/>
      <c r="V82" s="6"/>
      <c r="W82" s="6"/>
      <c r="X82" s="6"/>
      <c r="Y82" s="6"/>
      <c r="Z82" s="6"/>
      <c r="AA82" s="6"/>
    </row>
    <row r="83" spans="2:27" x14ac:dyDescent="0.2">
      <c r="B83" s="6"/>
      <c r="C83" s="6"/>
      <c r="D83" s="6"/>
      <c r="E83" s="6"/>
      <c r="F83" s="6"/>
      <c r="G83" s="6"/>
      <c r="H83" s="6"/>
      <c r="I83" s="6"/>
      <c r="J83" s="6"/>
      <c r="K83" s="6"/>
      <c r="L83" s="6"/>
      <c r="M83" s="6"/>
      <c r="N83" s="6"/>
      <c r="O83" s="6"/>
      <c r="P83" s="6"/>
      <c r="Q83" s="6"/>
      <c r="R83" s="6"/>
      <c r="S83" s="6"/>
      <c r="T83" s="6"/>
      <c r="U83" s="6"/>
      <c r="V83" s="6"/>
      <c r="W83" s="6"/>
      <c r="X83" s="6"/>
      <c r="Y83" s="6"/>
      <c r="Z83" s="6"/>
      <c r="AA83" s="6"/>
    </row>
    <row r="84" spans="2:27" x14ac:dyDescent="0.2">
      <c r="B84" s="6"/>
      <c r="C84" s="6"/>
      <c r="D84" s="6"/>
      <c r="E84" s="6"/>
      <c r="F84" s="6"/>
      <c r="G84" s="6"/>
      <c r="H84" s="6"/>
      <c r="I84" s="6"/>
      <c r="J84" s="6"/>
      <c r="K84" s="6"/>
      <c r="L84" s="6"/>
      <c r="M84" s="6"/>
      <c r="N84" s="6"/>
      <c r="O84" s="6"/>
      <c r="P84" s="6"/>
      <c r="Q84" s="6"/>
      <c r="R84" s="6"/>
      <c r="S84" s="6"/>
      <c r="T84" s="6"/>
      <c r="U84" s="6"/>
      <c r="V84" s="6"/>
      <c r="W84" s="6"/>
      <c r="X84" s="6"/>
      <c r="Y84" s="6"/>
      <c r="Z84" s="6"/>
      <c r="AA84" s="6"/>
    </row>
    <row r="85" spans="2:27" x14ac:dyDescent="0.2">
      <c r="B85" s="6"/>
      <c r="C85" s="6"/>
      <c r="D85" s="6"/>
      <c r="E85" s="6"/>
      <c r="F85" s="6"/>
      <c r="G85" s="6"/>
      <c r="H85" s="6"/>
      <c r="I85" s="6"/>
      <c r="J85" s="6"/>
      <c r="K85" s="6"/>
      <c r="L85" s="6"/>
      <c r="M85" s="6"/>
      <c r="N85" s="6"/>
      <c r="O85" s="6"/>
      <c r="P85" s="6"/>
      <c r="Q85" s="6"/>
      <c r="R85" s="6"/>
      <c r="S85" s="6"/>
      <c r="T85" s="6"/>
      <c r="U85" s="6"/>
      <c r="V85" s="6"/>
      <c r="W85" s="6"/>
      <c r="X85" s="6"/>
      <c r="Y85" s="6"/>
      <c r="Z85" s="6"/>
      <c r="AA85" s="6"/>
    </row>
    <row r="86" spans="2:27" x14ac:dyDescent="0.2">
      <c r="B86" s="6"/>
      <c r="C86" s="6"/>
      <c r="D86" s="6"/>
      <c r="E86" s="6"/>
      <c r="F86" s="6"/>
      <c r="G86" s="6"/>
      <c r="H86" s="6"/>
      <c r="I86" s="6"/>
      <c r="J86" s="6"/>
      <c r="K86" s="6"/>
      <c r="L86" s="6"/>
      <c r="M86" s="6"/>
      <c r="N86" s="6"/>
      <c r="O86" s="6"/>
      <c r="P86" s="6"/>
      <c r="Q86" s="6"/>
      <c r="R86" s="6"/>
      <c r="S86" s="6"/>
      <c r="T86" s="6"/>
      <c r="U86" s="6"/>
      <c r="V86" s="6"/>
      <c r="W86" s="6"/>
      <c r="X86" s="6"/>
      <c r="Y86" s="6"/>
      <c r="Z86" s="6"/>
      <c r="AA86" s="6"/>
    </row>
    <row r="87" spans="2:27" x14ac:dyDescent="0.2">
      <c r="B87" s="6"/>
      <c r="C87" s="6"/>
      <c r="D87" s="6"/>
      <c r="E87" s="6"/>
      <c r="F87" s="6"/>
      <c r="G87" s="6"/>
      <c r="H87" s="6"/>
      <c r="I87" s="6"/>
      <c r="J87" s="6"/>
      <c r="K87" s="6"/>
      <c r="L87" s="6"/>
      <c r="M87" s="6"/>
      <c r="N87" s="6"/>
      <c r="O87" s="6"/>
      <c r="P87" s="6"/>
      <c r="Q87" s="6"/>
      <c r="R87" s="6"/>
      <c r="S87" s="6"/>
      <c r="T87" s="6"/>
      <c r="U87" s="6"/>
      <c r="V87" s="6"/>
      <c r="W87" s="6"/>
      <c r="X87" s="6"/>
      <c r="Y87" s="6"/>
      <c r="Z87" s="6"/>
      <c r="AA87" s="6"/>
    </row>
    <row r="88" spans="2:27" x14ac:dyDescent="0.2">
      <c r="B88" s="6"/>
      <c r="C88" s="6"/>
      <c r="D88" s="6"/>
      <c r="E88" s="6"/>
      <c r="F88" s="6"/>
      <c r="G88" s="6"/>
      <c r="H88" s="6"/>
      <c r="I88" s="6"/>
      <c r="J88" s="6"/>
      <c r="K88" s="6"/>
      <c r="L88" s="6"/>
      <c r="M88" s="6"/>
      <c r="N88" s="6"/>
      <c r="O88" s="6"/>
      <c r="P88" s="6"/>
      <c r="Q88" s="6"/>
      <c r="R88" s="6"/>
      <c r="S88" s="6"/>
      <c r="T88" s="6"/>
      <c r="U88" s="6"/>
      <c r="V88" s="6"/>
      <c r="W88" s="6"/>
      <c r="X88" s="6"/>
      <c r="Y88" s="6"/>
      <c r="Z88" s="6"/>
      <c r="AA88" s="6"/>
    </row>
    <row r="89" spans="2:27" x14ac:dyDescent="0.2">
      <c r="B89" s="6"/>
      <c r="C89" s="6"/>
      <c r="D89" s="6"/>
      <c r="E89" s="6"/>
      <c r="F89" s="6"/>
      <c r="G89" s="6"/>
      <c r="H89" s="6"/>
      <c r="I89" s="6"/>
      <c r="J89" s="6"/>
      <c r="K89" s="6"/>
      <c r="L89" s="6"/>
      <c r="M89" s="6"/>
      <c r="N89" s="6"/>
      <c r="O89" s="6"/>
      <c r="P89" s="6"/>
      <c r="Q89" s="6"/>
      <c r="R89" s="6"/>
      <c r="S89" s="6"/>
      <c r="T89" s="6"/>
      <c r="U89" s="6"/>
      <c r="V89" s="6"/>
      <c r="W89" s="6"/>
      <c r="X89" s="6"/>
      <c r="Y89" s="6"/>
      <c r="Z89" s="6"/>
      <c r="AA89" s="6"/>
    </row>
    <row r="90" spans="2:27" x14ac:dyDescent="0.2">
      <c r="B90" s="6"/>
      <c r="C90" s="6"/>
      <c r="D90" s="6"/>
      <c r="E90" s="6"/>
      <c r="F90" s="6"/>
      <c r="G90" s="6"/>
      <c r="H90" s="6"/>
      <c r="I90" s="6"/>
      <c r="J90" s="6"/>
      <c r="K90" s="6"/>
      <c r="L90" s="6"/>
      <c r="M90" s="6"/>
      <c r="N90" s="6"/>
      <c r="O90" s="6"/>
      <c r="P90" s="6"/>
      <c r="Q90" s="6"/>
      <c r="R90" s="6"/>
      <c r="S90" s="6"/>
      <c r="T90" s="6"/>
      <c r="U90" s="6"/>
      <c r="V90" s="6"/>
      <c r="W90" s="6"/>
      <c r="X90" s="6"/>
      <c r="Y90" s="6"/>
      <c r="Z90" s="6"/>
      <c r="AA90" s="6"/>
    </row>
    <row r="91" spans="2:27" x14ac:dyDescent="0.2">
      <c r="B91" s="6"/>
      <c r="C91" s="6"/>
      <c r="D91" s="6"/>
      <c r="E91" s="6"/>
      <c r="F91" s="6"/>
      <c r="G91" s="6"/>
      <c r="H91" s="6"/>
      <c r="I91" s="6"/>
      <c r="J91" s="6"/>
      <c r="K91" s="6"/>
      <c r="L91" s="6"/>
      <c r="M91" s="6"/>
      <c r="N91" s="6"/>
      <c r="O91" s="6"/>
      <c r="P91" s="6"/>
      <c r="Q91" s="6"/>
      <c r="R91" s="6"/>
      <c r="S91" s="6"/>
      <c r="T91" s="6"/>
      <c r="U91" s="6"/>
      <c r="V91" s="6"/>
      <c r="W91" s="6"/>
      <c r="X91" s="6"/>
      <c r="Y91" s="6"/>
      <c r="Z91" s="6"/>
      <c r="AA91" s="6"/>
    </row>
    <row r="92" spans="2:27" x14ac:dyDescent="0.2">
      <c r="B92" s="6"/>
      <c r="C92" s="6"/>
      <c r="D92" s="6"/>
      <c r="E92" s="6"/>
      <c r="F92" s="6"/>
      <c r="G92" s="6"/>
      <c r="H92" s="6"/>
      <c r="I92" s="6"/>
      <c r="J92" s="6"/>
      <c r="K92" s="6"/>
      <c r="L92" s="6"/>
      <c r="M92" s="6"/>
      <c r="N92" s="6"/>
      <c r="O92" s="6"/>
      <c r="P92" s="6"/>
      <c r="Q92" s="6"/>
      <c r="R92" s="6"/>
      <c r="S92" s="6"/>
      <c r="T92" s="6"/>
      <c r="U92" s="6"/>
      <c r="V92" s="6"/>
      <c r="W92" s="6"/>
      <c r="X92" s="6"/>
      <c r="Y92" s="6"/>
      <c r="Z92" s="6"/>
      <c r="AA92" s="6"/>
    </row>
    <row r="93" spans="2:27" x14ac:dyDescent="0.2">
      <c r="B93" s="6"/>
      <c r="C93" s="6"/>
      <c r="D93" s="6"/>
      <c r="E93" s="6"/>
      <c r="F93" s="6"/>
      <c r="G93" s="6"/>
      <c r="H93" s="6"/>
      <c r="I93" s="6"/>
      <c r="J93" s="6"/>
      <c r="K93" s="6"/>
      <c r="L93" s="6"/>
      <c r="M93" s="6"/>
      <c r="N93" s="6"/>
      <c r="O93" s="6"/>
      <c r="P93" s="6"/>
      <c r="Q93" s="6"/>
      <c r="R93" s="6"/>
      <c r="S93" s="6"/>
      <c r="T93" s="6"/>
      <c r="U93" s="6"/>
      <c r="V93" s="6"/>
      <c r="W93" s="6"/>
      <c r="X93" s="6"/>
      <c r="Y93" s="6"/>
      <c r="Z93" s="6"/>
      <c r="AA93" s="6"/>
    </row>
    <row r="94" spans="2:27" x14ac:dyDescent="0.2">
      <c r="B94" s="6"/>
      <c r="C94" s="6"/>
      <c r="D94" s="6"/>
      <c r="E94" s="6"/>
      <c r="F94" s="6"/>
      <c r="G94" s="6"/>
      <c r="H94" s="6"/>
      <c r="I94" s="6"/>
      <c r="J94" s="6"/>
      <c r="K94" s="6"/>
      <c r="L94" s="6"/>
      <c r="M94" s="6"/>
      <c r="N94" s="6"/>
      <c r="O94" s="6"/>
      <c r="P94" s="6"/>
      <c r="Q94" s="6"/>
      <c r="R94" s="6"/>
      <c r="S94" s="6"/>
      <c r="T94" s="6"/>
      <c r="U94" s="6"/>
      <c r="V94" s="6"/>
      <c r="W94" s="6"/>
      <c r="X94" s="6"/>
      <c r="Y94" s="6"/>
      <c r="Z94" s="6"/>
      <c r="AA94" s="6"/>
    </row>
    <row r="95" spans="2:27" x14ac:dyDescent="0.2">
      <c r="B95" s="6"/>
      <c r="C95" s="6"/>
      <c r="D95" s="6"/>
      <c r="E95" s="6"/>
      <c r="F95" s="6"/>
      <c r="G95" s="6"/>
      <c r="H95" s="6"/>
      <c r="I95" s="6"/>
      <c r="J95" s="6"/>
      <c r="K95" s="6"/>
      <c r="L95" s="6"/>
      <c r="M95" s="6"/>
      <c r="N95" s="6"/>
      <c r="O95" s="6"/>
      <c r="P95" s="6"/>
      <c r="Q95" s="6"/>
      <c r="R95" s="6"/>
      <c r="S95" s="6"/>
      <c r="T95" s="6"/>
      <c r="U95" s="6"/>
      <c r="V95" s="6"/>
      <c r="W95" s="6"/>
      <c r="X95" s="6"/>
      <c r="Y95" s="6"/>
      <c r="Z95" s="6"/>
      <c r="AA95" s="6"/>
    </row>
    <row r="96" spans="2:27" x14ac:dyDescent="0.2">
      <c r="B96" s="6"/>
      <c r="C96" s="6"/>
      <c r="D96" s="6"/>
      <c r="E96" s="6"/>
      <c r="F96" s="6"/>
      <c r="G96" s="6"/>
      <c r="H96" s="6"/>
      <c r="I96" s="6"/>
      <c r="J96" s="6"/>
      <c r="K96" s="6"/>
      <c r="L96" s="6"/>
      <c r="M96" s="6"/>
      <c r="N96" s="6"/>
      <c r="O96" s="6"/>
      <c r="P96" s="6"/>
      <c r="Q96" s="6"/>
      <c r="R96" s="6"/>
      <c r="S96" s="6"/>
      <c r="T96" s="6"/>
      <c r="U96" s="6"/>
      <c r="V96" s="6"/>
      <c r="W96" s="6"/>
      <c r="X96" s="6"/>
      <c r="Y96" s="6"/>
      <c r="Z96" s="6"/>
      <c r="AA96" s="6"/>
    </row>
    <row r="97" spans="2:27" x14ac:dyDescent="0.2">
      <c r="B97" s="6"/>
      <c r="C97" s="6"/>
      <c r="D97" s="6"/>
      <c r="E97" s="6"/>
      <c r="F97" s="6"/>
      <c r="G97" s="6"/>
      <c r="H97" s="6"/>
      <c r="I97" s="6"/>
      <c r="J97" s="6"/>
      <c r="K97" s="6"/>
      <c r="L97" s="6"/>
      <c r="M97" s="6"/>
      <c r="N97" s="6"/>
      <c r="O97" s="6"/>
      <c r="P97" s="6"/>
      <c r="Q97" s="6"/>
      <c r="R97" s="6"/>
      <c r="S97" s="6"/>
      <c r="T97" s="6"/>
      <c r="U97" s="6"/>
      <c r="V97" s="6"/>
      <c r="W97" s="6"/>
      <c r="X97" s="6"/>
      <c r="Y97" s="6"/>
      <c r="Z97" s="6"/>
      <c r="AA97" s="6"/>
    </row>
    <row r="98" spans="2:27" x14ac:dyDescent="0.2">
      <c r="B98" s="6"/>
      <c r="C98" s="6"/>
      <c r="D98" s="6"/>
      <c r="E98" s="6"/>
      <c r="F98" s="6"/>
      <c r="G98" s="6"/>
      <c r="H98" s="6"/>
      <c r="I98" s="6"/>
      <c r="J98" s="6"/>
      <c r="K98" s="6"/>
      <c r="L98" s="6"/>
      <c r="M98" s="6"/>
      <c r="N98" s="6"/>
      <c r="O98" s="6"/>
      <c r="P98" s="6"/>
      <c r="Q98" s="6"/>
      <c r="R98" s="6"/>
      <c r="S98" s="6"/>
      <c r="T98" s="6"/>
      <c r="U98" s="6"/>
      <c r="V98" s="6"/>
      <c r="W98" s="6"/>
      <c r="X98" s="6"/>
      <c r="Y98" s="6"/>
      <c r="Z98" s="6"/>
      <c r="AA98" s="6"/>
    </row>
    <row r="99" spans="2:27" x14ac:dyDescent="0.2">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2:27" x14ac:dyDescent="0.2">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2:27" x14ac:dyDescent="0.2">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2:27" x14ac:dyDescent="0.2">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2:27" x14ac:dyDescent="0.2">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2:27" x14ac:dyDescent="0.2">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2:27" x14ac:dyDescent="0.2">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2:27" x14ac:dyDescent="0.2">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2:27" x14ac:dyDescent="0.2">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2:27" x14ac:dyDescent="0.2">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2:27" x14ac:dyDescent="0.2">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2:27" x14ac:dyDescent="0.2">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2:27" x14ac:dyDescent="0.2">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2:27" x14ac:dyDescent="0.2">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2:27" x14ac:dyDescent="0.2">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2:27" x14ac:dyDescent="0.2">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2:27" x14ac:dyDescent="0.2">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2:27" x14ac:dyDescent="0.2">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2:27" x14ac:dyDescent="0.2">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2:27" x14ac:dyDescent="0.2">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2:27" x14ac:dyDescent="0.2">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2:27" x14ac:dyDescent="0.2">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2:27" x14ac:dyDescent="0.2">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2:27" x14ac:dyDescent="0.2">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2:27" x14ac:dyDescent="0.2">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2:27" x14ac:dyDescent="0.2">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2:27" x14ac:dyDescent="0.2">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2:27" x14ac:dyDescent="0.2">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2:27" x14ac:dyDescent="0.2">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2:27" x14ac:dyDescent="0.2">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2:27" x14ac:dyDescent="0.2">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2:27" x14ac:dyDescent="0.2">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2:27" x14ac:dyDescent="0.2">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2:27" x14ac:dyDescent="0.2">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2:27" x14ac:dyDescent="0.2">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2:27" x14ac:dyDescent="0.2">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2:27" x14ac:dyDescent="0.2">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2:27" x14ac:dyDescent="0.2">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2:27" x14ac:dyDescent="0.2">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2:27" x14ac:dyDescent="0.2">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2:27" x14ac:dyDescent="0.2">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2:27" x14ac:dyDescent="0.2">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2:27" x14ac:dyDescent="0.2">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2:27" x14ac:dyDescent="0.2">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2:27" x14ac:dyDescent="0.2">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2:27" x14ac:dyDescent="0.2">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2:27" x14ac:dyDescent="0.2">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2:27" x14ac:dyDescent="0.2">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2:27" x14ac:dyDescent="0.2">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2:27" x14ac:dyDescent="0.2">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2:27" x14ac:dyDescent="0.2">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2:27" x14ac:dyDescent="0.2">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2:27" x14ac:dyDescent="0.2">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2:27" x14ac:dyDescent="0.2">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2:27" x14ac:dyDescent="0.2">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2:27" x14ac:dyDescent="0.2">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2:27" x14ac:dyDescent="0.2">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2:27" x14ac:dyDescent="0.2">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2:27" x14ac:dyDescent="0.2">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2:27" x14ac:dyDescent="0.2">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2:27" x14ac:dyDescent="0.2">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2:27" x14ac:dyDescent="0.2">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2:27" x14ac:dyDescent="0.2">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2:27" x14ac:dyDescent="0.2">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2:27" x14ac:dyDescent="0.2">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2:27" x14ac:dyDescent="0.2">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2:27" x14ac:dyDescent="0.2">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2:27" x14ac:dyDescent="0.2">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2:27" x14ac:dyDescent="0.2">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2:27" x14ac:dyDescent="0.2">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2:27" x14ac:dyDescent="0.2">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2:27" x14ac:dyDescent="0.2">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2:27" x14ac:dyDescent="0.2">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2:27" x14ac:dyDescent="0.2">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2:27" x14ac:dyDescent="0.2">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2:27" x14ac:dyDescent="0.2">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2:27" x14ac:dyDescent="0.2">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2:27" x14ac:dyDescent="0.2">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2:27" x14ac:dyDescent="0.2">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2:27" x14ac:dyDescent="0.2">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2:27" x14ac:dyDescent="0.2">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2:27" x14ac:dyDescent="0.2">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2:27" x14ac:dyDescent="0.2">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2:27" x14ac:dyDescent="0.2">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2:27" x14ac:dyDescent="0.2">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2:27" x14ac:dyDescent="0.2">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2:27" x14ac:dyDescent="0.2">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2:27" x14ac:dyDescent="0.2">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2:27" x14ac:dyDescent="0.2">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2:27" x14ac:dyDescent="0.2">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2:27" x14ac:dyDescent="0.2">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2:27" x14ac:dyDescent="0.2">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2:27" x14ac:dyDescent="0.2">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2:27" x14ac:dyDescent="0.2">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2:27" x14ac:dyDescent="0.2">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2:27" x14ac:dyDescent="0.2">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2:27" x14ac:dyDescent="0.2">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2:27" x14ac:dyDescent="0.2">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2:27" x14ac:dyDescent="0.2">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2:27" x14ac:dyDescent="0.2">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2:27" x14ac:dyDescent="0.2">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2:27" x14ac:dyDescent="0.2">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2:27" x14ac:dyDescent="0.2">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2:27" x14ac:dyDescent="0.2">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2:27" x14ac:dyDescent="0.2">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2:27" x14ac:dyDescent="0.2">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2:27" x14ac:dyDescent="0.2">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2:27" x14ac:dyDescent="0.2">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2:27" x14ac:dyDescent="0.2">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2:27" x14ac:dyDescent="0.2">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2:27" x14ac:dyDescent="0.2">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2:27" x14ac:dyDescent="0.2">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2:27" x14ac:dyDescent="0.2">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2:27" x14ac:dyDescent="0.2">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2:27" x14ac:dyDescent="0.2">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2:27" x14ac:dyDescent="0.2">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2:27" x14ac:dyDescent="0.2">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2:27" x14ac:dyDescent="0.2">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2:27" x14ac:dyDescent="0.2">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2:27" x14ac:dyDescent="0.2">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2:27" x14ac:dyDescent="0.2">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2:27" x14ac:dyDescent="0.2">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2:27" x14ac:dyDescent="0.2">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2:27" x14ac:dyDescent="0.2">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2:27" x14ac:dyDescent="0.2">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2:27" x14ac:dyDescent="0.2">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2:27" x14ac:dyDescent="0.2">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2:27" x14ac:dyDescent="0.2">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2:27" x14ac:dyDescent="0.2">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2:27" x14ac:dyDescent="0.2">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2:27" x14ac:dyDescent="0.2">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2:27" x14ac:dyDescent="0.2">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2:27" x14ac:dyDescent="0.2">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2:27" x14ac:dyDescent="0.2">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spans="2:27" x14ac:dyDescent="0.2">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spans="2:27" x14ac:dyDescent="0.2">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spans="2:27" x14ac:dyDescent="0.2">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spans="2:27" x14ac:dyDescent="0.2">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spans="2:27" x14ac:dyDescent="0.2">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spans="2:27" x14ac:dyDescent="0.2">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spans="2:27" x14ac:dyDescent="0.2">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spans="2:27" x14ac:dyDescent="0.2">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spans="2:27" x14ac:dyDescent="0.2">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spans="2:27" x14ac:dyDescent="0.2">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spans="2:27" x14ac:dyDescent="0.2">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spans="2:27" x14ac:dyDescent="0.2">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spans="2:27" x14ac:dyDescent="0.2">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spans="2:27" x14ac:dyDescent="0.2">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spans="2:27" x14ac:dyDescent="0.2">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spans="2:27" x14ac:dyDescent="0.2">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spans="2:27" x14ac:dyDescent="0.2">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spans="2:27" x14ac:dyDescent="0.2">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spans="2:27" x14ac:dyDescent="0.2">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spans="2:27" x14ac:dyDescent="0.2">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spans="2:27" x14ac:dyDescent="0.2">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spans="2:27" x14ac:dyDescent="0.2">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spans="2:27" x14ac:dyDescent="0.2">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spans="2:27" x14ac:dyDescent="0.2">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spans="2:27" x14ac:dyDescent="0.2">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spans="2:27" x14ac:dyDescent="0.2">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spans="2:27" x14ac:dyDescent="0.2">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spans="2:27" x14ac:dyDescent="0.2">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spans="2:27" x14ac:dyDescent="0.2">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spans="2:27" x14ac:dyDescent="0.2">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spans="2:27" x14ac:dyDescent="0.2">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spans="2:27" x14ac:dyDescent="0.2">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spans="2:27" x14ac:dyDescent="0.2">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spans="2:27" x14ac:dyDescent="0.2">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spans="2:27" x14ac:dyDescent="0.2">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spans="2:27" x14ac:dyDescent="0.2">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spans="2:27" x14ac:dyDescent="0.2">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spans="2:27" x14ac:dyDescent="0.2">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spans="2:27" x14ac:dyDescent="0.2">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spans="2:27" x14ac:dyDescent="0.2">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spans="2:27" x14ac:dyDescent="0.2">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spans="2:27" x14ac:dyDescent="0.2">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spans="2:27" x14ac:dyDescent="0.2">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spans="2:27" x14ac:dyDescent="0.2">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spans="2:27" x14ac:dyDescent="0.2">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spans="2:27" x14ac:dyDescent="0.2">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spans="2:27" x14ac:dyDescent="0.2">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spans="2:27" x14ac:dyDescent="0.2">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spans="2:27" x14ac:dyDescent="0.2">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spans="2:27" x14ac:dyDescent="0.2">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spans="2:27" x14ac:dyDescent="0.2">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spans="2:27" x14ac:dyDescent="0.2">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spans="2:27" x14ac:dyDescent="0.2">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spans="2:27" x14ac:dyDescent="0.2">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spans="2:27" x14ac:dyDescent="0.2">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spans="2:27" x14ac:dyDescent="0.2">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2:27" x14ac:dyDescent="0.2">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2:27" x14ac:dyDescent="0.2">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2:27" x14ac:dyDescent="0.2">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2:27" x14ac:dyDescent="0.2">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2:27" x14ac:dyDescent="0.2">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2:27" x14ac:dyDescent="0.2">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2:27" x14ac:dyDescent="0.2">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2:27" x14ac:dyDescent="0.2">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2:27" x14ac:dyDescent="0.2">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2:27" x14ac:dyDescent="0.2">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2:27" x14ac:dyDescent="0.2">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2:27" x14ac:dyDescent="0.2">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2:27" x14ac:dyDescent="0.2">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2:27" x14ac:dyDescent="0.2">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2:27" x14ac:dyDescent="0.2">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2:27" x14ac:dyDescent="0.2">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2:27" x14ac:dyDescent="0.2">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2:27" x14ac:dyDescent="0.2">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2:27" x14ac:dyDescent="0.2">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2:27" x14ac:dyDescent="0.2">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2:27" x14ac:dyDescent="0.2">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2:27" x14ac:dyDescent="0.2">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2:27" x14ac:dyDescent="0.2">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2:27" x14ac:dyDescent="0.2">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2:27" x14ac:dyDescent="0.2">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2:27" x14ac:dyDescent="0.2">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2:27" x14ac:dyDescent="0.2">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2:27" x14ac:dyDescent="0.2">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2:27" x14ac:dyDescent="0.2">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2:27" x14ac:dyDescent="0.2">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2:27" x14ac:dyDescent="0.2">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2:27" x14ac:dyDescent="0.2">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2:27" x14ac:dyDescent="0.2">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2:27" x14ac:dyDescent="0.2">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2:27" x14ac:dyDescent="0.2">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2:27" x14ac:dyDescent="0.2">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2:27" x14ac:dyDescent="0.2">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2:27" x14ac:dyDescent="0.2">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2:27" x14ac:dyDescent="0.2">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2:27" x14ac:dyDescent="0.2">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2:27" x14ac:dyDescent="0.2">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2:27" x14ac:dyDescent="0.2">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2:27" x14ac:dyDescent="0.2">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2:27" x14ac:dyDescent="0.2">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2:27" x14ac:dyDescent="0.2">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2:27" x14ac:dyDescent="0.2">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2:27" x14ac:dyDescent="0.2">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2:27" x14ac:dyDescent="0.2">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2:27" x14ac:dyDescent="0.2">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2:27" x14ac:dyDescent="0.2">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2:27" x14ac:dyDescent="0.2">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2:27" x14ac:dyDescent="0.2">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2:27" x14ac:dyDescent="0.2">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2:27" x14ac:dyDescent="0.2">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2:27" x14ac:dyDescent="0.2">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2:27" x14ac:dyDescent="0.2">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2:27" x14ac:dyDescent="0.2">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2:27" x14ac:dyDescent="0.2">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2:27" x14ac:dyDescent="0.2">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2:27" x14ac:dyDescent="0.2">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2:27" x14ac:dyDescent="0.2">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2:27" x14ac:dyDescent="0.2">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2:27" x14ac:dyDescent="0.2">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2:27" x14ac:dyDescent="0.2">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2:27" x14ac:dyDescent="0.2">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2:27" x14ac:dyDescent="0.2">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2:27" x14ac:dyDescent="0.2">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2:27" x14ac:dyDescent="0.2">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2:27" x14ac:dyDescent="0.2">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2:27" x14ac:dyDescent="0.2">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2:27" x14ac:dyDescent="0.2">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2:27" x14ac:dyDescent="0.2">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2:27" x14ac:dyDescent="0.2">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2:27" x14ac:dyDescent="0.2">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2:27" x14ac:dyDescent="0.2">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2:27" x14ac:dyDescent="0.2">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2:27" x14ac:dyDescent="0.2">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2:27" x14ac:dyDescent="0.2">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2:27" x14ac:dyDescent="0.2">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2:27" x14ac:dyDescent="0.2">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2:27" x14ac:dyDescent="0.2">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2:27" x14ac:dyDescent="0.2">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2:27" x14ac:dyDescent="0.2">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2:27" x14ac:dyDescent="0.2">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2:27" x14ac:dyDescent="0.2">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2:27" x14ac:dyDescent="0.2">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2:27" x14ac:dyDescent="0.2">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2:27" x14ac:dyDescent="0.2">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2:27" x14ac:dyDescent="0.2">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2:27" x14ac:dyDescent="0.2">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2:27" x14ac:dyDescent="0.2">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2:27" x14ac:dyDescent="0.2">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2:27" x14ac:dyDescent="0.2">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2:27" x14ac:dyDescent="0.2">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2:27" x14ac:dyDescent="0.2">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2:27" x14ac:dyDescent="0.2">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2:27" x14ac:dyDescent="0.2">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2:27" x14ac:dyDescent="0.2">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2:27" x14ac:dyDescent="0.2">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2:27" x14ac:dyDescent="0.2">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2:27" x14ac:dyDescent="0.2">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2:27" x14ac:dyDescent="0.2">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2:27" x14ac:dyDescent="0.2">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2:27" x14ac:dyDescent="0.2">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2:27" x14ac:dyDescent="0.2">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2:27" x14ac:dyDescent="0.2">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2:27" x14ac:dyDescent="0.2">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2:27" x14ac:dyDescent="0.2">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2:27" x14ac:dyDescent="0.2">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2:27" x14ac:dyDescent="0.2">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2:27" x14ac:dyDescent="0.2">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2:27" x14ac:dyDescent="0.2">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2:27" x14ac:dyDescent="0.2">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2:27" x14ac:dyDescent="0.2">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2:27" x14ac:dyDescent="0.2">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2:27" x14ac:dyDescent="0.2">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2:27" x14ac:dyDescent="0.2">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2:27" x14ac:dyDescent="0.2">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2:27" x14ac:dyDescent="0.2">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2:27" x14ac:dyDescent="0.2">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2:27" x14ac:dyDescent="0.2">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2:27" x14ac:dyDescent="0.2">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2:27" x14ac:dyDescent="0.2">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2:27" x14ac:dyDescent="0.2">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2:27" x14ac:dyDescent="0.2">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2:27" x14ac:dyDescent="0.2">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2:27" x14ac:dyDescent="0.2">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2:27" x14ac:dyDescent="0.2">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2:27" x14ac:dyDescent="0.2">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2:27" x14ac:dyDescent="0.2">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2:27" x14ac:dyDescent="0.2">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2:27" x14ac:dyDescent="0.2">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2:27" x14ac:dyDescent="0.2">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2:27" x14ac:dyDescent="0.2">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2:27" x14ac:dyDescent="0.2">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2:27" x14ac:dyDescent="0.2">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2:27" x14ac:dyDescent="0.2">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2:27" x14ac:dyDescent="0.2">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2:27" x14ac:dyDescent="0.2">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2:27" x14ac:dyDescent="0.2">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2:27" x14ac:dyDescent="0.2">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2:27" x14ac:dyDescent="0.2">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2:27" x14ac:dyDescent="0.2">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2:27" x14ac:dyDescent="0.2">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2:27" x14ac:dyDescent="0.2">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2:27" x14ac:dyDescent="0.2">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2:27" x14ac:dyDescent="0.2">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2:27" x14ac:dyDescent="0.2">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2:27" x14ac:dyDescent="0.2">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2:27" x14ac:dyDescent="0.2">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2:27" x14ac:dyDescent="0.2">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2:27" x14ac:dyDescent="0.2">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2:27" x14ac:dyDescent="0.2">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2:27" x14ac:dyDescent="0.2">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2:27" x14ac:dyDescent="0.2">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2:27" x14ac:dyDescent="0.2">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2:27" x14ac:dyDescent="0.2">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2:27" x14ac:dyDescent="0.2">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2:27" x14ac:dyDescent="0.2">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2:27" x14ac:dyDescent="0.2">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2:27" x14ac:dyDescent="0.2">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2:27" x14ac:dyDescent="0.2">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2:27" x14ac:dyDescent="0.2">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2:27" x14ac:dyDescent="0.2">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2:27" x14ac:dyDescent="0.2">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2:27" x14ac:dyDescent="0.2">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2:27" x14ac:dyDescent="0.2">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2:27" x14ac:dyDescent="0.2">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2:27" x14ac:dyDescent="0.2">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2:27" x14ac:dyDescent="0.2">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2:27" x14ac:dyDescent="0.2">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2:27" x14ac:dyDescent="0.2">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2:27" x14ac:dyDescent="0.2">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2:27" x14ac:dyDescent="0.2">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2:27" x14ac:dyDescent="0.2">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2:27" x14ac:dyDescent="0.2">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2:27" x14ac:dyDescent="0.2">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2:27" x14ac:dyDescent="0.2">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2:27" x14ac:dyDescent="0.2">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2:27" x14ac:dyDescent="0.2">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2:27" x14ac:dyDescent="0.2">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2:27" x14ac:dyDescent="0.2">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2:27" x14ac:dyDescent="0.2">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2:27" x14ac:dyDescent="0.2">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2:27" x14ac:dyDescent="0.2">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2:27" x14ac:dyDescent="0.2">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2:27" x14ac:dyDescent="0.2">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2:27" x14ac:dyDescent="0.2">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2:27" x14ac:dyDescent="0.2">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2:27" x14ac:dyDescent="0.2">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2:27" x14ac:dyDescent="0.2">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2:27" x14ac:dyDescent="0.2">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2:27" x14ac:dyDescent="0.2">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2:27" x14ac:dyDescent="0.2">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2:27" x14ac:dyDescent="0.2">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2:27" x14ac:dyDescent="0.2">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2:27" x14ac:dyDescent="0.2">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2:27" x14ac:dyDescent="0.2">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2:27" x14ac:dyDescent="0.2">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2:27" x14ac:dyDescent="0.2">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2:27" x14ac:dyDescent="0.2">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2:27" x14ac:dyDescent="0.2">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2:27" x14ac:dyDescent="0.2">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2:27" x14ac:dyDescent="0.2">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2:27" x14ac:dyDescent="0.2">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2:27" x14ac:dyDescent="0.2">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2:27" x14ac:dyDescent="0.2">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2:27" x14ac:dyDescent="0.2">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2:27" x14ac:dyDescent="0.2">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2:27" x14ac:dyDescent="0.2">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2:27" x14ac:dyDescent="0.2">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2:27" x14ac:dyDescent="0.2">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2:27" x14ac:dyDescent="0.2">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2:27" x14ac:dyDescent="0.2">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2:27" x14ac:dyDescent="0.2">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2:27" x14ac:dyDescent="0.2">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2:27" x14ac:dyDescent="0.2">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2:27" x14ac:dyDescent="0.2">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2:27" x14ac:dyDescent="0.2">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2:27" x14ac:dyDescent="0.2">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2:27" x14ac:dyDescent="0.2">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2:27" x14ac:dyDescent="0.2">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2:27" x14ac:dyDescent="0.2">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2:27" x14ac:dyDescent="0.2">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2:27" x14ac:dyDescent="0.2">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2:27" x14ac:dyDescent="0.2">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2:27" x14ac:dyDescent="0.2">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2:27" x14ac:dyDescent="0.2">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2:27" x14ac:dyDescent="0.2">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2:27" x14ac:dyDescent="0.2">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2:27" x14ac:dyDescent="0.2">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2:27" x14ac:dyDescent="0.2">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2:27" x14ac:dyDescent="0.2">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2:27" x14ac:dyDescent="0.2">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2:27" x14ac:dyDescent="0.2">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2:27" x14ac:dyDescent="0.2">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2:27" x14ac:dyDescent="0.2">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2:27" x14ac:dyDescent="0.2">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2:27" x14ac:dyDescent="0.2">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2:27" x14ac:dyDescent="0.2">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2:27" x14ac:dyDescent="0.2">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2:27" x14ac:dyDescent="0.2">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2:27" x14ac:dyDescent="0.2">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2:27" x14ac:dyDescent="0.2">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2:27" x14ac:dyDescent="0.2">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2:27" x14ac:dyDescent="0.2">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2:27" x14ac:dyDescent="0.2">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2:27" x14ac:dyDescent="0.2">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2:27" x14ac:dyDescent="0.2">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2:27" x14ac:dyDescent="0.2">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2:27" x14ac:dyDescent="0.2">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2:27" x14ac:dyDescent="0.2">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2:27" x14ac:dyDescent="0.2">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2:27" x14ac:dyDescent="0.2">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2:27" x14ac:dyDescent="0.2">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2:27" x14ac:dyDescent="0.2">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2:27" x14ac:dyDescent="0.2">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2:27" x14ac:dyDescent="0.2">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2:27" x14ac:dyDescent="0.2">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2:27" x14ac:dyDescent="0.2">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2:27" x14ac:dyDescent="0.2">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2:27" x14ac:dyDescent="0.2">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2:27" x14ac:dyDescent="0.2">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2:27" x14ac:dyDescent="0.2">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2:27" x14ac:dyDescent="0.2">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2:27" x14ac:dyDescent="0.2">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2:27" x14ac:dyDescent="0.2">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2:27" x14ac:dyDescent="0.2">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2:27" x14ac:dyDescent="0.2">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2:27" x14ac:dyDescent="0.2">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2:27" x14ac:dyDescent="0.2">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2:27" x14ac:dyDescent="0.2">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2:27" x14ac:dyDescent="0.2">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2:27" x14ac:dyDescent="0.2">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2:27" x14ac:dyDescent="0.2">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2:27" x14ac:dyDescent="0.2">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2:27" x14ac:dyDescent="0.2">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2:27" x14ac:dyDescent="0.2">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2:27" x14ac:dyDescent="0.2">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2:27" x14ac:dyDescent="0.2">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2:27" x14ac:dyDescent="0.2">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2:27" x14ac:dyDescent="0.2">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2:27" x14ac:dyDescent="0.2">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2:27" x14ac:dyDescent="0.2">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2:27" x14ac:dyDescent="0.2">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2:27" x14ac:dyDescent="0.2">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2:27" x14ac:dyDescent="0.2">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2:27" x14ac:dyDescent="0.2">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2:27" x14ac:dyDescent="0.2">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2:27" x14ac:dyDescent="0.2">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2:27" x14ac:dyDescent="0.2">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2:27" x14ac:dyDescent="0.2">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2:27" x14ac:dyDescent="0.2">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2:27" x14ac:dyDescent="0.2">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2:27" x14ac:dyDescent="0.2">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2:27" x14ac:dyDescent="0.2">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2:27" x14ac:dyDescent="0.2">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2:27" x14ac:dyDescent="0.2">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2:27" x14ac:dyDescent="0.2">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2:27" x14ac:dyDescent="0.2">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2:27" x14ac:dyDescent="0.2">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2:27" x14ac:dyDescent="0.2">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2:27" x14ac:dyDescent="0.2">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2:27" x14ac:dyDescent="0.2">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2:27" x14ac:dyDescent="0.2">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2:27" x14ac:dyDescent="0.2">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2:27" x14ac:dyDescent="0.2">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2:27" x14ac:dyDescent="0.2">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2:27" x14ac:dyDescent="0.2">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2:27" x14ac:dyDescent="0.2">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2:27" x14ac:dyDescent="0.2">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2:27" x14ac:dyDescent="0.2">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2:27" x14ac:dyDescent="0.2">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2:27" x14ac:dyDescent="0.2">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2:27" x14ac:dyDescent="0.2">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2:27" x14ac:dyDescent="0.2">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2:27" x14ac:dyDescent="0.2">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2:27" x14ac:dyDescent="0.2">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2:27" x14ac:dyDescent="0.2">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2:27" x14ac:dyDescent="0.2">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2:27" x14ac:dyDescent="0.2">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2:27" x14ac:dyDescent="0.2">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2:27" x14ac:dyDescent="0.2">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2:27" x14ac:dyDescent="0.2">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2:27" x14ac:dyDescent="0.2">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2:27" x14ac:dyDescent="0.2">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2:27" x14ac:dyDescent="0.2">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2:27" x14ac:dyDescent="0.2">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2:27" x14ac:dyDescent="0.2">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2:27" x14ac:dyDescent="0.2">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2:27" x14ac:dyDescent="0.2">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2:27" x14ac:dyDescent="0.2">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2:27" x14ac:dyDescent="0.2">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2:27" x14ac:dyDescent="0.2">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2:27" x14ac:dyDescent="0.2">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2:27" x14ac:dyDescent="0.2">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2:27" x14ac:dyDescent="0.2">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2:27" x14ac:dyDescent="0.2">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2:27" x14ac:dyDescent="0.2">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2:27" x14ac:dyDescent="0.2">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2:27" x14ac:dyDescent="0.2">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2:27" x14ac:dyDescent="0.2">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2:27" x14ac:dyDescent="0.2">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2:27" x14ac:dyDescent="0.2">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2:27" x14ac:dyDescent="0.2">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2:27" x14ac:dyDescent="0.2">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2:27" x14ac:dyDescent="0.2">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2:27" x14ac:dyDescent="0.2">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2:27" x14ac:dyDescent="0.2">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2:27" x14ac:dyDescent="0.2">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2:27" x14ac:dyDescent="0.2">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2:27" x14ac:dyDescent="0.2">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2:27" x14ac:dyDescent="0.2">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2:27" x14ac:dyDescent="0.2">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2:27" x14ac:dyDescent="0.2">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2:27" x14ac:dyDescent="0.2">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2:27" x14ac:dyDescent="0.2">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2:27" x14ac:dyDescent="0.2">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2:27" x14ac:dyDescent="0.2">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2:27" x14ac:dyDescent="0.2">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2:27" x14ac:dyDescent="0.2">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2:27" x14ac:dyDescent="0.2">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2:27" x14ac:dyDescent="0.2">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2:27" x14ac:dyDescent="0.2">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2:27" x14ac:dyDescent="0.2">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2:27" x14ac:dyDescent="0.2">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2:27" x14ac:dyDescent="0.2">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2:27" x14ac:dyDescent="0.2">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2:27" x14ac:dyDescent="0.2">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2:27" x14ac:dyDescent="0.2">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2:27" x14ac:dyDescent="0.2">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2:27" x14ac:dyDescent="0.2">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2:27" x14ac:dyDescent="0.2">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2:27" x14ac:dyDescent="0.2">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2:27" x14ac:dyDescent="0.2">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2:27" x14ac:dyDescent="0.2">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2:27" x14ac:dyDescent="0.2">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2:27" x14ac:dyDescent="0.2">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2:27" x14ac:dyDescent="0.2">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2:27" x14ac:dyDescent="0.2">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2:27" x14ac:dyDescent="0.2">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2:27" x14ac:dyDescent="0.2">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2:27" x14ac:dyDescent="0.2">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2:27" x14ac:dyDescent="0.2">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2:27" x14ac:dyDescent="0.2">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2:27" x14ac:dyDescent="0.2">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2:27" x14ac:dyDescent="0.2">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2:27" x14ac:dyDescent="0.2">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2:27" x14ac:dyDescent="0.2">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2:27" x14ac:dyDescent="0.2">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2:27" x14ac:dyDescent="0.2">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2:27" x14ac:dyDescent="0.2">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2:27" x14ac:dyDescent="0.2">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2:27" x14ac:dyDescent="0.2">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2:27" x14ac:dyDescent="0.2">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2:27" x14ac:dyDescent="0.2">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2:27" x14ac:dyDescent="0.2">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2:27" x14ac:dyDescent="0.2">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2:27" x14ac:dyDescent="0.2">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2:27" x14ac:dyDescent="0.2">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2:27" x14ac:dyDescent="0.2">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2:27" x14ac:dyDescent="0.2">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2:27" x14ac:dyDescent="0.2">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2:27" x14ac:dyDescent="0.2">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2:27" x14ac:dyDescent="0.2">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2:27" x14ac:dyDescent="0.2">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2:27" x14ac:dyDescent="0.2">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2:27" x14ac:dyDescent="0.2">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2:27" x14ac:dyDescent="0.2">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2:27" x14ac:dyDescent="0.2">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2:27" x14ac:dyDescent="0.2">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2:27" x14ac:dyDescent="0.2">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2:27" x14ac:dyDescent="0.2">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2:27" x14ac:dyDescent="0.2">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2:27" x14ac:dyDescent="0.2">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2:27" x14ac:dyDescent="0.2">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2:27" x14ac:dyDescent="0.2">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2:27" x14ac:dyDescent="0.2">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2:27" x14ac:dyDescent="0.2">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2:27" x14ac:dyDescent="0.2">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2:27" x14ac:dyDescent="0.2">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2:27" x14ac:dyDescent="0.2">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2:27" x14ac:dyDescent="0.2">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2:27" x14ac:dyDescent="0.2">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2:27" x14ac:dyDescent="0.2">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2:27" x14ac:dyDescent="0.2">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2:27" x14ac:dyDescent="0.2">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2:27" x14ac:dyDescent="0.2">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2:27" x14ac:dyDescent="0.2">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2:27" x14ac:dyDescent="0.2">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2:27" x14ac:dyDescent="0.2">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2:27" x14ac:dyDescent="0.2">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2:27" x14ac:dyDescent="0.2">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2:27" x14ac:dyDescent="0.2">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2:27" x14ac:dyDescent="0.2">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2:27" x14ac:dyDescent="0.2">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2:27" x14ac:dyDescent="0.2">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2:27" x14ac:dyDescent="0.2">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2:27" x14ac:dyDescent="0.2">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2:27" x14ac:dyDescent="0.2">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2:27" x14ac:dyDescent="0.2">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2:27" x14ac:dyDescent="0.2">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2:27" x14ac:dyDescent="0.2">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2:27" x14ac:dyDescent="0.2">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2:27" x14ac:dyDescent="0.2">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2:27" x14ac:dyDescent="0.2">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2:27" x14ac:dyDescent="0.2">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2:27" x14ac:dyDescent="0.2">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2:27" x14ac:dyDescent="0.2">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2:27" x14ac:dyDescent="0.2">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2:27" x14ac:dyDescent="0.2">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2:27" x14ac:dyDescent="0.2">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2:27" x14ac:dyDescent="0.2">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2:27" x14ac:dyDescent="0.2">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2:27" x14ac:dyDescent="0.2">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2:27" x14ac:dyDescent="0.2">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2:27" x14ac:dyDescent="0.2">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2:27" x14ac:dyDescent="0.2">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2:27" x14ac:dyDescent="0.2">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2:27" x14ac:dyDescent="0.2">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2:27" x14ac:dyDescent="0.2">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2:27" x14ac:dyDescent="0.2">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2:27" x14ac:dyDescent="0.2">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2:27" x14ac:dyDescent="0.2">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2:27" x14ac:dyDescent="0.2">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2:27" x14ac:dyDescent="0.2">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2:27" x14ac:dyDescent="0.2">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2:27" x14ac:dyDescent="0.2">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2:27" x14ac:dyDescent="0.2">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2:27" x14ac:dyDescent="0.2">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2:27" x14ac:dyDescent="0.2">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2:27" x14ac:dyDescent="0.2">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2:27" x14ac:dyDescent="0.2">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2:27" x14ac:dyDescent="0.2">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2:27" x14ac:dyDescent="0.2">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2:27" x14ac:dyDescent="0.2">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2:27" x14ac:dyDescent="0.2">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2:27" x14ac:dyDescent="0.2">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2:27" x14ac:dyDescent="0.2">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2:27" x14ac:dyDescent="0.2">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2:27" x14ac:dyDescent="0.2">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2:27" x14ac:dyDescent="0.2">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2:27" x14ac:dyDescent="0.2">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2:27" x14ac:dyDescent="0.2">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2:27" x14ac:dyDescent="0.2">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2:27" x14ac:dyDescent="0.2">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2:27" x14ac:dyDescent="0.2">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2:27" x14ac:dyDescent="0.2">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2:27" x14ac:dyDescent="0.2">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2:27" x14ac:dyDescent="0.2">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2:27" x14ac:dyDescent="0.2">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2:27" x14ac:dyDescent="0.2">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2:27" x14ac:dyDescent="0.2">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2:27" x14ac:dyDescent="0.2">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2:27" x14ac:dyDescent="0.2">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2:27" x14ac:dyDescent="0.2">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2:27" x14ac:dyDescent="0.2">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2:27" x14ac:dyDescent="0.2">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2:27" x14ac:dyDescent="0.2">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2:27" x14ac:dyDescent="0.2">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2:27" x14ac:dyDescent="0.2">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2:27" x14ac:dyDescent="0.2">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2:27" x14ac:dyDescent="0.2">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2:27" x14ac:dyDescent="0.2">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2:27" x14ac:dyDescent="0.2">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2:27" x14ac:dyDescent="0.2">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2:27" x14ac:dyDescent="0.2">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2:27" x14ac:dyDescent="0.2">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2:27" x14ac:dyDescent="0.2">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2:27" x14ac:dyDescent="0.2">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2:27" x14ac:dyDescent="0.2">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2:27" x14ac:dyDescent="0.2">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2:27" x14ac:dyDescent="0.2">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2:27" x14ac:dyDescent="0.2">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2:27" x14ac:dyDescent="0.2">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2:27" x14ac:dyDescent="0.2">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2:27" x14ac:dyDescent="0.2">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2:27" x14ac:dyDescent="0.2">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2:27" x14ac:dyDescent="0.2">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2:27" x14ac:dyDescent="0.2">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2:27" x14ac:dyDescent="0.2">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2:27" x14ac:dyDescent="0.2">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2:27" x14ac:dyDescent="0.2">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2:27" x14ac:dyDescent="0.2">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2:27" x14ac:dyDescent="0.2">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2:27" x14ac:dyDescent="0.2">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2:27" x14ac:dyDescent="0.2">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2:27" x14ac:dyDescent="0.2">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2:27" x14ac:dyDescent="0.2">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2:27" x14ac:dyDescent="0.2">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2:27" x14ac:dyDescent="0.2">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2:27" x14ac:dyDescent="0.2">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2:27" x14ac:dyDescent="0.2">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2:27" x14ac:dyDescent="0.2">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2:27" x14ac:dyDescent="0.2">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2:27" x14ac:dyDescent="0.2">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2:27" x14ac:dyDescent="0.2">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2:27" x14ac:dyDescent="0.2">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2:27" x14ac:dyDescent="0.2">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2:27" x14ac:dyDescent="0.2">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2:27" x14ac:dyDescent="0.2">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2:27" x14ac:dyDescent="0.2">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2:27" x14ac:dyDescent="0.2">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2:27" x14ac:dyDescent="0.2">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2:27" x14ac:dyDescent="0.2">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2:27" x14ac:dyDescent="0.2">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2:27" x14ac:dyDescent="0.2">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2:27" x14ac:dyDescent="0.2">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2:27" x14ac:dyDescent="0.2">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2:27" x14ac:dyDescent="0.2">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2:27" x14ac:dyDescent="0.2">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2:27" x14ac:dyDescent="0.2">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2:27" x14ac:dyDescent="0.2">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2:27" x14ac:dyDescent="0.2">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2:27" x14ac:dyDescent="0.2">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2:27" x14ac:dyDescent="0.2">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2:27" x14ac:dyDescent="0.2">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2:27" x14ac:dyDescent="0.2">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2:27" x14ac:dyDescent="0.2">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2:27" x14ac:dyDescent="0.2">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2:27" x14ac:dyDescent="0.2">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2:27" x14ac:dyDescent="0.2">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2:27" x14ac:dyDescent="0.2">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2:27" x14ac:dyDescent="0.2">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2:27" x14ac:dyDescent="0.2">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2:27" x14ac:dyDescent="0.2">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2:27" x14ac:dyDescent="0.2">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2:27" x14ac:dyDescent="0.2">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2:27" x14ac:dyDescent="0.2">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2:27" x14ac:dyDescent="0.2">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2:27" x14ac:dyDescent="0.2">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2:27" x14ac:dyDescent="0.2">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2:27" x14ac:dyDescent="0.2">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2:27" x14ac:dyDescent="0.2">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2:27" x14ac:dyDescent="0.2">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2:27" x14ac:dyDescent="0.2">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2:27" x14ac:dyDescent="0.2">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2:27" x14ac:dyDescent="0.2">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2:27" x14ac:dyDescent="0.2">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2:27" x14ac:dyDescent="0.2">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2:27" x14ac:dyDescent="0.2">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2:27" x14ac:dyDescent="0.2">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2:27" x14ac:dyDescent="0.2">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2:27" x14ac:dyDescent="0.2">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2:27" x14ac:dyDescent="0.2">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2:27" x14ac:dyDescent="0.2">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2:27" x14ac:dyDescent="0.2">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2:27" x14ac:dyDescent="0.2">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2:27" x14ac:dyDescent="0.2">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2:27" x14ac:dyDescent="0.2">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2:27" x14ac:dyDescent="0.2">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2:27" x14ac:dyDescent="0.2">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2:27" x14ac:dyDescent="0.2">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2:27" x14ac:dyDescent="0.2">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2:27" x14ac:dyDescent="0.2">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2:27" x14ac:dyDescent="0.2">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2:27" x14ac:dyDescent="0.2">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2:27" x14ac:dyDescent="0.2">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2:27" x14ac:dyDescent="0.2">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2:27" x14ac:dyDescent="0.2">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2:27" x14ac:dyDescent="0.2">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2:27" x14ac:dyDescent="0.2">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2:27" x14ac:dyDescent="0.2">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2:27" x14ac:dyDescent="0.2">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2:27" x14ac:dyDescent="0.2">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2:27" x14ac:dyDescent="0.2">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2:27" x14ac:dyDescent="0.2">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2:27" x14ac:dyDescent="0.2">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2:27" x14ac:dyDescent="0.2">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2:27" x14ac:dyDescent="0.2">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2:27" x14ac:dyDescent="0.2">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2:27" x14ac:dyDescent="0.2">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2:27" x14ac:dyDescent="0.2">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2:27" x14ac:dyDescent="0.2">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2:27" x14ac:dyDescent="0.2">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2:27" x14ac:dyDescent="0.2">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2:27" x14ac:dyDescent="0.2">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2:27" x14ac:dyDescent="0.2">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2:27" x14ac:dyDescent="0.2">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2:27" x14ac:dyDescent="0.2">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2:27" x14ac:dyDescent="0.2">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2:27" x14ac:dyDescent="0.2">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2:27" x14ac:dyDescent="0.2">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2:27" x14ac:dyDescent="0.2">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2:27" x14ac:dyDescent="0.2">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2:27" x14ac:dyDescent="0.2">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2:27" x14ac:dyDescent="0.2">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2:27" x14ac:dyDescent="0.2">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2:27" x14ac:dyDescent="0.2">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2:27" x14ac:dyDescent="0.2">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2:27" x14ac:dyDescent="0.2">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2:27" x14ac:dyDescent="0.2">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2:27" x14ac:dyDescent="0.2">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2:27" x14ac:dyDescent="0.2">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2:27" x14ac:dyDescent="0.2">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2:27" x14ac:dyDescent="0.2">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2:27" x14ac:dyDescent="0.2">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2:27" x14ac:dyDescent="0.2">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2:27" x14ac:dyDescent="0.2">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2:27" x14ac:dyDescent="0.2">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2:27" x14ac:dyDescent="0.2">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2:27" x14ac:dyDescent="0.2">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2:27" x14ac:dyDescent="0.2">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2:27" x14ac:dyDescent="0.2">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2:27" x14ac:dyDescent="0.2">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2:27" x14ac:dyDescent="0.2">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2:27" x14ac:dyDescent="0.2">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2:27" x14ac:dyDescent="0.2">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2:27" x14ac:dyDescent="0.2">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2:27" x14ac:dyDescent="0.2">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2:27" x14ac:dyDescent="0.2">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2:27" x14ac:dyDescent="0.2">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2:27" x14ac:dyDescent="0.2">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2:27" x14ac:dyDescent="0.2">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2:27" x14ac:dyDescent="0.2">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2:27" x14ac:dyDescent="0.2">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2:27" x14ac:dyDescent="0.2">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2:27" x14ac:dyDescent="0.2">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2:27" x14ac:dyDescent="0.2">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2:27" x14ac:dyDescent="0.2">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2:27" x14ac:dyDescent="0.2">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2:27" x14ac:dyDescent="0.2">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2:27" x14ac:dyDescent="0.2">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2:27" x14ac:dyDescent="0.2">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2:27" x14ac:dyDescent="0.2">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2:27" x14ac:dyDescent="0.2">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2:27" x14ac:dyDescent="0.2">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2:27" x14ac:dyDescent="0.2">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2:27" x14ac:dyDescent="0.2">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2:27" x14ac:dyDescent="0.2">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2:27" x14ac:dyDescent="0.2">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2:27" x14ac:dyDescent="0.2">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2:27" x14ac:dyDescent="0.2">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2:27" x14ac:dyDescent="0.2">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2:27" x14ac:dyDescent="0.2">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2:27" x14ac:dyDescent="0.2">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2:27" x14ac:dyDescent="0.2">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2:27" x14ac:dyDescent="0.2">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2:27" x14ac:dyDescent="0.2">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2:27" x14ac:dyDescent="0.2">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2:27" x14ac:dyDescent="0.2">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2:27" x14ac:dyDescent="0.2">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2:27" x14ac:dyDescent="0.2">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2:27" x14ac:dyDescent="0.2">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2:27" x14ac:dyDescent="0.2">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2:27" x14ac:dyDescent="0.2">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2:27" x14ac:dyDescent="0.2">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2:27" x14ac:dyDescent="0.2">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2:27" x14ac:dyDescent="0.2">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2:27" x14ac:dyDescent="0.2">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2:27" x14ac:dyDescent="0.2">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2:27" x14ac:dyDescent="0.2">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2:27" x14ac:dyDescent="0.2">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2:27" x14ac:dyDescent="0.2">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2:27" x14ac:dyDescent="0.2">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2:27" x14ac:dyDescent="0.2">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2:27" x14ac:dyDescent="0.2">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2:27" x14ac:dyDescent="0.2">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2:27" x14ac:dyDescent="0.2">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2:27" x14ac:dyDescent="0.2">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2:27" x14ac:dyDescent="0.2">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2:27" x14ac:dyDescent="0.2">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2:27" x14ac:dyDescent="0.2">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2:27" x14ac:dyDescent="0.2">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2:27" x14ac:dyDescent="0.2">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2:27" x14ac:dyDescent="0.2">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2:27" x14ac:dyDescent="0.2">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2:27" x14ac:dyDescent="0.2">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2:27" x14ac:dyDescent="0.2">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2:27" x14ac:dyDescent="0.2">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2:27" x14ac:dyDescent="0.2">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2:27" x14ac:dyDescent="0.2">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2:27" x14ac:dyDescent="0.2">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spans="2:27" x14ac:dyDescent="0.2">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spans="2:27" x14ac:dyDescent="0.2">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spans="2:27" x14ac:dyDescent="0.2">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spans="2:27" x14ac:dyDescent="0.2">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spans="2:27" x14ac:dyDescent="0.2">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spans="2:27" x14ac:dyDescent="0.2">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spans="2:27" x14ac:dyDescent="0.2">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row>
    <row r="1009" spans="2:27" x14ac:dyDescent="0.2">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row>
    <row r="1010" spans="2:27" x14ac:dyDescent="0.2">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row>
    <row r="1011" spans="2:27" x14ac:dyDescent="0.2">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row>
    <row r="1012" spans="2:27" x14ac:dyDescent="0.2">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row>
    <row r="1013" spans="2:27" x14ac:dyDescent="0.2">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row>
    <row r="1014" spans="2:27" x14ac:dyDescent="0.2">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row>
    <row r="1015" spans="2:27" x14ac:dyDescent="0.2">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row>
    <row r="1016" spans="2:27" x14ac:dyDescent="0.2">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row>
    <row r="1017" spans="2:27" x14ac:dyDescent="0.2">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row>
    <row r="1018" spans="2:27" x14ac:dyDescent="0.2">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row>
    <row r="1019" spans="2:27" x14ac:dyDescent="0.2">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row>
    <row r="1020" spans="2:27" x14ac:dyDescent="0.2">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row>
    <row r="1021" spans="2:27" x14ac:dyDescent="0.2">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row>
    <row r="1022" spans="2:27" x14ac:dyDescent="0.2">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row>
    <row r="1023" spans="2:27" x14ac:dyDescent="0.2">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row>
    <row r="1024" spans="2:27" x14ac:dyDescent="0.2">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row>
    <row r="1025" spans="2:27" x14ac:dyDescent="0.2">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row>
    <row r="1026" spans="2:27" x14ac:dyDescent="0.2">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row>
    <row r="1027" spans="2:27" x14ac:dyDescent="0.2">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row>
    <row r="1028" spans="2:27" x14ac:dyDescent="0.2">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row>
    <row r="1029" spans="2:27" x14ac:dyDescent="0.2">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row>
    <row r="1030" spans="2:27" x14ac:dyDescent="0.2">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row>
    <row r="1031" spans="2:27" x14ac:dyDescent="0.2">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row>
    <row r="1032" spans="2:27" x14ac:dyDescent="0.2">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row>
    <row r="1033" spans="2:27" x14ac:dyDescent="0.2">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row>
    <row r="1034" spans="2:27" x14ac:dyDescent="0.2">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row>
    <row r="1035" spans="2:27" x14ac:dyDescent="0.2">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row>
    <row r="1036" spans="2:27" x14ac:dyDescent="0.2">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row>
    <row r="1037" spans="2:27" x14ac:dyDescent="0.2">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row>
    <row r="1038" spans="2:27" x14ac:dyDescent="0.2">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row>
    <row r="1039" spans="2:27" x14ac:dyDescent="0.2">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row>
    <row r="1040" spans="2:27" x14ac:dyDescent="0.2">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row>
    <row r="1041" spans="2:27" x14ac:dyDescent="0.2">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row>
    <row r="1042" spans="2:27" x14ac:dyDescent="0.2">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c r="AA1042" s="6"/>
    </row>
    <row r="1043" spans="2:27" x14ac:dyDescent="0.2">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c r="AA1043" s="6"/>
    </row>
    <row r="1044" spans="2:27" x14ac:dyDescent="0.2">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c r="AA1044" s="6"/>
    </row>
    <row r="1045" spans="2:27" x14ac:dyDescent="0.2">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c r="AA1045" s="6"/>
    </row>
    <row r="1046" spans="2:27" x14ac:dyDescent="0.2">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c r="AA1046" s="6"/>
    </row>
    <row r="1047" spans="2:27" x14ac:dyDescent="0.2">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c r="AA1047" s="6"/>
    </row>
    <row r="1048" spans="2:27" x14ac:dyDescent="0.2">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c r="AA1048" s="6"/>
    </row>
    <row r="1049" spans="2:27" x14ac:dyDescent="0.2">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c r="AA1049" s="6"/>
    </row>
    <row r="1050" spans="2:27" x14ac:dyDescent="0.2">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c r="AA1050" s="6"/>
    </row>
    <row r="1051" spans="2:27" x14ac:dyDescent="0.2">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c r="AA1051" s="6"/>
    </row>
    <row r="1052" spans="2:27" x14ac:dyDescent="0.2">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c r="AA1052" s="6"/>
    </row>
    <row r="1053" spans="2:27" x14ac:dyDescent="0.2">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c r="AA1053" s="6"/>
    </row>
    <row r="1054" spans="2:27" x14ac:dyDescent="0.2">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c r="AA1054" s="6"/>
    </row>
    <row r="1055" spans="2:27" x14ac:dyDescent="0.2">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c r="AA1055" s="6"/>
    </row>
    <row r="1056" spans="2:27" x14ac:dyDescent="0.2">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c r="AA1056" s="6"/>
    </row>
    <row r="1057" spans="2:27" x14ac:dyDescent="0.2">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c r="AA1057" s="6"/>
    </row>
    <row r="1058" spans="2:27" x14ac:dyDescent="0.2">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c r="AA1058" s="6"/>
    </row>
    <row r="1059" spans="2:27" x14ac:dyDescent="0.2">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c r="AA1059" s="6"/>
    </row>
    <row r="1060" spans="2:27" x14ac:dyDescent="0.2">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c r="AA1060" s="6"/>
    </row>
    <row r="1061" spans="2:27" x14ac:dyDescent="0.2">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c r="AA1061" s="6"/>
    </row>
    <row r="1062" spans="2:27" x14ac:dyDescent="0.2">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c r="AA1062" s="6"/>
    </row>
    <row r="1063" spans="2:27" x14ac:dyDescent="0.2">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c r="AA1063" s="6"/>
    </row>
    <row r="1064" spans="2:27" x14ac:dyDescent="0.2">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c r="AA1064" s="6"/>
    </row>
    <row r="1065" spans="2:27" x14ac:dyDescent="0.2">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c r="AA1065" s="6"/>
    </row>
    <row r="1066" spans="2:27" x14ac:dyDescent="0.2">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c r="AA1066" s="6"/>
    </row>
    <row r="1067" spans="2:27" x14ac:dyDescent="0.2">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c r="AA1067" s="6"/>
    </row>
    <row r="1068" spans="2:27" x14ac:dyDescent="0.2">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c r="AA1068" s="6"/>
    </row>
    <row r="1069" spans="2:27" x14ac:dyDescent="0.2">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c r="AA1069" s="6"/>
    </row>
    <row r="1070" spans="2:27" x14ac:dyDescent="0.2">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c r="AA1070" s="6"/>
    </row>
    <row r="1071" spans="2:27" x14ac:dyDescent="0.2">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c r="AA1071" s="6"/>
    </row>
    <row r="1072" spans="2:27" x14ac:dyDescent="0.2">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c r="AA1072" s="6"/>
    </row>
    <row r="1073" spans="2:27" x14ac:dyDescent="0.2">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c r="AA1073" s="6"/>
    </row>
    <row r="1074" spans="2:27" x14ac:dyDescent="0.2">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c r="AA1074" s="6"/>
    </row>
    <row r="1075" spans="2:27" x14ac:dyDescent="0.2">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c r="AA1075" s="6"/>
    </row>
    <row r="1076" spans="2:27" x14ac:dyDescent="0.2">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c r="AA1076" s="6"/>
    </row>
    <row r="1077" spans="2:27" x14ac:dyDescent="0.2">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c r="AA1077" s="6"/>
    </row>
    <row r="1078" spans="2:27" x14ac:dyDescent="0.2">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c r="AA1078" s="6"/>
    </row>
    <row r="1079" spans="2:27" x14ac:dyDescent="0.2">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c r="AA1079" s="6"/>
    </row>
    <row r="1080" spans="2:27" x14ac:dyDescent="0.2">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c r="AA1080" s="6"/>
    </row>
    <row r="1081" spans="2:27" x14ac:dyDescent="0.2">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c r="AA1081" s="6"/>
    </row>
    <row r="1082" spans="2:27" x14ac:dyDescent="0.2">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c r="AA1082" s="6"/>
    </row>
    <row r="1083" spans="2:27" x14ac:dyDescent="0.2">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c r="AA1083" s="6"/>
    </row>
    <row r="1084" spans="2:27" x14ac:dyDescent="0.2">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c r="AA1084" s="6"/>
    </row>
    <row r="1085" spans="2:27" x14ac:dyDescent="0.2">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c r="AA1085" s="6"/>
    </row>
    <row r="1086" spans="2:27" x14ac:dyDescent="0.2">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c r="AA1086" s="6"/>
    </row>
    <row r="1087" spans="2:27" x14ac:dyDescent="0.2">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c r="AA1087" s="6"/>
    </row>
    <row r="1088" spans="2:27" x14ac:dyDescent="0.2">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c r="AA1088" s="6"/>
    </row>
    <row r="1089" spans="2:27" x14ac:dyDescent="0.2">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c r="AA1089" s="6"/>
    </row>
    <row r="1090" spans="2:27" x14ac:dyDescent="0.2">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c r="AA1090" s="6"/>
    </row>
    <row r="1091" spans="2:27" x14ac:dyDescent="0.2">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c r="AA1091" s="6"/>
    </row>
    <row r="1092" spans="2:27" x14ac:dyDescent="0.2">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c r="AA1092" s="6"/>
    </row>
    <row r="1093" spans="2:27" x14ac:dyDescent="0.2">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c r="AA1093" s="6"/>
    </row>
    <row r="1094" spans="2:27" x14ac:dyDescent="0.2">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c r="AA1094" s="6"/>
    </row>
    <row r="1095" spans="2:27" x14ac:dyDescent="0.2">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c r="AA1095" s="6"/>
    </row>
    <row r="1096" spans="2:27" x14ac:dyDescent="0.2">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c r="AA1096" s="6"/>
    </row>
    <row r="1097" spans="2:27" x14ac:dyDescent="0.2">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c r="AA1097" s="6"/>
    </row>
    <row r="1098" spans="2:27" x14ac:dyDescent="0.2">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c r="AA1098" s="6"/>
    </row>
    <row r="1099" spans="2:27" x14ac:dyDescent="0.2">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c r="AA1099" s="6"/>
    </row>
    <row r="1100" spans="2:27" x14ac:dyDescent="0.2">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c r="AA1100" s="6"/>
    </row>
    <row r="1101" spans="2:27" x14ac:dyDescent="0.2">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c r="AA1101" s="6"/>
    </row>
    <row r="1102" spans="2:27" x14ac:dyDescent="0.2">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c r="AA1102" s="6"/>
    </row>
    <row r="1103" spans="2:27" x14ac:dyDescent="0.2">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c r="AA1103" s="6"/>
    </row>
    <row r="1104" spans="2:27" x14ac:dyDescent="0.2">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c r="AA1104" s="6"/>
    </row>
    <row r="1105" spans="2:27" x14ac:dyDescent="0.2">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c r="AA1105" s="6"/>
    </row>
    <row r="1106" spans="2:27" x14ac:dyDescent="0.2">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c r="AA1106" s="6"/>
    </row>
    <row r="1107" spans="2:27" x14ac:dyDescent="0.2">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c r="AA1107" s="6"/>
    </row>
    <row r="1108" spans="2:27" x14ac:dyDescent="0.2">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c r="AA1108" s="6"/>
    </row>
    <row r="1109" spans="2:27" x14ac:dyDescent="0.2">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c r="AA1109" s="6"/>
    </row>
    <row r="1110" spans="2:27" x14ac:dyDescent="0.2">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c r="AA1110" s="6"/>
    </row>
    <row r="1111" spans="2:27" x14ac:dyDescent="0.2">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c r="AA1111" s="6"/>
    </row>
    <row r="1112" spans="2:27" x14ac:dyDescent="0.2">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c r="AA1112" s="6"/>
    </row>
    <row r="1113" spans="2:27" x14ac:dyDescent="0.2">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c r="AA1113" s="6"/>
    </row>
    <row r="1114" spans="2:27" x14ac:dyDescent="0.2">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c r="AA1114" s="6"/>
    </row>
    <row r="1115" spans="2:27" x14ac:dyDescent="0.2">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c r="AA1115" s="6"/>
    </row>
    <row r="1116" spans="2:27" x14ac:dyDescent="0.2">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c r="AA1116" s="6"/>
    </row>
    <row r="1117" spans="2:27" x14ac:dyDescent="0.2">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c r="AA1117" s="6"/>
    </row>
    <row r="1118" spans="2:27" x14ac:dyDescent="0.2">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c r="AA1118" s="6"/>
    </row>
    <row r="1119" spans="2:27" x14ac:dyDescent="0.2">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c r="AA1119" s="6"/>
    </row>
    <row r="1120" spans="2:27" x14ac:dyDescent="0.2">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c r="AA1120" s="6"/>
    </row>
    <row r="1121" spans="2:27" x14ac:dyDescent="0.2">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c r="AA1121" s="6"/>
    </row>
    <row r="1122" spans="2:27" x14ac:dyDescent="0.2">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c r="AA1122" s="6"/>
    </row>
    <row r="1123" spans="2:27" x14ac:dyDescent="0.2">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c r="AA1123" s="6"/>
    </row>
    <row r="1124" spans="2:27" x14ac:dyDescent="0.2">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c r="AA1124" s="6"/>
    </row>
    <row r="1125" spans="2:27" x14ac:dyDescent="0.2">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c r="AA1125" s="6"/>
    </row>
    <row r="1126" spans="2:27" x14ac:dyDescent="0.2">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c r="AA1126" s="6"/>
    </row>
    <row r="1127" spans="2:27" x14ac:dyDescent="0.2">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c r="AA1127" s="6"/>
    </row>
    <row r="1128" spans="2:27" x14ac:dyDescent="0.2">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c r="AA1128" s="6"/>
    </row>
    <row r="1129" spans="2:27" x14ac:dyDescent="0.2">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c r="AA1129" s="6"/>
    </row>
    <row r="1130" spans="2:27" x14ac:dyDescent="0.2">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c r="AA1130" s="6"/>
    </row>
    <row r="1131" spans="2:27" x14ac:dyDescent="0.2">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c r="AA1131" s="6"/>
    </row>
    <row r="1132" spans="2:27" x14ac:dyDescent="0.2">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c r="AA1132" s="6"/>
    </row>
    <row r="1133" spans="2:27" x14ac:dyDescent="0.2">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c r="AA1133" s="6"/>
    </row>
    <row r="1134" spans="2:27" x14ac:dyDescent="0.2">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c r="AA1134" s="6"/>
    </row>
    <row r="1135" spans="2:27" x14ac:dyDescent="0.2">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c r="AA1135" s="6"/>
    </row>
    <row r="1136" spans="2:27" x14ac:dyDescent="0.2">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c r="AA1136" s="6"/>
    </row>
    <row r="1137" spans="2:27" x14ac:dyDescent="0.2">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c r="AA1137" s="6"/>
    </row>
    <row r="1138" spans="2:27" x14ac:dyDescent="0.2">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c r="AA1138" s="6"/>
    </row>
    <row r="1139" spans="2:27" x14ac:dyDescent="0.2">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c r="AA1139" s="6"/>
    </row>
    <row r="1140" spans="2:27" x14ac:dyDescent="0.2">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c r="AA1140" s="6"/>
    </row>
    <row r="1141" spans="2:27" x14ac:dyDescent="0.2">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c r="AA1141" s="6"/>
    </row>
    <row r="1142" spans="2:27" x14ac:dyDescent="0.2">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c r="AA1142" s="6"/>
    </row>
    <row r="1143" spans="2:27" x14ac:dyDescent="0.2">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c r="AA1143" s="6"/>
    </row>
    <row r="1144" spans="2:27" x14ac:dyDescent="0.2">
      <c r="B1144" s="6"/>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c r="AA1144" s="6"/>
    </row>
    <row r="1145" spans="2:27" x14ac:dyDescent="0.2">
      <c r="B1145" s="6"/>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c r="AA1145" s="6"/>
    </row>
    <row r="1146" spans="2:27" x14ac:dyDescent="0.2">
      <c r="B1146" s="6"/>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c r="AA1146" s="6"/>
    </row>
    <row r="1147" spans="2:27" x14ac:dyDescent="0.2">
      <c r="B1147" s="6"/>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c r="AA1147" s="6"/>
    </row>
    <row r="1148" spans="2:27" x14ac:dyDescent="0.2">
      <c r="B1148" s="6"/>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c r="AA1148" s="6"/>
    </row>
    <row r="1149" spans="2:27" x14ac:dyDescent="0.2">
      <c r="B1149" s="6"/>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c r="AA1149" s="6"/>
    </row>
    <row r="1150" spans="2:27" x14ac:dyDescent="0.2">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c r="AA1150" s="6"/>
    </row>
    <row r="1151" spans="2:27" x14ac:dyDescent="0.2">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c r="AA1151" s="6"/>
    </row>
    <row r="1152" spans="2:27" x14ac:dyDescent="0.2">
      <c r="B1152" s="6"/>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c r="AA1152" s="6"/>
    </row>
    <row r="1153" spans="2:27" x14ac:dyDescent="0.2">
      <c r="B1153" s="6"/>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c r="AA1153" s="6"/>
    </row>
    <row r="1154" spans="2:27" x14ac:dyDescent="0.2">
      <c r="B1154" s="6"/>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c r="AA1154" s="6"/>
    </row>
    <row r="1155" spans="2:27" x14ac:dyDescent="0.2">
      <c r="B1155" s="6"/>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c r="AA1155" s="6"/>
    </row>
    <row r="1156" spans="2:27" x14ac:dyDescent="0.2">
      <c r="B1156" s="6"/>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c r="AA1156" s="6"/>
    </row>
    <row r="1157" spans="2:27" x14ac:dyDescent="0.2">
      <c r="B1157" s="6"/>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c r="AA1157" s="6"/>
    </row>
    <row r="1158" spans="2:27" x14ac:dyDescent="0.2">
      <c r="B1158" s="6"/>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c r="AA1158" s="6"/>
    </row>
    <row r="1159" spans="2:27" x14ac:dyDescent="0.2">
      <c r="B1159" s="6"/>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c r="AA1159" s="6"/>
    </row>
    <row r="1160" spans="2:27" x14ac:dyDescent="0.2">
      <c r="B1160" s="6"/>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c r="AA1160" s="6"/>
    </row>
    <row r="1161" spans="2:27" x14ac:dyDescent="0.2">
      <c r="B1161" s="6"/>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c r="AA1161" s="6"/>
    </row>
    <row r="1162" spans="2:27" x14ac:dyDescent="0.2">
      <c r="B1162" s="6"/>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c r="AA1162" s="6"/>
    </row>
    <row r="1163" spans="2:27" x14ac:dyDescent="0.2">
      <c r="B1163" s="6"/>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c r="AA1163" s="6"/>
    </row>
    <row r="1164" spans="2:27" x14ac:dyDescent="0.2">
      <c r="B1164" s="6"/>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c r="AA1164" s="6"/>
    </row>
    <row r="1165" spans="2:27" x14ac:dyDescent="0.2">
      <c r="B1165" s="6"/>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c r="AA1165" s="6"/>
    </row>
    <row r="1166" spans="2:27" x14ac:dyDescent="0.2">
      <c r="B1166" s="6"/>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c r="AA1166" s="6"/>
    </row>
    <row r="1167" spans="2:27" x14ac:dyDescent="0.2">
      <c r="B1167" s="6"/>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c r="AA1167" s="6"/>
    </row>
    <row r="1168" spans="2:27" x14ac:dyDescent="0.2">
      <c r="B1168" s="6"/>
      <c r="C1168" s="6"/>
      <c r="D1168" s="6"/>
      <c r="E1168" s="6"/>
      <c r="F1168" s="6"/>
      <c r="G1168" s="6"/>
      <c r="H1168" s="6"/>
      <c r="I1168" s="6"/>
      <c r="J1168" s="6"/>
      <c r="K1168" s="6"/>
      <c r="L1168" s="6"/>
      <c r="M1168" s="6"/>
      <c r="N1168" s="6"/>
      <c r="O1168" s="6"/>
      <c r="P1168" s="6"/>
      <c r="Q1168" s="6"/>
      <c r="R1168" s="6"/>
      <c r="S1168" s="6"/>
      <c r="T1168" s="6"/>
      <c r="U1168" s="6"/>
      <c r="V1168" s="6"/>
      <c r="W1168" s="6"/>
      <c r="X1168" s="6"/>
      <c r="Y1168" s="6"/>
      <c r="Z1168" s="6"/>
      <c r="AA1168" s="6"/>
    </row>
    <row r="1169" spans="2:27" x14ac:dyDescent="0.2">
      <c r="B1169" s="6"/>
      <c r="C1169" s="6"/>
      <c r="D1169" s="6"/>
      <c r="E1169" s="6"/>
      <c r="F1169" s="6"/>
      <c r="G1169" s="6"/>
      <c r="H1169" s="6"/>
      <c r="I1169" s="6"/>
      <c r="J1169" s="6"/>
      <c r="K1169" s="6"/>
      <c r="L1169" s="6"/>
      <c r="M1169" s="6"/>
      <c r="N1169" s="6"/>
      <c r="O1169" s="6"/>
      <c r="P1169" s="6"/>
      <c r="Q1169" s="6"/>
      <c r="R1169" s="6"/>
      <c r="S1169" s="6"/>
      <c r="T1169" s="6"/>
      <c r="U1169" s="6"/>
      <c r="V1169" s="6"/>
      <c r="W1169" s="6"/>
      <c r="X1169" s="6"/>
      <c r="Y1169" s="6"/>
      <c r="Z1169" s="6"/>
      <c r="AA1169" s="6"/>
    </row>
    <row r="1170" spans="2:27" x14ac:dyDescent="0.2">
      <c r="B1170" s="6"/>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c r="AA1170" s="6"/>
    </row>
    <row r="1171" spans="2:27" x14ac:dyDescent="0.2">
      <c r="B1171" s="6"/>
      <c r="C1171" s="6"/>
      <c r="D1171" s="6"/>
      <c r="E1171" s="6"/>
      <c r="F1171" s="6"/>
      <c r="G1171" s="6"/>
      <c r="H1171" s="6"/>
      <c r="I1171" s="6"/>
      <c r="J1171" s="6"/>
      <c r="K1171" s="6"/>
      <c r="L1171" s="6"/>
      <c r="M1171" s="6"/>
      <c r="N1171" s="6"/>
      <c r="O1171" s="6"/>
      <c r="P1171" s="6"/>
      <c r="Q1171" s="6"/>
      <c r="R1171" s="6"/>
      <c r="S1171" s="6"/>
      <c r="T1171" s="6"/>
      <c r="U1171" s="6"/>
      <c r="V1171" s="6"/>
      <c r="W1171" s="6"/>
      <c r="X1171" s="6"/>
      <c r="Y1171" s="6"/>
      <c r="Z1171" s="6"/>
      <c r="AA1171" s="6"/>
    </row>
    <row r="1172" spans="2:27" x14ac:dyDescent="0.2">
      <c r="B1172" s="6"/>
      <c r="C1172" s="6"/>
      <c r="D1172" s="6"/>
      <c r="E1172" s="6"/>
      <c r="F1172" s="6"/>
      <c r="G1172" s="6"/>
      <c r="H1172" s="6"/>
      <c r="I1172" s="6"/>
      <c r="J1172" s="6"/>
      <c r="K1172" s="6"/>
      <c r="L1172" s="6"/>
      <c r="M1172" s="6"/>
      <c r="N1172" s="6"/>
      <c r="O1172" s="6"/>
      <c r="P1172" s="6"/>
      <c r="Q1172" s="6"/>
      <c r="R1172" s="6"/>
      <c r="S1172" s="6"/>
      <c r="T1172" s="6"/>
      <c r="U1172" s="6"/>
      <c r="V1172" s="6"/>
      <c r="W1172" s="6"/>
      <c r="X1172" s="6"/>
      <c r="Y1172" s="6"/>
      <c r="Z1172" s="6"/>
      <c r="AA1172" s="6"/>
    </row>
    <row r="1173" spans="2:27" x14ac:dyDescent="0.2">
      <c r="B1173" s="6"/>
      <c r="C1173" s="6"/>
      <c r="D1173" s="6"/>
      <c r="E1173" s="6"/>
      <c r="F1173" s="6"/>
      <c r="G1173" s="6"/>
      <c r="H1173" s="6"/>
      <c r="I1173" s="6"/>
      <c r="J1173" s="6"/>
      <c r="K1173" s="6"/>
      <c r="L1173" s="6"/>
      <c r="M1173" s="6"/>
      <c r="N1173" s="6"/>
      <c r="O1173" s="6"/>
      <c r="P1173" s="6"/>
      <c r="Q1173" s="6"/>
      <c r="R1173" s="6"/>
      <c r="S1173" s="6"/>
      <c r="T1173" s="6"/>
      <c r="U1173" s="6"/>
      <c r="V1173" s="6"/>
      <c r="W1173" s="6"/>
      <c r="X1173" s="6"/>
      <c r="Y1173" s="6"/>
      <c r="Z1173" s="6"/>
      <c r="AA1173" s="6"/>
    </row>
    <row r="1174" spans="2:27" x14ac:dyDescent="0.2">
      <c r="B1174" s="6"/>
      <c r="C1174" s="6"/>
      <c r="D1174" s="6"/>
      <c r="E1174" s="6"/>
      <c r="F1174" s="6"/>
      <c r="G1174" s="6"/>
      <c r="H1174" s="6"/>
      <c r="I1174" s="6"/>
      <c r="J1174" s="6"/>
      <c r="K1174" s="6"/>
      <c r="L1174" s="6"/>
      <c r="M1174" s="6"/>
      <c r="N1174" s="6"/>
      <c r="O1174" s="6"/>
      <c r="P1174" s="6"/>
      <c r="Q1174" s="6"/>
      <c r="R1174" s="6"/>
      <c r="S1174" s="6"/>
      <c r="T1174" s="6"/>
      <c r="U1174" s="6"/>
      <c r="V1174" s="6"/>
      <c r="W1174" s="6"/>
      <c r="X1174" s="6"/>
      <c r="Y1174" s="6"/>
      <c r="Z1174" s="6"/>
      <c r="AA1174" s="6"/>
    </row>
    <row r="1175" spans="2:27" x14ac:dyDescent="0.2">
      <c r="B1175" s="6"/>
      <c r="C1175" s="6"/>
      <c r="D1175" s="6"/>
      <c r="E1175" s="6"/>
      <c r="F1175" s="6"/>
      <c r="G1175" s="6"/>
      <c r="H1175" s="6"/>
      <c r="I1175" s="6"/>
      <c r="J1175" s="6"/>
      <c r="K1175" s="6"/>
      <c r="L1175" s="6"/>
      <c r="M1175" s="6"/>
      <c r="N1175" s="6"/>
      <c r="O1175" s="6"/>
      <c r="P1175" s="6"/>
      <c r="Q1175" s="6"/>
      <c r="R1175" s="6"/>
      <c r="S1175" s="6"/>
      <c r="T1175" s="6"/>
      <c r="U1175" s="6"/>
      <c r="V1175" s="6"/>
      <c r="W1175" s="6"/>
      <c r="X1175" s="6"/>
      <c r="Y1175" s="6"/>
      <c r="Z1175" s="6"/>
      <c r="AA1175" s="6"/>
    </row>
    <row r="1176" spans="2:27" x14ac:dyDescent="0.2">
      <c r="B1176" s="6"/>
      <c r="C1176" s="6"/>
      <c r="D1176" s="6"/>
      <c r="E1176" s="6"/>
      <c r="F1176" s="6"/>
      <c r="G1176" s="6"/>
      <c r="H1176" s="6"/>
      <c r="I1176" s="6"/>
      <c r="J1176" s="6"/>
      <c r="K1176" s="6"/>
      <c r="L1176" s="6"/>
      <c r="M1176" s="6"/>
      <c r="N1176" s="6"/>
      <c r="O1176" s="6"/>
      <c r="P1176" s="6"/>
      <c r="Q1176" s="6"/>
      <c r="R1176" s="6"/>
      <c r="S1176" s="6"/>
      <c r="T1176" s="6"/>
      <c r="U1176" s="6"/>
      <c r="V1176" s="6"/>
      <c r="W1176" s="6"/>
      <c r="X1176" s="6"/>
      <c r="Y1176" s="6"/>
      <c r="Z1176" s="6"/>
      <c r="AA1176" s="6"/>
    </row>
    <row r="1177" spans="2:27" x14ac:dyDescent="0.2">
      <c r="B1177" s="6"/>
      <c r="C1177" s="6"/>
      <c r="D1177" s="6"/>
      <c r="E1177" s="6"/>
      <c r="F1177" s="6"/>
      <c r="G1177" s="6"/>
      <c r="H1177" s="6"/>
      <c r="I1177" s="6"/>
      <c r="J1177" s="6"/>
      <c r="K1177" s="6"/>
      <c r="L1177" s="6"/>
      <c r="M1177" s="6"/>
      <c r="N1177" s="6"/>
      <c r="O1177" s="6"/>
      <c r="P1177" s="6"/>
      <c r="Q1177" s="6"/>
      <c r="R1177" s="6"/>
      <c r="S1177" s="6"/>
      <c r="T1177" s="6"/>
      <c r="U1177" s="6"/>
      <c r="V1177" s="6"/>
      <c r="W1177" s="6"/>
      <c r="X1177" s="6"/>
      <c r="Y1177" s="6"/>
      <c r="Z1177" s="6"/>
      <c r="AA1177" s="6"/>
    </row>
    <row r="1178" spans="2:27" x14ac:dyDescent="0.2">
      <c r="B1178" s="6"/>
      <c r="C1178" s="6"/>
      <c r="D1178" s="6"/>
      <c r="E1178" s="6"/>
      <c r="F1178" s="6"/>
      <c r="G1178" s="6"/>
      <c r="H1178" s="6"/>
      <c r="I1178" s="6"/>
      <c r="J1178" s="6"/>
      <c r="K1178" s="6"/>
      <c r="L1178" s="6"/>
      <c r="M1178" s="6"/>
      <c r="N1178" s="6"/>
      <c r="O1178" s="6"/>
      <c r="P1178" s="6"/>
      <c r="Q1178" s="6"/>
      <c r="R1178" s="6"/>
      <c r="S1178" s="6"/>
      <c r="T1178" s="6"/>
      <c r="U1178" s="6"/>
      <c r="V1178" s="6"/>
      <c r="W1178" s="6"/>
      <c r="X1178" s="6"/>
      <c r="Y1178" s="6"/>
      <c r="Z1178" s="6"/>
      <c r="AA1178" s="6"/>
    </row>
    <row r="1179" spans="2:27" x14ac:dyDescent="0.2">
      <c r="B1179" s="6"/>
      <c r="C1179" s="6"/>
      <c r="D1179" s="6"/>
      <c r="E1179" s="6"/>
      <c r="F1179" s="6"/>
      <c r="G1179" s="6"/>
      <c r="H1179" s="6"/>
      <c r="I1179" s="6"/>
      <c r="J1179" s="6"/>
      <c r="K1179" s="6"/>
      <c r="L1179" s="6"/>
      <c r="M1179" s="6"/>
      <c r="N1179" s="6"/>
      <c r="O1179" s="6"/>
      <c r="P1179" s="6"/>
      <c r="Q1179" s="6"/>
      <c r="R1179" s="6"/>
      <c r="S1179" s="6"/>
      <c r="T1179" s="6"/>
      <c r="U1179" s="6"/>
      <c r="V1179" s="6"/>
      <c r="W1179" s="6"/>
      <c r="X1179" s="6"/>
      <c r="Y1179" s="6"/>
      <c r="Z1179" s="6"/>
      <c r="AA1179" s="6"/>
    </row>
    <row r="1180" spans="2:27" x14ac:dyDescent="0.2">
      <c r="B1180" s="6"/>
      <c r="C1180" s="6"/>
      <c r="D1180" s="6"/>
      <c r="E1180" s="6"/>
      <c r="F1180" s="6"/>
      <c r="G1180" s="6"/>
      <c r="H1180" s="6"/>
      <c r="I1180" s="6"/>
      <c r="J1180" s="6"/>
      <c r="K1180" s="6"/>
      <c r="L1180" s="6"/>
      <c r="M1180" s="6"/>
      <c r="N1180" s="6"/>
      <c r="O1180" s="6"/>
      <c r="P1180" s="6"/>
      <c r="Q1180" s="6"/>
      <c r="R1180" s="6"/>
      <c r="S1180" s="6"/>
      <c r="T1180" s="6"/>
      <c r="U1180" s="6"/>
      <c r="V1180" s="6"/>
      <c r="W1180" s="6"/>
      <c r="X1180" s="6"/>
      <c r="Y1180" s="6"/>
      <c r="Z1180" s="6"/>
      <c r="AA1180" s="6"/>
    </row>
    <row r="1181" spans="2:27" x14ac:dyDescent="0.2">
      <c r="B1181" s="6"/>
      <c r="C1181" s="6"/>
      <c r="D1181" s="6"/>
      <c r="E1181" s="6"/>
      <c r="F1181" s="6"/>
      <c r="G1181" s="6"/>
      <c r="H1181" s="6"/>
      <c r="I1181" s="6"/>
      <c r="J1181" s="6"/>
      <c r="K1181" s="6"/>
      <c r="L1181" s="6"/>
      <c r="M1181" s="6"/>
      <c r="N1181" s="6"/>
      <c r="O1181" s="6"/>
      <c r="P1181" s="6"/>
      <c r="Q1181" s="6"/>
      <c r="R1181" s="6"/>
      <c r="S1181" s="6"/>
      <c r="T1181" s="6"/>
      <c r="U1181" s="6"/>
      <c r="V1181" s="6"/>
      <c r="W1181" s="6"/>
      <c r="X1181" s="6"/>
      <c r="Y1181" s="6"/>
      <c r="Z1181" s="6"/>
      <c r="AA1181" s="6"/>
    </row>
    <row r="1182" spans="2:27" x14ac:dyDescent="0.2">
      <c r="B1182" s="6"/>
      <c r="C1182" s="6"/>
      <c r="D1182" s="6"/>
      <c r="E1182" s="6"/>
      <c r="F1182" s="6"/>
      <c r="G1182" s="6"/>
      <c r="H1182" s="6"/>
      <c r="I1182" s="6"/>
      <c r="J1182" s="6"/>
      <c r="K1182" s="6"/>
      <c r="L1182" s="6"/>
      <c r="M1182" s="6"/>
      <c r="N1182" s="6"/>
      <c r="O1182" s="6"/>
      <c r="P1182" s="6"/>
      <c r="Q1182" s="6"/>
      <c r="R1182" s="6"/>
      <c r="S1182" s="6"/>
      <c r="T1182" s="6"/>
      <c r="U1182" s="6"/>
      <c r="V1182" s="6"/>
      <c r="W1182" s="6"/>
      <c r="X1182" s="6"/>
      <c r="Y1182" s="6"/>
      <c r="Z1182" s="6"/>
      <c r="AA1182" s="6"/>
    </row>
    <row r="1183" spans="2:27" x14ac:dyDescent="0.2">
      <c r="B1183" s="6"/>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c r="AA1183" s="6"/>
    </row>
    <row r="1184" spans="2:27" x14ac:dyDescent="0.2">
      <c r="B1184" s="6"/>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c r="AA1184" s="6"/>
    </row>
    <row r="1185" spans="2:27" x14ac:dyDescent="0.2">
      <c r="B1185" s="6"/>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c r="AA1185" s="6"/>
    </row>
    <row r="1186" spans="2:27" x14ac:dyDescent="0.2">
      <c r="B1186" s="6"/>
      <c r="C1186" s="6"/>
      <c r="D1186" s="6"/>
      <c r="E1186" s="6"/>
      <c r="F1186" s="6"/>
      <c r="G1186" s="6"/>
      <c r="H1186" s="6"/>
      <c r="I1186" s="6"/>
      <c r="J1186" s="6"/>
      <c r="K1186" s="6"/>
      <c r="L1186" s="6"/>
      <c r="M1186" s="6"/>
      <c r="N1186" s="6"/>
      <c r="O1186" s="6"/>
      <c r="P1186" s="6"/>
      <c r="Q1186" s="6"/>
      <c r="R1186" s="6"/>
      <c r="S1186" s="6"/>
      <c r="T1186" s="6"/>
      <c r="U1186" s="6"/>
      <c r="V1186" s="6"/>
      <c r="W1186" s="6"/>
      <c r="X1186" s="6"/>
      <c r="Y1186" s="6"/>
      <c r="Z1186" s="6"/>
      <c r="AA1186" s="6"/>
    </row>
    <row r="1187" spans="2:27" x14ac:dyDescent="0.2">
      <c r="B1187" s="6"/>
      <c r="C1187" s="6"/>
      <c r="D1187" s="6"/>
      <c r="E1187" s="6"/>
      <c r="F1187" s="6"/>
      <c r="G1187" s="6"/>
      <c r="H1187" s="6"/>
      <c r="I1187" s="6"/>
      <c r="J1187" s="6"/>
      <c r="K1187" s="6"/>
      <c r="L1187" s="6"/>
      <c r="M1187" s="6"/>
      <c r="N1187" s="6"/>
      <c r="O1187" s="6"/>
      <c r="P1187" s="6"/>
      <c r="Q1187" s="6"/>
      <c r="R1187" s="6"/>
      <c r="S1187" s="6"/>
      <c r="T1187" s="6"/>
      <c r="U1187" s="6"/>
      <c r="V1187" s="6"/>
      <c r="W1187" s="6"/>
      <c r="X1187" s="6"/>
      <c r="Y1187" s="6"/>
      <c r="Z1187" s="6"/>
      <c r="AA1187" s="6"/>
    </row>
    <row r="1188" spans="2:27" x14ac:dyDescent="0.2">
      <c r="B1188" s="6"/>
      <c r="C1188" s="6"/>
      <c r="D1188" s="6"/>
      <c r="E1188" s="6"/>
      <c r="F1188" s="6"/>
      <c r="G1188" s="6"/>
      <c r="H1188" s="6"/>
      <c r="I1188" s="6"/>
      <c r="J1188" s="6"/>
      <c r="K1188" s="6"/>
      <c r="L1188" s="6"/>
      <c r="M1188" s="6"/>
      <c r="N1188" s="6"/>
      <c r="O1188" s="6"/>
      <c r="P1188" s="6"/>
      <c r="Q1188" s="6"/>
      <c r="R1188" s="6"/>
      <c r="S1188" s="6"/>
      <c r="T1188" s="6"/>
      <c r="U1188" s="6"/>
      <c r="V1188" s="6"/>
      <c r="W1188" s="6"/>
      <c r="X1188" s="6"/>
      <c r="Y1188" s="6"/>
      <c r="Z1188" s="6"/>
      <c r="AA1188" s="6"/>
    </row>
    <row r="1189" spans="2:27" x14ac:dyDescent="0.2">
      <c r="B1189" s="6"/>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c r="AA1189" s="6"/>
    </row>
    <row r="1190" spans="2:27" x14ac:dyDescent="0.2">
      <c r="B1190" s="6"/>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c r="AA1190" s="6"/>
    </row>
    <row r="1191" spans="2:27" x14ac:dyDescent="0.2">
      <c r="B1191" s="6"/>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c r="AA1191" s="6"/>
    </row>
    <row r="1192" spans="2:27" x14ac:dyDescent="0.2">
      <c r="B1192" s="6"/>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c r="AA1192" s="6"/>
    </row>
    <row r="1193" spans="2:27" x14ac:dyDescent="0.2">
      <c r="B1193" s="6"/>
      <c r="C1193" s="6"/>
      <c r="D1193" s="6"/>
      <c r="E1193" s="6"/>
      <c r="F1193" s="6"/>
      <c r="G1193" s="6"/>
      <c r="H1193" s="6"/>
      <c r="I1193" s="6"/>
      <c r="J1193" s="6"/>
      <c r="K1193" s="6"/>
      <c r="L1193" s="6"/>
      <c r="M1193" s="6"/>
      <c r="N1193" s="6"/>
      <c r="O1193" s="6"/>
      <c r="P1193" s="6"/>
      <c r="Q1193" s="6"/>
      <c r="R1193" s="6"/>
      <c r="S1193" s="6"/>
      <c r="T1193" s="6"/>
      <c r="U1193" s="6"/>
      <c r="V1193" s="6"/>
      <c r="W1193" s="6"/>
      <c r="X1193" s="6"/>
      <c r="Y1193" s="6"/>
      <c r="Z1193" s="6"/>
      <c r="AA1193" s="6"/>
    </row>
    <row r="1194" spans="2:27" x14ac:dyDescent="0.2">
      <c r="B1194" s="6"/>
      <c r="C1194" s="6"/>
      <c r="D1194" s="6"/>
      <c r="E1194" s="6"/>
      <c r="F1194" s="6"/>
      <c r="G1194" s="6"/>
      <c r="H1194" s="6"/>
      <c r="I1194" s="6"/>
      <c r="J1194" s="6"/>
      <c r="K1194" s="6"/>
      <c r="L1194" s="6"/>
      <c r="M1194" s="6"/>
      <c r="N1194" s="6"/>
      <c r="O1194" s="6"/>
      <c r="P1194" s="6"/>
      <c r="Q1194" s="6"/>
      <c r="R1194" s="6"/>
      <c r="S1194" s="6"/>
      <c r="T1194" s="6"/>
      <c r="U1194" s="6"/>
      <c r="V1194" s="6"/>
      <c r="W1194" s="6"/>
      <c r="X1194" s="6"/>
      <c r="Y1194" s="6"/>
      <c r="Z1194" s="6"/>
      <c r="AA1194" s="6"/>
    </row>
    <row r="1195" spans="2:27" x14ac:dyDescent="0.2">
      <c r="B1195" s="6"/>
      <c r="C1195" s="6"/>
      <c r="D1195" s="6"/>
      <c r="E1195" s="6"/>
      <c r="F1195" s="6"/>
      <c r="G1195" s="6"/>
      <c r="H1195" s="6"/>
      <c r="I1195" s="6"/>
      <c r="J1195" s="6"/>
      <c r="K1195" s="6"/>
      <c r="L1195" s="6"/>
      <c r="M1195" s="6"/>
      <c r="N1195" s="6"/>
      <c r="O1195" s="6"/>
      <c r="P1195" s="6"/>
      <c r="Q1195" s="6"/>
      <c r="R1195" s="6"/>
      <c r="S1195" s="6"/>
      <c r="T1195" s="6"/>
      <c r="U1195" s="6"/>
      <c r="V1195" s="6"/>
      <c r="W1195" s="6"/>
      <c r="X1195" s="6"/>
      <c r="Y1195" s="6"/>
      <c r="Z1195" s="6"/>
      <c r="AA1195" s="6"/>
    </row>
    <row r="1196" spans="2:27" x14ac:dyDescent="0.2">
      <c r="B1196" s="6"/>
      <c r="C1196" s="6"/>
      <c r="D1196" s="6"/>
      <c r="E1196" s="6"/>
      <c r="F1196" s="6"/>
      <c r="G1196" s="6"/>
      <c r="H1196" s="6"/>
      <c r="I1196" s="6"/>
      <c r="J1196" s="6"/>
      <c r="K1196" s="6"/>
      <c r="L1196" s="6"/>
      <c r="M1196" s="6"/>
      <c r="N1196" s="6"/>
      <c r="O1196" s="6"/>
      <c r="P1196" s="6"/>
      <c r="Q1196" s="6"/>
      <c r="R1196" s="6"/>
      <c r="S1196" s="6"/>
      <c r="T1196" s="6"/>
      <c r="U1196" s="6"/>
      <c r="V1196" s="6"/>
      <c r="W1196" s="6"/>
      <c r="X1196" s="6"/>
      <c r="Y1196" s="6"/>
      <c r="Z1196" s="6"/>
      <c r="AA1196" s="6"/>
    </row>
    <row r="1197" spans="2:27" x14ac:dyDescent="0.2">
      <c r="B1197" s="6"/>
      <c r="C1197" s="6"/>
      <c r="D1197" s="6"/>
      <c r="E1197" s="6"/>
      <c r="F1197" s="6"/>
      <c r="G1197" s="6"/>
      <c r="H1197" s="6"/>
      <c r="I1197" s="6"/>
      <c r="J1197" s="6"/>
      <c r="K1197" s="6"/>
      <c r="L1197" s="6"/>
      <c r="M1197" s="6"/>
      <c r="N1197" s="6"/>
      <c r="O1197" s="6"/>
      <c r="P1197" s="6"/>
      <c r="Q1197" s="6"/>
      <c r="R1197" s="6"/>
      <c r="S1197" s="6"/>
      <c r="T1197" s="6"/>
      <c r="U1197" s="6"/>
      <c r="V1197" s="6"/>
      <c r="W1197" s="6"/>
      <c r="X1197" s="6"/>
      <c r="Y1197" s="6"/>
      <c r="Z1197" s="6"/>
      <c r="AA1197" s="6"/>
    </row>
    <row r="1198" spans="2:27" x14ac:dyDescent="0.2">
      <c r="B1198" s="6"/>
      <c r="C1198" s="6"/>
      <c r="D1198" s="6"/>
      <c r="E1198" s="6"/>
      <c r="F1198" s="6"/>
      <c r="G1198" s="6"/>
      <c r="H1198" s="6"/>
      <c r="I1198" s="6"/>
      <c r="J1198" s="6"/>
      <c r="K1198" s="6"/>
      <c r="L1198" s="6"/>
      <c r="M1198" s="6"/>
      <c r="N1198" s="6"/>
      <c r="O1198" s="6"/>
      <c r="P1198" s="6"/>
      <c r="Q1198" s="6"/>
      <c r="R1198" s="6"/>
      <c r="S1198" s="6"/>
      <c r="T1198" s="6"/>
      <c r="U1198" s="6"/>
      <c r="V1198" s="6"/>
      <c r="W1198" s="6"/>
      <c r="X1198" s="6"/>
      <c r="Y1198" s="6"/>
      <c r="Z1198" s="6"/>
      <c r="AA1198" s="6"/>
    </row>
    <row r="1199" spans="2:27" x14ac:dyDescent="0.2">
      <c r="B1199" s="6"/>
      <c r="C1199" s="6"/>
      <c r="D1199" s="6"/>
      <c r="E1199" s="6"/>
      <c r="F1199" s="6"/>
      <c r="G1199" s="6"/>
      <c r="H1199" s="6"/>
      <c r="I1199" s="6"/>
      <c r="J1199" s="6"/>
      <c r="K1199" s="6"/>
      <c r="L1199" s="6"/>
      <c r="M1199" s="6"/>
      <c r="N1199" s="6"/>
      <c r="O1199" s="6"/>
      <c r="P1199" s="6"/>
      <c r="Q1199" s="6"/>
      <c r="R1199" s="6"/>
      <c r="S1199" s="6"/>
      <c r="T1199" s="6"/>
      <c r="U1199" s="6"/>
      <c r="V1199" s="6"/>
      <c r="W1199" s="6"/>
      <c r="X1199" s="6"/>
      <c r="Y1199" s="6"/>
      <c r="Z1199" s="6"/>
      <c r="AA1199" s="6"/>
    </row>
    <row r="1200" spans="2:27" x14ac:dyDescent="0.2">
      <c r="B1200" s="6"/>
      <c r="C1200" s="6"/>
      <c r="D1200" s="6"/>
      <c r="E1200" s="6"/>
      <c r="F1200" s="6"/>
      <c r="G1200" s="6"/>
      <c r="H1200" s="6"/>
      <c r="I1200" s="6"/>
      <c r="J1200" s="6"/>
      <c r="K1200" s="6"/>
      <c r="L1200" s="6"/>
      <c r="M1200" s="6"/>
      <c r="N1200" s="6"/>
      <c r="O1200" s="6"/>
      <c r="P1200" s="6"/>
      <c r="Q1200" s="6"/>
      <c r="R1200" s="6"/>
      <c r="S1200" s="6"/>
      <c r="T1200" s="6"/>
      <c r="U1200" s="6"/>
      <c r="V1200" s="6"/>
      <c r="W1200" s="6"/>
      <c r="X1200" s="6"/>
      <c r="Y1200" s="6"/>
      <c r="Z1200" s="6"/>
      <c r="AA1200" s="6"/>
    </row>
    <row r="1201" spans="2:27" x14ac:dyDescent="0.2">
      <c r="B1201" s="6"/>
      <c r="C1201" s="6"/>
      <c r="D1201" s="6"/>
      <c r="E1201" s="6"/>
      <c r="F1201" s="6"/>
      <c r="G1201" s="6"/>
      <c r="H1201" s="6"/>
      <c r="I1201" s="6"/>
      <c r="J1201" s="6"/>
      <c r="K1201" s="6"/>
      <c r="L1201" s="6"/>
      <c r="M1201" s="6"/>
      <c r="N1201" s="6"/>
      <c r="O1201" s="6"/>
      <c r="P1201" s="6"/>
      <c r="Q1201" s="6"/>
      <c r="R1201" s="6"/>
      <c r="S1201" s="6"/>
      <c r="T1201" s="6"/>
      <c r="U1201" s="6"/>
      <c r="V1201" s="6"/>
      <c r="W1201" s="6"/>
      <c r="X1201" s="6"/>
      <c r="Y1201" s="6"/>
      <c r="Z1201" s="6"/>
      <c r="AA1201" s="6"/>
    </row>
    <row r="1202" spans="2:27" x14ac:dyDescent="0.2">
      <c r="B1202" s="6"/>
      <c r="C1202" s="6"/>
      <c r="D1202" s="6"/>
      <c r="E1202" s="6"/>
      <c r="F1202" s="6"/>
      <c r="G1202" s="6"/>
      <c r="H1202" s="6"/>
      <c r="I1202" s="6"/>
      <c r="J1202" s="6"/>
      <c r="K1202" s="6"/>
      <c r="L1202" s="6"/>
      <c r="M1202" s="6"/>
      <c r="N1202" s="6"/>
      <c r="O1202" s="6"/>
      <c r="P1202" s="6"/>
      <c r="Q1202" s="6"/>
      <c r="R1202" s="6"/>
      <c r="S1202" s="6"/>
      <c r="T1202" s="6"/>
      <c r="U1202" s="6"/>
      <c r="V1202" s="6"/>
      <c r="W1202" s="6"/>
      <c r="X1202" s="6"/>
      <c r="Y1202" s="6"/>
      <c r="Z1202" s="6"/>
      <c r="AA1202" s="6"/>
    </row>
    <row r="1203" spans="2:27" x14ac:dyDescent="0.2">
      <c r="B1203" s="6"/>
      <c r="C1203" s="6"/>
      <c r="D1203" s="6"/>
      <c r="E1203" s="6"/>
      <c r="F1203" s="6"/>
      <c r="G1203" s="6"/>
      <c r="H1203" s="6"/>
      <c r="I1203" s="6"/>
      <c r="J1203" s="6"/>
      <c r="K1203" s="6"/>
      <c r="L1203" s="6"/>
      <c r="M1203" s="6"/>
      <c r="N1203" s="6"/>
      <c r="O1203" s="6"/>
      <c r="P1203" s="6"/>
      <c r="Q1203" s="6"/>
      <c r="R1203" s="6"/>
      <c r="S1203" s="6"/>
      <c r="T1203" s="6"/>
      <c r="U1203" s="6"/>
      <c r="V1203" s="6"/>
      <c r="W1203" s="6"/>
      <c r="X1203" s="6"/>
      <c r="Y1203" s="6"/>
      <c r="Z1203" s="6"/>
      <c r="AA1203" s="6"/>
    </row>
    <row r="1204" spans="2:27" x14ac:dyDescent="0.2">
      <c r="B1204" s="6"/>
      <c r="C1204" s="6"/>
      <c r="D1204" s="6"/>
      <c r="E1204" s="6"/>
      <c r="F1204" s="6"/>
      <c r="G1204" s="6"/>
      <c r="H1204" s="6"/>
      <c r="I1204" s="6"/>
      <c r="J1204" s="6"/>
      <c r="K1204" s="6"/>
      <c r="L1204" s="6"/>
      <c r="M1204" s="6"/>
      <c r="N1204" s="6"/>
      <c r="O1204" s="6"/>
      <c r="P1204" s="6"/>
      <c r="Q1204" s="6"/>
      <c r="R1204" s="6"/>
      <c r="S1204" s="6"/>
      <c r="T1204" s="6"/>
      <c r="U1204" s="6"/>
      <c r="V1204" s="6"/>
      <c r="W1204" s="6"/>
      <c r="X1204" s="6"/>
      <c r="Y1204" s="6"/>
      <c r="Z1204" s="6"/>
      <c r="AA1204" s="6"/>
    </row>
    <row r="1205" spans="2:27" x14ac:dyDescent="0.2">
      <c r="B1205" s="6"/>
      <c r="C1205" s="6"/>
      <c r="D1205" s="6"/>
      <c r="E1205" s="6"/>
      <c r="F1205" s="6"/>
      <c r="G1205" s="6"/>
      <c r="H1205" s="6"/>
      <c r="I1205" s="6"/>
      <c r="J1205" s="6"/>
      <c r="K1205" s="6"/>
      <c r="L1205" s="6"/>
      <c r="M1205" s="6"/>
      <c r="N1205" s="6"/>
      <c r="O1205" s="6"/>
      <c r="P1205" s="6"/>
      <c r="Q1205" s="6"/>
      <c r="R1205" s="6"/>
      <c r="S1205" s="6"/>
      <c r="T1205" s="6"/>
      <c r="U1205" s="6"/>
      <c r="V1205" s="6"/>
      <c r="W1205" s="6"/>
      <c r="X1205" s="6"/>
      <c r="Y1205" s="6"/>
      <c r="Z1205" s="6"/>
      <c r="AA1205" s="6"/>
    </row>
    <row r="1206" spans="2:27" x14ac:dyDescent="0.2">
      <c r="B1206" s="6"/>
      <c r="C1206" s="6"/>
      <c r="D1206" s="6"/>
      <c r="E1206" s="6"/>
      <c r="F1206" s="6"/>
      <c r="G1206" s="6"/>
      <c r="H1206" s="6"/>
      <c r="I1206" s="6"/>
      <c r="J1206" s="6"/>
      <c r="K1206" s="6"/>
      <c r="L1206" s="6"/>
      <c r="M1206" s="6"/>
      <c r="N1206" s="6"/>
      <c r="O1206" s="6"/>
      <c r="P1206" s="6"/>
      <c r="Q1206" s="6"/>
      <c r="R1206" s="6"/>
      <c r="S1206" s="6"/>
      <c r="T1206" s="6"/>
      <c r="U1206" s="6"/>
      <c r="V1206" s="6"/>
      <c r="W1206" s="6"/>
      <c r="X1206" s="6"/>
      <c r="Y1206" s="6"/>
      <c r="Z1206" s="6"/>
      <c r="AA1206" s="6"/>
    </row>
    <row r="1207" spans="2:27" x14ac:dyDescent="0.2">
      <c r="B1207" s="6"/>
      <c r="C1207" s="6"/>
      <c r="D1207" s="6"/>
      <c r="E1207" s="6"/>
      <c r="F1207" s="6"/>
      <c r="G1207" s="6"/>
      <c r="H1207" s="6"/>
      <c r="I1207" s="6"/>
      <c r="J1207" s="6"/>
      <c r="K1207" s="6"/>
      <c r="L1207" s="6"/>
      <c r="M1207" s="6"/>
      <c r="N1207" s="6"/>
      <c r="O1207" s="6"/>
      <c r="P1207" s="6"/>
      <c r="Q1207" s="6"/>
      <c r="R1207" s="6"/>
      <c r="S1207" s="6"/>
      <c r="T1207" s="6"/>
      <c r="U1207" s="6"/>
      <c r="V1207" s="6"/>
      <c r="W1207" s="6"/>
      <c r="X1207" s="6"/>
      <c r="Y1207" s="6"/>
      <c r="Z1207" s="6"/>
      <c r="AA1207" s="6"/>
    </row>
    <row r="1208" spans="2:27" x14ac:dyDescent="0.2">
      <c r="B1208" s="6"/>
      <c r="C1208" s="6"/>
      <c r="D1208" s="6"/>
      <c r="E1208" s="6"/>
      <c r="F1208" s="6"/>
      <c r="G1208" s="6"/>
      <c r="H1208" s="6"/>
      <c r="I1208" s="6"/>
      <c r="J1208" s="6"/>
      <c r="K1208" s="6"/>
      <c r="L1208" s="6"/>
      <c r="M1208" s="6"/>
      <c r="N1208" s="6"/>
      <c r="O1208" s="6"/>
      <c r="P1208" s="6"/>
      <c r="Q1208" s="6"/>
      <c r="R1208" s="6"/>
      <c r="S1208" s="6"/>
      <c r="T1208" s="6"/>
      <c r="U1208" s="6"/>
      <c r="V1208" s="6"/>
      <c r="W1208" s="6"/>
      <c r="X1208" s="6"/>
      <c r="Y1208" s="6"/>
      <c r="Z1208" s="6"/>
      <c r="AA1208" s="6"/>
    </row>
    <row r="1209" spans="2:27" x14ac:dyDescent="0.2">
      <c r="B1209" s="6"/>
      <c r="C1209" s="6"/>
      <c r="D1209" s="6"/>
      <c r="E1209" s="6"/>
      <c r="F1209" s="6"/>
      <c r="G1209" s="6"/>
      <c r="H1209" s="6"/>
      <c r="I1209" s="6"/>
      <c r="J1209" s="6"/>
      <c r="K1209" s="6"/>
      <c r="L1209" s="6"/>
      <c r="M1209" s="6"/>
      <c r="N1209" s="6"/>
      <c r="O1209" s="6"/>
      <c r="P1209" s="6"/>
      <c r="Q1209" s="6"/>
      <c r="R1209" s="6"/>
      <c r="S1209" s="6"/>
      <c r="T1209" s="6"/>
      <c r="U1209" s="6"/>
      <c r="V1209" s="6"/>
      <c r="W1209" s="6"/>
      <c r="X1209" s="6"/>
      <c r="Y1209" s="6"/>
      <c r="Z1209" s="6"/>
      <c r="AA1209" s="6"/>
    </row>
    <row r="1210" spans="2:27" x14ac:dyDescent="0.2">
      <c r="B1210" s="6"/>
      <c r="C1210" s="6"/>
      <c r="D1210" s="6"/>
      <c r="E1210" s="6"/>
      <c r="F1210" s="6"/>
      <c r="G1210" s="6"/>
      <c r="H1210" s="6"/>
      <c r="I1210" s="6"/>
      <c r="J1210" s="6"/>
      <c r="K1210" s="6"/>
      <c r="L1210" s="6"/>
      <c r="M1210" s="6"/>
      <c r="N1210" s="6"/>
      <c r="O1210" s="6"/>
      <c r="P1210" s="6"/>
      <c r="Q1210" s="6"/>
      <c r="R1210" s="6"/>
      <c r="S1210" s="6"/>
      <c r="T1210" s="6"/>
      <c r="U1210" s="6"/>
      <c r="V1210" s="6"/>
      <c r="W1210" s="6"/>
      <c r="X1210" s="6"/>
      <c r="Y1210" s="6"/>
      <c r="Z1210" s="6"/>
      <c r="AA1210" s="6"/>
    </row>
    <row r="1211" spans="2:27" x14ac:dyDescent="0.2">
      <c r="B1211" s="6"/>
      <c r="C1211" s="6"/>
      <c r="D1211" s="6"/>
      <c r="E1211" s="6"/>
      <c r="F1211" s="6"/>
      <c r="G1211" s="6"/>
      <c r="H1211" s="6"/>
      <c r="I1211" s="6"/>
      <c r="J1211" s="6"/>
      <c r="K1211" s="6"/>
      <c r="L1211" s="6"/>
      <c r="M1211" s="6"/>
      <c r="N1211" s="6"/>
      <c r="O1211" s="6"/>
      <c r="P1211" s="6"/>
      <c r="Q1211" s="6"/>
      <c r="R1211" s="6"/>
      <c r="S1211" s="6"/>
      <c r="T1211" s="6"/>
      <c r="U1211" s="6"/>
      <c r="V1211" s="6"/>
      <c r="W1211" s="6"/>
      <c r="X1211" s="6"/>
      <c r="Y1211" s="6"/>
      <c r="Z1211" s="6"/>
      <c r="AA1211" s="6"/>
    </row>
    <row r="1212" spans="2:27" x14ac:dyDescent="0.2">
      <c r="B1212" s="6"/>
      <c r="C1212" s="6"/>
      <c r="D1212" s="6"/>
      <c r="E1212" s="6"/>
      <c r="F1212" s="6"/>
      <c r="G1212" s="6"/>
      <c r="H1212" s="6"/>
      <c r="I1212" s="6"/>
      <c r="J1212" s="6"/>
      <c r="K1212" s="6"/>
      <c r="L1212" s="6"/>
      <c r="M1212" s="6"/>
      <c r="N1212" s="6"/>
      <c r="O1212" s="6"/>
      <c r="P1212" s="6"/>
      <c r="Q1212" s="6"/>
      <c r="R1212" s="6"/>
      <c r="S1212" s="6"/>
      <c r="T1212" s="6"/>
      <c r="U1212" s="6"/>
      <c r="V1212" s="6"/>
      <c r="W1212" s="6"/>
      <c r="X1212" s="6"/>
      <c r="Y1212" s="6"/>
      <c r="Z1212" s="6"/>
      <c r="AA1212" s="6"/>
    </row>
    <row r="1213" spans="2:27" x14ac:dyDescent="0.2">
      <c r="B1213" s="6"/>
      <c r="C1213" s="6"/>
      <c r="D1213" s="6"/>
      <c r="E1213" s="6"/>
      <c r="F1213" s="6"/>
      <c r="G1213" s="6"/>
      <c r="H1213" s="6"/>
      <c r="I1213" s="6"/>
      <c r="J1213" s="6"/>
      <c r="K1213" s="6"/>
      <c r="L1213" s="6"/>
      <c r="M1213" s="6"/>
      <c r="N1213" s="6"/>
      <c r="O1213" s="6"/>
      <c r="P1213" s="6"/>
      <c r="Q1213" s="6"/>
      <c r="R1213" s="6"/>
      <c r="S1213" s="6"/>
      <c r="T1213" s="6"/>
      <c r="U1213" s="6"/>
      <c r="V1213" s="6"/>
      <c r="W1213" s="6"/>
      <c r="X1213" s="6"/>
      <c r="Y1213" s="6"/>
      <c r="Z1213" s="6"/>
      <c r="AA1213" s="6"/>
    </row>
    <row r="1214" spans="2:27" x14ac:dyDescent="0.2">
      <c r="B1214" s="6"/>
      <c r="C1214" s="6"/>
      <c r="D1214" s="6"/>
      <c r="E1214" s="6"/>
      <c r="F1214" s="6"/>
      <c r="G1214" s="6"/>
      <c r="H1214" s="6"/>
      <c r="I1214" s="6"/>
      <c r="J1214" s="6"/>
      <c r="K1214" s="6"/>
      <c r="L1214" s="6"/>
      <c r="M1214" s="6"/>
      <c r="N1214" s="6"/>
      <c r="O1214" s="6"/>
      <c r="P1214" s="6"/>
      <c r="Q1214" s="6"/>
      <c r="R1214" s="6"/>
      <c r="S1214" s="6"/>
      <c r="T1214" s="6"/>
      <c r="U1214" s="6"/>
      <c r="V1214" s="6"/>
      <c r="W1214" s="6"/>
      <c r="X1214" s="6"/>
      <c r="Y1214" s="6"/>
      <c r="Z1214" s="6"/>
      <c r="AA1214" s="6"/>
    </row>
    <row r="1215" spans="2:27" x14ac:dyDescent="0.2">
      <c r="B1215" s="6"/>
      <c r="C1215" s="6"/>
      <c r="D1215" s="6"/>
      <c r="E1215" s="6"/>
      <c r="F1215" s="6"/>
      <c r="G1215" s="6"/>
      <c r="H1215" s="6"/>
      <c r="I1215" s="6"/>
      <c r="J1215" s="6"/>
      <c r="K1215" s="6"/>
      <c r="L1215" s="6"/>
      <c r="M1215" s="6"/>
      <c r="N1215" s="6"/>
      <c r="O1215" s="6"/>
      <c r="P1215" s="6"/>
      <c r="Q1215" s="6"/>
      <c r="R1215" s="6"/>
      <c r="S1215" s="6"/>
      <c r="T1215" s="6"/>
      <c r="U1215" s="6"/>
      <c r="V1215" s="6"/>
      <c r="W1215" s="6"/>
      <c r="X1215" s="6"/>
      <c r="Y1215" s="6"/>
      <c r="Z1215" s="6"/>
      <c r="AA1215" s="6"/>
    </row>
    <row r="1216" spans="2:27" x14ac:dyDescent="0.2">
      <c r="B1216" s="6"/>
      <c r="C1216" s="6"/>
      <c r="D1216" s="6"/>
      <c r="E1216" s="6"/>
      <c r="F1216" s="6"/>
      <c r="G1216" s="6"/>
      <c r="H1216" s="6"/>
      <c r="I1216" s="6"/>
      <c r="J1216" s="6"/>
      <c r="K1216" s="6"/>
      <c r="L1216" s="6"/>
      <c r="M1216" s="6"/>
      <c r="N1216" s="6"/>
      <c r="O1216" s="6"/>
      <c r="P1216" s="6"/>
      <c r="Q1216" s="6"/>
      <c r="R1216" s="6"/>
      <c r="S1216" s="6"/>
      <c r="T1216" s="6"/>
      <c r="U1216" s="6"/>
      <c r="V1216" s="6"/>
      <c r="W1216" s="6"/>
      <c r="X1216" s="6"/>
      <c r="Y1216" s="6"/>
      <c r="Z1216" s="6"/>
      <c r="AA1216" s="6"/>
    </row>
    <row r="1217" spans="2:27" x14ac:dyDescent="0.2">
      <c r="B1217" s="6"/>
      <c r="C1217" s="6"/>
      <c r="D1217" s="6"/>
      <c r="E1217" s="6"/>
      <c r="F1217" s="6"/>
      <c r="G1217" s="6"/>
      <c r="H1217" s="6"/>
      <c r="I1217" s="6"/>
      <c r="J1217" s="6"/>
      <c r="K1217" s="6"/>
      <c r="L1217" s="6"/>
      <c r="M1217" s="6"/>
      <c r="N1217" s="6"/>
      <c r="O1217" s="6"/>
      <c r="P1217" s="6"/>
      <c r="Q1217" s="6"/>
      <c r="R1217" s="6"/>
      <c r="S1217" s="6"/>
      <c r="T1217" s="6"/>
      <c r="U1217" s="6"/>
      <c r="V1217" s="6"/>
      <c r="W1217" s="6"/>
      <c r="X1217" s="6"/>
      <c r="Y1217" s="6"/>
      <c r="Z1217" s="6"/>
      <c r="AA1217" s="6"/>
    </row>
    <row r="1218" spans="2:27" x14ac:dyDescent="0.2">
      <c r="B1218" s="6"/>
      <c r="C1218" s="6"/>
      <c r="D1218" s="6"/>
      <c r="E1218" s="6"/>
      <c r="F1218" s="6"/>
      <c r="G1218" s="6"/>
      <c r="H1218" s="6"/>
      <c r="I1218" s="6"/>
      <c r="J1218" s="6"/>
      <c r="K1218" s="6"/>
      <c r="L1218" s="6"/>
      <c r="M1218" s="6"/>
      <c r="N1218" s="6"/>
      <c r="O1218" s="6"/>
      <c r="P1218" s="6"/>
      <c r="Q1218" s="6"/>
      <c r="R1218" s="6"/>
      <c r="S1218" s="6"/>
      <c r="T1218" s="6"/>
      <c r="U1218" s="6"/>
      <c r="V1218" s="6"/>
      <c r="W1218" s="6"/>
      <c r="X1218" s="6"/>
      <c r="Y1218" s="6"/>
      <c r="Z1218" s="6"/>
      <c r="AA1218" s="6"/>
    </row>
    <row r="1219" spans="2:27" x14ac:dyDescent="0.2">
      <c r="B1219" s="6"/>
      <c r="C1219" s="6"/>
      <c r="D1219" s="6"/>
      <c r="E1219" s="6"/>
      <c r="F1219" s="6"/>
      <c r="G1219" s="6"/>
      <c r="H1219" s="6"/>
      <c r="I1219" s="6"/>
      <c r="J1219" s="6"/>
      <c r="K1219" s="6"/>
      <c r="L1219" s="6"/>
      <c r="M1219" s="6"/>
      <c r="N1219" s="6"/>
      <c r="O1219" s="6"/>
      <c r="P1219" s="6"/>
      <c r="Q1219" s="6"/>
      <c r="R1219" s="6"/>
      <c r="S1219" s="6"/>
      <c r="T1219" s="6"/>
      <c r="U1219" s="6"/>
      <c r="V1219" s="6"/>
      <c r="W1219" s="6"/>
      <c r="X1219" s="6"/>
      <c r="Y1219" s="6"/>
      <c r="Z1219" s="6"/>
      <c r="AA1219" s="6"/>
    </row>
    <row r="1220" spans="2:27" x14ac:dyDescent="0.2">
      <c r="B1220" s="6"/>
      <c r="C1220" s="6"/>
      <c r="D1220" s="6"/>
      <c r="E1220" s="6"/>
      <c r="F1220" s="6"/>
      <c r="G1220" s="6"/>
      <c r="H1220" s="6"/>
      <c r="I1220" s="6"/>
      <c r="J1220" s="6"/>
      <c r="K1220" s="6"/>
      <c r="L1220" s="6"/>
      <c r="M1220" s="6"/>
      <c r="N1220" s="6"/>
      <c r="O1220" s="6"/>
      <c r="P1220" s="6"/>
      <c r="Q1220" s="6"/>
      <c r="R1220" s="6"/>
      <c r="S1220" s="6"/>
      <c r="T1220" s="6"/>
      <c r="U1220" s="6"/>
      <c r="V1220" s="6"/>
      <c r="W1220" s="6"/>
      <c r="X1220" s="6"/>
      <c r="Y1220" s="6"/>
      <c r="Z1220" s="6"/>
      <c r="AA1220" s="6"/>
    </row>
    <row r="1221" spans="2:27" x14ac:dyDescent="0.2">
      <c r="B1221" s="6"/>
      <c r="C1221" s="6"/>
      <c r="D1221" s="6"/>
      <c r="E1221" s="6"/>
      <c r="F1221" s="6"/>
      <c r="G1221" s="6"/>
      <c r="H1221" s="6"/>
      <c r="I1221" s="6"/>
      <c r="J1221" s="6"/>
      <c r="K1221" s="6"/>
      <c r="L1221" s="6"/>
      <c r="M1221" s="6"/>
      <c r="N1221" s="6"/>
      <c r="O1221" s="6"/>
      <c r="P1221" s="6"/>
      <c r="Q1221" s="6"/>
      <c r="R1221" s="6"/>
      <c r="S1221" s="6"/>
      <c r="T1221" s="6"/>
      <c r="U1221" s="6"/>
      <c r="V1221" s="6"/>
      <c r="W1221" s="6"/>
      <c r="X1221" s="6"/>
      <c r="Y1221" s="6"/>
      <c r="Z1221" s="6"/>
      <c r="AA1221" s="6"/>
    </row>
    <row r="1222" spans="2:27" x14ac:dyDescent="0.2">
      <c r="B1222" s="6"/>
      <c r="C1222" s="6"/>
      <c r="D1222" s="6"/>
      <c r="E1222" s="6"/>
      <c r="F1222" s="6"/>
      <c r="G1222" s="6"/>
      <c r="H1222" s="6"/>
      <c r="I1222" s="6"/>
      <c r="J1222" s="6"/>
      <c r="K1222" s="6"/>
      <c r="L1222" s="6"/>
      <c r="M1222" s="6"/>
      <c r="N1222" s="6"/>
      <c r="O1222" s="6"/>
      <c r="P1222" s="6"/>
      <c r="Q1222" s="6"/>
      <c r="R1222" s="6"/>
      <c r="S1222" s="6"/>
      <c r="T1222" s="6"/>
      <c r="U1222" s="6"/>
      <c r="V1222" s="6"/>
      <c r="W1222" s="6"/>
      <c r="X1222" s="6"/>
      <c r="Y1222" s="6"/>
      <c r="Z1222" s="6"/>
      <c r="AA1222" s="6"/>
    </row>
    <row r="1223" spans="2:27" x14ac:dyDescent="0.2">
      <c r="B1223" s="6"/>
      <c r="C1223" s="6"/>
      <c r="D1223" s="6"/>
      <c r="E1223" s="6"/>
      <c r="F1223" s="6"/>
      <c r="G1223" s="6"/>
      <c r="H1223" s="6"/>
      <c r="I1223" s="6"/>
      <c r="J1223" s="6"/>
      <c r="K1223" s="6"/>
      <c r="L1223" s="6"/>
      <c r="M1223" s="6"/>
      <c r="N1223" s="6"/>
      <c r="O1223" s="6"/>
      <c r="P1223" s="6"/>
      <c r="Q1223" s="6"/>
      <c r="R1223" s="6"/>
      <c r="S1223" s="6"/>
      <c r="T1223" s="6"/>
      <c r="U1223" s="6"/>
      <c r="V1223" s="6"/>
      <c r="W1223" s="6"/>
      <c r="X1223" s="6"/>
      <c r="Y1223" s="6"/>
      <c r="Z1223" s="6"/>
      <c r="AA1223" s="6"/>
    </row>
    <row r="1224" spans="2:27" x14ac:dyDescent="0.2">
      <c r="B1224" s="6"/>
      <c r="C1224" s="6"/>
      <c r="D1224" s="6"/>
      <c r="E1224" s="6"/>
      <c r="F1224" s="6"/>
      <c r="G1224" s="6"/>
      <c r="H1224" s="6"/>
      <c r="I1224" s="6"/>
      <c r="J1224" s="6"/>
      <c r="K1224" s="6"/>
      <c r="L1224" s="6"/>
      <c r="M1224" s="6"/>
      <c r="N1224" s="6"/>
      <c r="O1224" s="6"/>
      <c r="P1224" s="6"/>
      <c r="Q1224" s="6"/>
      <c r="R1224" s="6"/>
      <c r="S1224" s="6"/>
      <c r="T1224" s="6"/>
      <c r="U1224" s="6"/>
      <c r="V1224" s="6"/>
      <c r="W1224" s="6"/>
      <c r="X1224" s="6"/>
      <c r="Y1224" s="6"/>
      <c r="Z1224" s="6"/>
      <c r="AA1224" s="6"/>
    </row>
    <row r="1225" spans="2:27" x14ac:dyDescent="0.2">
      <c r="B1225" s="6"/>
      <c r="C1225" s="6"/>
      <c r="D1225" s="6"/>
      <c r="E1225" s="6"/>
      <c r="F1225" s="6"/>
      <c r="G1225" s="6"/>
      <c r="H1225" s="6"/>
      <c r="I1225" s="6"/>
      <c r="J1225" s="6"/>
      <c r="K1225" s="6"/>
      <c r="L1225" s="6"/>
      <c r="M1225" s="6"/>
      <c r="N1225" s="6"/>
      <c r="O1225" s="6"/>
      <c r="P1225" s="6"/>
      <c r="Q1225" s="6"/>
      <c r="R1225" s="6"/>
      <c r="S1225" s="6"/>
      <c r="T1225" s="6"/>
      <c r="U1225" s="6"/>
      <c r="V1225" s="6"/>
      <c r="W1225" s="6"/>
      <c r="X1225" s="6"/>
      <c r="Y1225" s="6"/>
      <c r="Z1225" s="6"/>
      <c r="AA1225" s="6"/>
    </row>
    <row r="1226" spans="2:27" x14ac:dyDescent="0.2">
      <c r="B1226" s="6"/>
      <c r="C1226" s="6"/>
      <c r="D1226" s="6"/>
      <c r="E1226" s="6"/>
      <c r="F1226" s="6"/>
      <c r="G1226" s="6"/>
      <c r="H1226" s="6"/>
      <c r="I1226" s="6"/>
      <c r="J1226" s="6"/>
      <c r="K1226" s="6"/>
      <c r="L1226" s="6"/>
      <c r="M1226" s="6"/>
      <c r="N1226" s="6"/>
      <c r="O1226" s="6"/>
      <c r="P1226" s="6"/>
      <c r="Q1226" s="6"/>
      <c r="R1226" s="6"/>
      <c r="S1226" s="6"/>
      <c r="T1226" s="6"/>
      <c r="U1226" s="6"/>
      <c r="V1226" s="6"/>
      <c r="W1226" s="6"/>
      <c r="X1226" s="6"/>
      <c r="Y1226" s="6"/>
      <c r="Z1226" s="6"/>
      <c r="AA1226" s="6"/>
    </row>
    <row r="1227" spans="2:27" x14ac:dyDescent="0.2">
      <c r="B1227" s="6"/>
      <c r="C1227" s="6"/>
      <c r="D1227" s="6"/>
      <c r="E1227" s="6"/>
      <c r="F1227" s="6"/>
      <c r="G1227" s="6"/>
      <c r="H1227" s="6"/>
      <c r="I1227" s="6"/>
      <c r="J1227" s="6"/>
      <c r="K1227" s="6"/>
      <c r="L1227" s="6"/>
      <c r="M1227" s="6"/>
      <c r="N1227" s="6"/>
      <c r="O1227" s="6"/>
      <c r="P1227" s="6"/>
      <c r="Q1227" s="6"/>
      <c r="R1227" s="6"/>
      <c r="S1227" s="6"/>
      <c r="T1227" s="6"/>
      <c r="U1227" s="6"/>
      <c r="V1227" s="6"/>
      <c r="W1227" s="6"/>
      <c r="X1227" s="6"/>
      <c r="Y1227" s="6"/>
      <c r="Z1227" s="6"/>
      <c r="AA1227" s="6"/>
    </row>
    <row r="1228" spans="2:27" x14ac:dyDescent="0.2">
      <c r="B1228" s="6"/>
      <c r="C1228" s="6"/>
      <c r="D1228" s="6"/>
      <c r="E1228" s="6"/>
      <c r="F1228" s="6"/>
      <c r="G1228" s="6"/>
      <c r="H1228" s="6"/>
      <c r="I1228" s="6"/>
      <c r="J1228" s="6"/>
      <c r="K1228" s="6"/>
      <c r="L1228" s="6"/>
      <c r="M1228" s="6"/>
      <c r="N1228" s="6"/>
      <c r="O1228" s="6"/>
      <c r="P1228" s="6"/>
      <c r="Q1228" s="6"/>
      <c r="R1228" s="6"/>
      <c r="S1228" s="6"/>
      <c r="T1228" s="6"/>
      <c r="U1228" s="6"/>
      <c r="V1228" s="6"/>
      <c r="W1228" s="6"/>
      <c r="X1228" s="6"/>
      <c r="Y1228" s="6"/>
      <c r="Z1228" s="6"/>
      <c r="AA1228" s="6"/>
    </row>
    <row r="1229" spans="2:27" x14ac:dyDescent="0.2">
      <c r="B1229" s="6"/>
      <c r="C1229" s="6"/>
      <c r="D1229" s="6"/>
      <c r="E1229" s="6"/>
      <c r="F1229" s="6"/>
      <c r="G1229" s="6"/>
      <c r="H1229" s="6"/>
      <c r="I1229" s="6"/>
      <c r="J1229" s="6"/>
      <c r="K1229" s="6"/>
      <c r="L1229" s="6"/>
      <c r="M1229" s="6"/>
      <c r="N1229" s="6"/>
      <c r="O1229" s="6"/>
      <c r="P1229" s="6"/>
      <c r="Q1229" s="6"/>
      <c r="R1229" s="6"/>
      <c r="S1229" s="6"/>
      <c r="T1229" s="6"/>
      <c r="U1229" s="6"/>
      <c r="V1229" s="6"/>
      <c r="W1229" s="6"/>
      <c r="X1229" s="6"/>
      <c r="Y1229" s="6"/>
      <c r="Z1229" s="6"/>
      <c r="AA1229" s="6"/>
    </row>
    <row r="1230" spans="2:27" x14ac:dyDescent="0.2">
      <c r="B1230" s="6"/>
      <c r="C1230" s="6"/>
      <c r="D1230" s="6"/>
      <c r="E1230" s="6"/>
      <c r="F1230" s="6"/>
      <c r="G1230" s="6"/>
      <c r="H1230" s="6"/>
      <c r="I1230" s="6"/>
      <c r="J1230" s="6"/>
      <c r="K1230" s="6"/>
      <c r="L1230" s="6"/>
      <c r="M1230" s="6"/>
      <c r="N1230" s="6"/>
      <c r="O1230" s="6"/>
      <c r="P1230" s="6"/>
      <c r="Q1230" s="6"/>
      <c r="R1230" s="6"/>
      <c r="S1230" s="6"/>
      <c r="T1230" s="6"/>
      <c r="U1230" s="6"/>
      <c r="V1230" s="6"/>
      <c r="W1230" s="6"/>
      <c r="X1230" s="6"/>
      <c r="Y1230" s="6"/>
      <c r="Z1230" s="6"/>
      <c r="AA1230" s="6"/>
    </row>
    <row r="1231" spans="2:27" x14ac:dyDescent="0.2">
      <c r="B1231" s="6"/>
      <c r="C1231" s="6"/>
      <c r="D1231" s="6"/>
      <c r="E1231" s="6"/>
      <c r="F1231" s="6"/>
      <c r="G1231" s="6"/>
      <c r="H1231" s="6"/>
      <c r="I1231" s="6"/>
      <c r="J1231" s="6"/>
      <c r="K1231" s="6"/>
      <c r="L1231" s="6"/>
      <c r="M1231" s="6"/>
      <c r="N1231" s="6"/>
      <c r="O1231" s="6"/>
      <c r="P1231" s="6"/>
      <c r="Q1231" s="6"/>
      <c r="R1231" s="6"/>
      <c r="S1231" s="6"/>
      <c r="T1231" s="6"/>
      <c r="U1231" s="6"/>
      <c r="V1231" s="6"/>
      <c r="W1231" s="6"/>
      <c r="X1231" s="6"/>
      <c r="Y1231" s="6"/>
      <c r="Z1231" s="6"/>
      <c r="AA1231" s="6"/>
    </row>
    <row r="1232" spans="2:27" x14ac:dyDescent="0.2">
      <c r="B1232" s="6"/>
      <c r="C1232" s="6"/>
      <c r="D1232" s="6"/>
      <c r="E1232" s="6"/>
      <c r="F1232" s="6"/>
      <c r="G1232" s="6"/>
      <c r="H1232" s="6"/>
      <c r="I1232" s="6"/>
      <c r="J1232" s="6"/>
      <c r="K1232" s="6"/>
      <c r="L1232" s="6"/>
      <c r="M1232" s="6"/>
      <c r="N1232" s="6"/>
      <c r="O1232" s="6"/>
      <c r="P1232" s="6"/>
      <c r="Q1232" s="6"/>
      <c r="R1232" s="6"/>
      <c r="S1232" s="6"/>
      <c r="T1232" s="6"/>
      <c r="U1232" s="6"/>
      <c r="V1232" s="6"/>
      <c r="W1232" s="6"/>
      <c r="X1232" s="6"/>
      <c r="Y1232" s="6"/>
      <c r="Z1232" s="6"/>
      <c r="AA1232" s="6"/>
    </row>
    <row r="1233" spans="2:27" x14ac:dyDescent="0.2">
      <c r="B1233" s="6"/>
      <c r="C1233" s="6"/>
      <c r="D1233" s="6"/>
      <c r="E1233" s="6"/>
      <c r="F1233" s="6"/>
      <c r="G1233" s="6"/>
      <c r="H1233" s="6"/>
      <c r="I1233" s="6"/>
      <c r="J1233" s="6"/>
      <c r="K1233" s="6"/>
      <c r="L1233" s="6"/>
      <c r="M1233" s="6"/>
      <c r="N1233" s="6"/>
      <c r="O1233" s="6"/>
      <c r="P1233" s="6"/>
      <c r="Q1233" s="6"/>
      <c r="R1233" s="6"/>
      <c r="S1233" s="6"/>
      <c r="T1233" s="6"/>
      <c r="U1233" s="6"/>
      <c r="V1233" s="6"/>
      <c r="W1233" s="6"/>
      <c r="X1233" s="6"/>
      <c r="Y1233" s="6"/>
      <c r="Z1233" s="6"/>
      <c r="AA1233" s="6"/>
    </row>
    <row r="1234" spans="2:27" x14ac:dyDescent="0.2">
      <c r="B1234" s="6"/>
      <c r="C1234" s="6"/>
      <c r="D1234" s="6"/>
      <c r="E1234" s="6"/>
      <c r="F1234" s="6"/>
      <c r="G1234" s="6"/>
      <c r="H1234" s="6"/>
      <c r="I1234" s="6"/>
      <c r="J1234" s="6"/>
      <c r="K1234" s="6"/>
      <c r="L1234" s="6"/>
      <c r="M1234" s="6"/>
      <c r="N1234" s="6"/>
      <c r="O1234" s="6"/>
      <c r="P1234" s="6"/>
      <c r="Q1234" s="6"/>
      <c r="R1234" s="6"/>
      <c r="S1234" s="6"/>
      <c r="T1234" s="6"/>
      <c r="U1234" s="6"/>
      <c r="V1234" s="6"/>
      <c r="W1234" s="6"/>
      <c r="X1234" s="6"/>
      <c r="Y1234" s="6"/>
      <c r="Z1234" s="6"/>
      <c r="AA1234" s="6"/>
    </row>
    <row r="1235" spans="2:27" x14ac:dyDescent="0.2">
      <c r="B1235" s="6"/>
      <c r="C1235" s="6"/>
      <c r="D1235" s="6"/>
      <c r="E1235" s="6"/>
      <c r="F1235" s="6"/>
      <c r="G1235" s="6"/>
      <c r="H1235" s="6"/>
      <c r="I1235" s="6"/>
      <c r="J1235" s="6"/>
      <c r="K1235" s="6"/>
      <c r="L1235" s="6"/>
      <c r="M1235" s="6"/>
      <c r="N1235" s="6"/>
      <c r="O1235" s="6"/>
      <c r="P1235" s="6"/>
      <c r="Q1235" s="6"/>
      <c r="R1235" s="6"/>
      <c r="S1235" s="6"/>
      <c r="T1235" s="6"/>
      <c r="U1235" s="6"/>
      <c r="V1235" s="6"/>
      <c r="W1235" s="6"/>
      <c r="X1235" s="6"/>
      <c r="Y1235" s="6"/>
      <c r="Z1235" s="6"/>
      <c r="AA1235" s="6"/>
    </row>
    <row r="1236" spans="2:27" x14ac:dyDescent="0.2">
      <c r="B1236" s="6"/>
      <c r="C1236" s="6"/>
      <c r="D1236" s="6"/>
      <c r="E1236" s="6"/>
      <c r="F1236" s="6"/>
      <c r="G1236" s="6"/>
      <c r="H1236" s="6"/>
      <c r="I1236" s="6"/>
      <c r="J1236" s="6"/>
      <c r="K1236" s="6"/>
      <c r="L1236" s="6"/>
      <c r="M1236" s="6"/>
      <c r="N1236" s="6"/>
      <c r="O1236" s="6"/>
      <c r="P1236" s="6"/>
      <c r="Q1236" s="6"/>
      <c r="R1236" s="6"/>
      <c r="S1236" s="6"/>
      <c r="T1236" s="6"/>
      <c r="U1236" s="6"/>
      <c r="V1236" s="6"/>
      <c r="W1236" s="6"/>
      <c r="X1236" s="6"/>
      <c r="Y1236" s="6"/>
      <c r="Z1236" s="6"/>
      <c r="AA1236" s="6"/>
    </row>
    <row r="1237" spans="2:27" x14ac:dyDescent="0.2">
      <c r="B1237" s="6"/>
      <c r="C1237" s="6"/>
      <c r="D1237" s="6"/>
      <c r="E1237" s="6"/>
      <c r="F1237" s="6"/>
      <c r="G1237" s="6"/>
      <c r="H1237" s="6"/>
      <c r="I1237" s="6"/>
      <c r="J1237" s="6"/>
      <c r="K1237" s="6"/>
      <c r="L1237" s="6"/>
      <c r="M1237" s="6"/>
      <c r="N1237" s="6"/>
      <c r="O1237" s="6"/>
      <c r="P1237" s="6"/>
      <c r="Q1237" s="6"/>
      <c r="R1237" s="6"/>
      <c r="S1237" s="6"/>
      <c r="T1237" s="6"/>
      <c r="U1237" s="6"/>
      <c r="V1237" s="6"/>
      <c r="W1237" s="6"/>
      <c r="X1237" s="6"/>
      <c r="Y1237" s="6"/>
      <c r="Z1237" s="6"/>
      <c r="AA1237" s="6"/>
    </row>
    <row r="1238" spans="2:27" x14ac:dyDescent="0.2">
      <c r="B1238" s="6"/>
      <c r="C1238" s="6"/>
      <c r="D1238" s="6"/>
      <c r="E1238" s="6"/>
      <c r="F1238" s="6"/>
      <c r="G1238" s="6"/>
      <c r="H1238" s="6"/>
      <c r="I1238" s="6"/>
      <c r="J1238" s="6"/>
      <c r="K1238" s="6"/>
      <c r="L1238" s="6"/>
      <c r="M1238" s="6"/>
      <c r="N1238" s="6"/>
      <c r="O1238" s="6"/>
      <c r="P1238" s="6"/>
      <c r="Q1238" s="6"/>
      <c r="R1238" s="6"/>
      <c r="S1238" s="6"/>
      <c r="T1238" s="6"/>
      <c r="U1238" s="6"/>
      <c r="V1238" s="6"/>
      <c r="W1238" s="6"/>
      <c r="X1238" s="6"/>
      <c r="Y1238" s="6"/>
      <c r="Z1238" s="6"/>
      <c r="AA1238" s="6"/>
    </row>
    <row r="1239" spans="2:27" x14ac:dyDescent="0.2">
      <c r="B1239" s="6"/>
      <c r="C1239" s="6"/>
      <c r="D1239" s="6"/>
      <c r="E1239" s="6"/>
      <c r="F1239" s="6"/>
      <c r="G1239" s="6"/>
      <c r="H1239" s="6"/>
      <c r="I1239" s="6"/>
      <c r="J1239" s="6"/>
      <c r="K1239" s="6"/>
      <c r="L1239" s="6"/>
      <c r="M1239" s="6"/>
      <c r="N1239" s="6"/>
      <c r="O1239" s="6"/>
      <c r="P1239" s="6"/>
      <c r="Q1239" s="6"/>
      <c r="R1239" s="6"/>
      <c r="S1239" s="6"/>
      <c r="T1239" s="6"/>
      <c r="U1239" s="6"/>
      <c r="V1239" s="6"/>
      <c r="W1239" s="6"/>
      <c r="X1239" s="6"/>
      <c r="Y1239" s="6"/>
      <c r="Z1239" s="6"/>
      <c r="AA1239" s="6"/>
    </row>
    <row r="1240" spans="2:27" x14ac:dyDescent="0.2">
      <c r="B1240" s="6"/>
      <c r="C1240" s="6"/>
      <c r="D1240" s="6"/>
      <c r="E1240" s="6"/>
      <c r="F1240" s="6"/>
      <c r="G1240" s="6"/>
      <c r="H1240" s="6"/>
      <c r="I1240" s="6"/>
      <c r="J1240" s="6"/>
      <c r="K1240" s="6"/>
      <c r="L1240" s="6"/>
      <c r="M1240" s="6"/>
      <c r="N1240" s="6"/>
      <c r="O1240" s="6"/>
      <c r="P1240" s="6"/>
      <c r="Q1240" s="6"/>
      <c r="R1240" s="6"/>
      <c r="S1240" s="6"/>
      <c r="T1240" s="6"/>
      <c r="U1240" s="6"/>
      <c r="V1240" s="6"/>
      <c r="W1240" s="6"/>
      <c r="X1240" s="6"/>
      <c r="Y1240" s="6"/>
      <c r="Z1240" s="6"/>
      <c r="AA1240" s="6"/>
    </row>
    <row r="1241" spans="2:27" x14ac:dyDescent="0.2">
      <c r="B1241" s="6"/>
      <c r="C1241" s="6"/>
      <c r="D1241" s="6"/>
      <c r="E1241" s="6"/>
      <c r="F1241" s="6"/>
      <c r="G1241" s="6"/>
      <c r="H1241" s="6"/>
      <c r="I1241" s="6"/>
      <c r="J1241" s="6"/>
      <c r="K1241" s="6"/>
      <c r="L1241" s="6"/>
      <c r="M1241" s="6"/>
      <c r="N1241" s="6"/>
      <c r="O1241" s="6"/>
      <c r="P1241" s="6"/>
      <c r="Q1241" s="6"/>
      <c r="R1241" s="6"/>
      <c r="S1241" s="6"/>
      <c r="T1241" s="6"/>
      <c r="U1241" s="6"/>
      <c r="V1241" s="6"/>
      <c r="W1241" s="6"/>
      <c r="X1241" s="6"/>
      <c r="Y1241" s="6"/>
      <c r="Z1241" s="6"/>
      <c r="AA1241" s="6"/>
    </row>
    <row r="1242" spans="2:27" x14ac:dyDescent="0.2">
      <c r="B1242" s="6"/>
      <c r="C1242" s="6"/>
      <c r="D1242" s="6"/>
      <c r="E1242" s="6"/>
      <c r="F1242" s="6"/>
      <c r="G1242" s="6"/>
      <c r="H1242" s="6"/>
      <c r="I1242" s="6"/>
      <c r="J1242" s="6"/>
      <c r="K1242" s="6"/>
      <c r="L1242" s="6"/>
      <c r="M1242" s="6"/>
      <c r="N1242" s="6"/>
      <c r="O1242" s="6"/>
      <c r="P1242" s="6"/>
      <c r="Q1242" s="6"/>
      <c r="R1242" s="6"/>
      <c r="S1242" s="6"/>
      <c r="T1242" s="6"/>
      <c r="U1242" s="6"/>
      <c r="V1242" s="6"/>
      <c r="W1242" s="6"/>
      <c r="X1242" s="6"/>
      <c r="Y1242" s="6"/>
      <c r="Z1242" s="6"/>
      <c r="AA1242" s="6"/>
    </row>
    <row r="1243" spans="2:27" x14ac:dyDescent="0.2">
      <c r="B1243" s="6"/>
      <c r="C1243" s="6"/>
      <c r="D1243" s="6"/>
      <c r="E1243" s="6"/>
      <c r="F1243" s="6"/>
      <c r="G1243" s="6"/>
      <c r="H1243" s="6"/>
      <c r="I1243" s="6"/>
      <c r="J1243" s="6"/>
      <c r="K1243" s="6"/>
      <c r="L1243" s="6"/>
      <c r="M1243" s="6"/>
      <c r="N1243" s="6"/>
      <c r="O1243" s="6"/>
      <c r="P1243" s="6"/>
      <c r="Q1243" s="6"/>
      <c r="R1243" s="6"/>
      <c r="S1243" s="6"/>
      <c r="T1243" s="6"/>
      <c r="U1243" s="6"/>
      <c r="V1243" s="6"/>
      <c r="W1243" s="6"/>
      <c r="X1243" s="6"/>
      <c r="Y1243" s="6"/>
      <c r="Z1243" s="6"/>
      <c r="AA1243" s="6"/>
    </row>
    <row r="1244" spans="2:27" x14ac:dyDescent="0.2">
      <c r="B1244" s="6"/>
      <c r="C1244" s="6"/>
      <c r="D1244" s="6"/>
      <c r="E1244" s="6"/>
      <c r="F1244" s="6"/>
      <c r="G1244" s="6"/>
      <c r="H1244" s="6"/>
      <c r="I1244" s="6"/>
      <c r="J1244" s="6"/>
      <c r="K1244" s="6"/>
      <c r="L1244" s="6"/>
      <c r="M1244" s="6"/>
      <c r="N1244" s="6"/>
      <c r="O1244" s="6"/>
      <c r="P1244" s="6"/>
      <c r="Q1244" s="6"/>
      <c r="R1244" s="6"/>
      <c r="S1244" s="6"/>
      <c r="T1244" s="6"/>
      <c r="U1244" s="6"/>
      <c r="V1244" s="6"/>
      <c r="W1244" s="6"/>
      <c r="X1244" s="6"/>
      <c r="Y1244" s="6"/>
      <c r="Z1244" s="6"/>
      <c r="AA1244" s="6"/>
    </row>
    <row r="1245" spans="2:27" x14ac:dyDescent="0.2">
      <c r="B1245" s="6"/>
      <c r="C1245" s="6"/>
      <c r="D1245" s="6"/>
      <c r="E1245" s="6"/>
      <c r="F1245" s="6"/>
      <c r="G1245" s="6"/>
      <c r="H1245" s="6"/>
      <c r="I1245" s="6"/>
      <c r="J1245" s="6"/>
      <c r="K1245" s="6"/>
      <c r="L1245" s="6"/>
      <c r="M1245" s="6"/>
      <c r="N1245" s="6"/>
      <c r="O1245" s="6"/>
      <c r="P1245" s="6"/>
      <c r="Q1245" s="6"/>
      <c r="R1245" s="6"/>
      <c r="S1245" s="6"/>
      <c r="T1245" s="6"/>
      <c r="U1245" s="6"/>
      <c r="V1245" s="6"/>
      <c r="W1245" s="6"/>
      <c r="X1245" s="6"/>
      <c r="Y1245" s="6"/>
      <c r="Z1245" s="6"/>
      <c r="AA1245" s="6"/>
    </row>
    <row r="1246" spans="2:27" x14ac:dyDescent="0.2">
      <c r="B1246" s="6"/>
      <c r="C1246" s="6"/>
      <c r="D1246" s="6"/>
      <c r="E1246" s="6"/>
      <c r="F1246" s="6"/>
      <c r="G1246" s="6"/>
      <c r="H1246" s="6"/>
      <c r="I1246" s="6"/>
      <c r="J1246" s="6"/>
      <c r="K1246" s="6"/>
      <c r="L1246" s="6"/>
      <c r="M1246" s="6"/>
      <c r="N1246" s="6"/>
      <c r="O1246" s="6"/>
      <c r="P1246" s="6"/>
      <c r="Q1246" s="6"/>
      <c r="R1246" s="6"/>
      <c r="S1246" s="6"/>
      <c r="T1246" s="6"/>
      <c r="U1246" s="6"/>
      <c r="V1246" s="6"/>
      <c r="W1246" s="6"/>
      <c r="X1246" s="6"/>
      <c r="Y1246" s="6"/>
      <c r="Z1246" s="6"/>
      <c r="AA1246" s="6"/>
    </row>
    <row r="1247" spans="2:27" x14ac:dyDescent="0.2">
      <c r="B1247" s="6"/>
      <c r="C1247" s="6"/>
      <c r="D1247" s="6"/>
      <c r="E1247" s="6"/>
      <c r="F1247" s="6"/>
      <c r="G1247" s="6"/>
      <c r="H1247" s="6"/>
      <c r="I1247" s="6"/>
      <c r="J1247" s="6"/>
      <c r="K1247" s="6"/>
      <c r="L1247" s="6"/>
      <c r="M1247" s="6"/>
      <c r="N1247" s="6"/>
      <c r="O1247" s="6"/>
      <c r="P1247" s="6"/>
      <c r="Q1247" s="6"/>
      <c r="R1247" s="6"/>
      <c r="S1247" s="6"/>
      <c r="T1247" s="6"/>
      <c r="U1247" s="6"/>
      <c r="V1247" s="6"/>
      <c r="W1247" s="6"/>
      <c r="X1247" s="6"/>
      <c r="Y1247" s="6"/>
      <c r="Z1247" s="6"/>
      <c r="AA1247" s="6"/>
    </row>
    <row r="1248" spans="2:27" x14ac:dyDescent="0.2">
      <c r="B1248" s="6"/>
      <c r="C1248" s="6"/>
      <c r="D1248" s="6"/>
      <c r="E1248" s="6"/>
      <c r="F1248" s="6"/>
      <c r="G1248" s="6"/>
      <c r="H1248" s="6"/>
      <c r="I1248" s="6"/>
      <c r="J1248" s="6"/>
      <c r="K1248" s="6"/>
      <c r="L1248" s="6"/>
      <c r="M1248" s="6"/>
      <c r="N1248" s="6"/>
      <c r="O1248" s="6"/>
      <c r="P1248" s="6"/>
      <c r="Q1248" s="6"/>
      <c r="R1248" s="6"/>
      <c r="S1248" s="6"/>
      <c r="T1248" s="6"/>
      <c r="U1248" s="6"/>
      <c r="V1248" s="6"/>
      <c r="W1248" s="6"/>
      <c r="X1248" s="6"/>
      <c r="Y1248" s="6"/>
      <c r="Z1248" s="6"/>
      <c r="AA1248" s="6"/>
    </row>
    <row r="1249" spans="2:27" x14ac:dyDescent="0.2">
      <c r="B1249" s="6"/>
      <c r="C1249" s="6"/>
      <c r="D1249" s="6"/>
      <c r="E1249" s="6"/>
      <c r="F1249" s="6"/>
      <c r="G1249" s="6"/>
      <c r="H1249" s="6"/>
      <c r="I1249" s="6"/>
      <c r="J1249" s="6"/>
      <c r="K1249" s="6"/>
      <c r="L1249" s="6"/>
      <c r="M1249" s="6"/>
      <c r="N1249" s="6"/>
      <c r="O1249" s="6"/>
      <c r="P1249" s="6"/>
      <c r="Q1249" s="6"/>
      <c r="R1249" s="6"/>
      <c r="S1249" s="6"/>
      <c r="T1249" s="6"/>
      <c r="U1249" s="6"/>
      <c r="V1249" s="6"/>
      <c r="W1249" s="6"/>
      <c r="X1249" s="6"/>
      <c r="Y1249" s="6"/>
      <c r="Z1249" s="6"/>
      <c r="AA1249" s="6"/>
    </row>
    <row r="1250" spans="2:27" x14ac:dyDescent="0.2">
      <c r="B1250" s="6"/>
      <c r="C1250" s="6"/>
      <c r="D1250" s="6"/>
      <c r="E1250" s="6"/>
      <c r="F1250" s="6"/>
      <c r="G1250" s="6"/>
      <c r="H1250" s="6"/>
      <c r="I1250" s="6"/>
      <c r="J1250" s="6"/>
      <c r="K1250" s="6"/>
      <c r="L1250" s="6"/>
      <c r="M1250" s="6"/>
      <c r="N1250" s="6"/>
      <c r="O1250" s="6"/>
      <c r="P1250" s="6"/>
      <c r="Q1250" s="6"/>
      <c r="R1250" s="6"/>
      <c r="S1250" s="6"/>
      <c r="T1250" s="6"/>
      <c r="U1250" s="6"/>
      <c r="V1250" s="6"/>
      <c r="W1250" s="6"/>
      <c r="X1250" s="6"/>
      <c r="Y1250" s="6"/>
      <c r="Z1250" s="6"/>
      <c r="AA1250" s="6"/>
    </row>
    <row r="1251" spans="2:27" x14ac:dyDescent="0.2">
      <c r="B1251" s="6"/>
      <c r="C1251" s="6"/>
      <c r="D1251" s="6"/>
      <c r="E1251" s="6"/>
      <c r="F1251" s="6"/>
      <c r="G1251" s="6"/>
      <c r="H1251" s="6"/>
      <c r="I1251" s="6"/>
      <c r="J1251" s="6"/>
      <c r="K1251" s="6"/>
      <c r="L1251" s="6"/>
      <c r="M1251" s="6"/>
      <c r="N1251" s="6"/>
      <c r="O1251" s="6"/>
      <c r="P1251" s="6"/>
      <c r="Q1251" s="6"/>
      <c r="R1251" s="6"/>
      <c r="S1251" s="6"/>
      <c r="T1251" s="6"/>
      <c r="U1251" s="6"/>
      <c r="V1251" s="6"/>
      <c r="W1251" s="6"/>
      <c r="X1251" s="6"/>
      <c r="Y1251" s="6"/>
      <c r="Z1251" s="6"/>
      <c r="AA1251" s="6"/>
    </row>
    <row r="1252" spans="2:27" x14ac:dyDescent="0.2">
      <c r="B1252" s="6"/>
      <c r="C1252" s="6"/>
      <c r="D1252" s="6"/>
      <c r="E1252" s="6"/>
      <c r="F1252" s="6"/>
      <c r="G1252" s="6"/>
      <c r="H1252" s="6"/>
      <c r="I1252" s="6"/>
      <c r="J1252" s="6"/>
      <c r="K1252" s="6"/>
      <c r="L1252" s="6"/>
      <c r="M1252" s="6"/>
      <c r="N1252" s="6"/>
      <c r="O1252" s="6"/>
      <c r="P1252" s="6"/>
      <c r="Q1252" s="6"/>
      <c r="R1252" s="6"/>
      <c r="S1252" s="6"/>
      <c r="T1252" s="6"/>
      <c r="U1252" s="6"/>
      <c r="V1252" s="6"/>
      <c r="W1252" s="6"/>
      <c r="X1252" s="6"/>
      <c r="Y1252" s="6"/>
      <c r="Z1252" s="6"/>
      <c r="AA1252" s="6"/>
    </row>
    <row r="1253" spans="2:27" x14ac:dyDescent="0.2">
      <c r="B1253" s="6"/>
      <c r="C1253" s="6"/>
      <c r="D1253" s="6"/>
      <c r="E1253" s="6"/>
      <c r="F1253" s="6"/>
      <c r="G1253" s="6"/>
      <c r="H1253" s="6"/>
      <c r="I1253" s="6"/>
      <c r="J1253" s="6"/>
      <c r="K1253" s="6"/>
      <c r="L1253" s="6"/>
      <c r="M1253" s="6"/>
      <c r="N1253" s="6"/>
      <c r="O1253" s="6"/>
      <c r="P1253" s="6"/>
      <c r="Q1253" s="6"/>
      <c r="R1253" s="6"/>
      <c r="S1253" s="6"/>
      <c r="T1253" s="6"/>
      <c r="U1253" s="6"/>
      <c r="V1253" s="6"/>
      <c r="W1253" s="6"/>
      <c r="X1253" s="6"/>
      <c r="Y1253" s="6"/>
      <c r="Z1253" s="6"/>
      <c r="AA1253" s="6"/>
    </row>
    <row r="1254" spans="2:27" x14ac:dyDescent="0.2">
      <c r="B1254" s="6"/>
      <c r="C1254" s="6"/>
      <c r="D1254" s="6"/>
      <c r="E1254" s="6"/>
      <c r="F1254" s="6"/>
      <c r="G1254" s="6"/>
      <c r="H1254" s="6"/>
      <c r="I1254" s="6"/>
      <c r="J1254" s="6"/>
      <c r="K1254" s="6"/>
      <c r="L1254" s="6"/>
      <c r="M1254" s="6"/>
      <c r="N1254" s="6"/>
      <c r="O1254" s="6"/>
      <c r="P1254" s="6"/>
      <c r="Q1254" s="6"/>
      <c r="R1254" s="6"/>
      <c r="S1254" s="6"/>
      <c r="T1254" s="6"/>
      <c r="U1254" s="6"/>
      <c r="V1254" s="6"/>
      <c r="W1254" s="6"/>
      <c r="X1254" s="6"/>
      <c r="Y1254" s="6"/>
      <c r="Z1254" s="6"/>
      <c r="AA1254" s="6"/>
    </row>
    <row r="1255" spans="2:27" x14ac:dyDescent="0.2">
      <c r="B1255" s="6"/>
      <c r="C1255" s="6"/>
      <c r="D1255" s="6"/>
      <c r="E1255" s="6"/>
      <c r="F1255" s="6"/>
      <c r="G1255" s="6"/>
      <c r="H1255" s="6"/>
      <c r="I1255" s="6"/>
      <c r="J1255" s="6"/>
      <c r="K1255" s="6"/>
      <c r="L1255" s="6"/>
      <c r="M1255" s="6"/>
      <c r="N1255" s="6"/>
      <c r="O1255" s="6"/>
      <c r="P1255" s="6"/>
      <c r="Q1255" s="6"/>
      <c r="R1255" s="6"/>
      <c r="S1255" s="6"/>
      <c r="T1255" s="6"/>
      <c r="U1255" s="6"/>
      <c r="V1255" s="6"/>
      <c r="W1255" s="6"/>
      <c r="X1255" s="6"/>
      <c r="Y1255" s="6"/>
      <c r="Z1255" s="6"/>
      <c r="AA1255" s="6"/>
    </row>
    <row r="1256" spans="2:27" x14ac:dyDescent="0.2">
      <c r="B1256" s="6"/>
      <c r="C1256" s="6"/>
      <c r="D1256" s="6"/>
      <c r="E1256" s="6"/>
      <c r="F1256" s="6"/>
      <c r="G1256" s="6"/>
      <c r="H1256" s="6"/>
      <c r="I1256" s="6"/>
      <c r="J1256" s="6"/>
      <c r="K1256" s="6"/>
      <c r="L1256" s="6"/>
      <c r="M1256" s="6"/>
      <c r="N1256" s="6"/>
      <c r="O1256" s="6"/>
      <c r="P1256" s="6"/>
      <c r="Q1256" s="6"/>
      <c r="R1256" s="6"/>
      <c r="S1256" s="6"/>
      <c r="T1256" s="6"/>
      <c r="U1256" s="6"/>
      <c r="V1256" s="6"/>
      <c r="W1256" s="6"/>
      <c r="X1256" s="6"/>
      <c r="Y1256" s="6"/>
      <c r="Z1256" s="6"/>
      <c r="AA1256" s="6"/>
    </row>
    <row r="1257" spans="2:27" x14ac:dyDescent="0.2">
      <c r="B1257" s="6"/>
      <c r="C1257" s="6"/>
      <c r="D1257" s="6"/>
      <c r="E1257" s="6"/>
      <c r="F1257" s="6"/>
      <c r="G1257" s="6"/>
      <c r="H1257" s="6"/>
      <c r="I1257" s="6"/>
      <c r="J1257" s="6"/>
      <c r="K1257" s="6"/>
      <c r="L1257" s="6"/>
      <c r="M1257" s="6"/>
      <c r="N1257" s="6"/>
      <c r="O1257" s="6"/>
      <c r="P1257" s="6"/>
      <c r="Q1257" s="6"/>
      <c r="R1257" s="6"/>
      <c r="S1257" s="6"/>
      <c r="T1257" s="6"/>
      <c r="U1257" s="6"/>
      <c r="V1257" s="6"/>
      <c r="W1257" s="6"/>
      <c r="X1257" s="6"/>
      <c r="Y1257" s="6"/>
      <c r="Z1257" s="6"/>
      <c r="AA1257" s="6"/>
    </row>
    <row r="1258" spans="2:27" x14ac:dyDescent="0.2">
      <c r="B1258" s="6"/>
      <c r="C1258" s="6"/>
      <c r="D1258" s="6"/>
      <c r="E1258" s="6"/>
      <c r="F1258" s="6"/>
      <c r="G1258" s="6"/>
      <c r="H1258" s="6"/>
      <c r="I1258" s="6"/>
      <c r="J1258" s="6"/>
      <c r="K1258" s="6"/>
      <c r="L1258" s="6"/>
      <c r="M1258" s="6"/>
      <c r="N1258" s="6"/>
      <c r="O1258" s="6"/>
      <c r="P1258" s="6"/>
      <c r="Q1258" s="6"/>
      <c r="R1258" s="6"/>
      <c r="S1258" s="6"/>
      <c r="T1258" s="6"/>
      <c r="U1258" s="6"/>
      <c r="V1258" s="6"/>
      <c r="W1258" s="6"/>
      <c r="X1258" s="6"/>
      <c r="Y1258" s="6"/>
      <c r="Z1258" s="6"/>
      <c r="AA1258" s="6"/>
    </row>
    <row r="1259" spans="2:27" x14ac:dyDescent="0.2">
      <c r="B1259" s="6"/>
      <c r="C1259" s="6"/>
      <c r="D1259" s="6"/>
      <c r="E1259" s="6"/>
      <c r="F1259" s="6"/>
      <c r="G1259" s="6"/>
      <c r="H1259" s="6"/>
      <c r="I1259" s="6"/>
      <c r="J1259" s="6"/>
      <c r="K1259" s="6"/>
      <c r="L1259" s="6"/>
      <c r="M1259" s="6"/>
      <c r="N1259" s="6"/>
      <c r="O1259" s="6"/>
      <c r="P1259" s="6"/>
      <c r="Q1259" s="6"/>
      <c r="R1259" s="6"/>
      <c r="S1259" s="6"/>
      <c r="T1259" s="6"/>
      <c r="U1259" s="6"/>
      <c r="V1259" s="6"/>
      <c r="W1259" s="6"/>
      <c r="X1259" s="6"/>
      <c r="Y1259" s="6"/>
      <c r="Z1259" s="6"/>
      <c r="AA1259" s="6"/>
    </row>
    <row r="1260" spans="2:27" x14ac:dyDescent="0.2">
      <c r="B1260" s="6"/>
      <c r="C1260" s="6"/>
      <c r="D1260" s="6"/>
      <c r="E1260" s="6"/>
      <c r="F1260" s="6"/>
      <c r="G1260" s="6"/>
      <c r="H1260" s="6"/>
      <c r="I1260" s="6"/>
      <c r="J1260" s="6"/>
      <c r="K1260" s="6"/>
      <c r="L1260" s="6"/>
      <c r="M1260" s="6"/>
      <c r="N1260" s="6"/>
      <c r="O1260" s="6"/>
      <c r="P1260" s="6"/>
      <c r="Q1260" s="6"/>
      <c r="R1260" s="6"/>
      <c r="S1260" s="6"/>
      <c r="T1260" s="6"/>
      <c r="U1260" s="6"/>
      <c r="V1260" s="6"/>
      <c r="W1260" s="6"/>
      <c r="X1260" s="6"/>
      <c r="Y1260" s="6"/>
      <c r="Z1260" s="6"/>
      <c r="AA1260" s="6"/>
    </row>
    <row r="1261" spans="2:27" x14ac:dyDescent="0.2">
      <c r="B1261" s="6"/>
      <c r="C1261" s="6"/>
      <c r="D1261" s="6"/>
      <c r="E1261" s="6"/>
      <c r="F1261" s="6"/>
      <c r="G1261" s="6"/>
      <c r="H1261" s="6"/>
      <c r="I1261" s="6"/>
      <c r="J1261" s="6"/>
      <c r="K1261" s="6"/>
      <c r="L1261" s="6"/>
      <c r="M1261" s="6"/>
      <c r="N1261" s="6"/>
      <c r="O1261" s="6"/>
      <c r="P1261" s="6"/>
      <c r="Q1261" s="6"/>
      <c r="R1261" s="6"/>
      <c r="S1261" s="6"/>
      <c r="T1261" s="6"/>
      <c r="U1261" s="6"/>
      <c r="V1261" s="6"/>
      <c r="W1261" s="6"/>
      <c r="X1261" s="6"/>
      <c r="Y1261" s="6"/>
      <c r="Z1261" s="6"/>
      <c r="AA1261" s="6"/>
    </row>
    <row r="1262" spans="2:27" x14ac:dyDescent="0.2">
      <c r="B1262" s="6"/>
      <c r="C1262" s="6"/>
      <c r="D1262" s="6"/>
      <c r="E1262" s="6"/>
      <c r="F1262" s="6"/>
      <c r="G1262" s="6"/>
      <c r="H1262" s="6"/>
      <c r="I1262" s="6"/>
      <c r="J1262" s="6"/>
      <c r="K1262" s="6"/>
      <c r="L1262" s="6"/>
      <c r="M1262" s="6"/>
      <c r="N1262" s="6"/>
      <c r="O1262" s="6"/>
      <c r="P1262" s="6"/>
      <c r="Q1262" s="6"/>
      <c r="R1262" s="6"/>
      <c r="S1262" s="6"/>
      <c r="T1262" s="6"/>
      <c r="U1262" s="6"/>
      <c r="V1262" s="6"/>
      <c r="W1262" s="6"/>
      <c r="X1262" s="6"/>
      <c r="Y1262" s="6"/>
      <c r="Z1262" s="6"/>
      <c r="AA1262" s="6"/>
    </row>
    <row r="1263" spans="2:27" x14ac:dyDescent="0.2">
      <c r="B1263" s="6"/>
      <c r="C1263" s="6"/>
      <c r="D1263" s="6"/>
      <c r="E1263" s="6"/>
      <c r="F1263" s="6"/>
      <c r="G1263" s="6"/>
      <c r="H1263" s="6"/>
      <c r="I1263" s="6"/>
      <c r="J1263" s="6"/>
      <c r="K1263" s="6"/>
      <c r="L1263" s="6"/>
      <c r="M1263" s="6"/>
      <c r="N1263" s="6"/>
      <c r="O1263" s="6"/>
      <c r="P1263" s="6"/>
      <c r="Q1263" s="6"/>
      <c r="R1263" s="6"/>
      <c r="S1263" s="6"/>
      <c r="T1263" s="6"/>
      <c r="U1263" s="6"/>
      <c r="V1263" s="6"/>
      <c r="W1263" s="6"/>
      <c r="X1263" s="6"/>
      <c r="Y1263" s="6"/>
      <c r="Z1263" s="6"/>
      <c r="AA1263" s="6"/>
    </row>
    <row r="1264" spans="2:27" x14ac:dyDescent="0.2">
      <c r="B1264" s="6"/>
      <c r="C1264" s="6"/>
      <c r="D1264" s="6"/>
      <c r="E1264" s="6"/>
      <c r="F1264" s="6"/>
      <c r="G1264" s="6"/>
      <c r="H1264" s="6"/>
      <c r="I1264" s="6"/>
      <c r="J1264" s="6"/>
      <c r="K1264" s="6"/>
      <c r="L1264" s="6"/>
      <c r="M1264" s="6"/>
      <c r="N1264" s="6"/>
      <c r="O1264" s="6"/>
      <c r="P1264" s="6"/>
      <c r="Q1264" s="6"/>
      <c r="R1264" s="6"/>
      <c r="S1264" s="6"/>
      <c r="T1264" s="6"/>
      <c r="U1264" s="6"/>
      <c r="V1264" s="6"/>
      <c r="W1264" s="6"/>
      <c r="X1264" s="6"/>
      <c r="Y1264" s="6"/>
      <c r="Z1264" s="6"/>
      <c r="AA1264" s="6"/>
    </row>
    <row r="1265" spans="2:27" x14ac:dyDescent="0.2">
      <c r="B1265" s="6"/>
      <c r="C1265" s="6"/>
      <c r="D1265" s="6"/>
      <c r="E1265" s="6"/>
      <c r="F1265" s="6"/>
      <c r="G1265" s="6"/>
      <c r="H1265" s="6"/>
      <c r="I1265" s="6"/>
      <c r="J1265" s="6"/>
      <c r="K1265" s="6"/>
      <c r="L1265" s="6"/>
      <c r="M1265" s="6"/>
      <c r="N1265" s="6"/>
      <c r="O1265" s="6"/>
      <c r="P1265" s="6"/>
      <c r="Q1265" s="6"/>
      <c r="R1265" s="6"/>
      <c r="S1265" s="6"/>
      <c r="T1265" s="6"/>
      <c r="U1265" s="6"/>
      <c r="V1265" s="6"/>
      <c r="W1265" s="6"/>
      <c r="X1265" s="6"/>
      <c r="Y1265" s="6"/>
      <c r="Z1265" s="6"/>
      <c r="AA1265" s="6"/>
    </row>
    <row r="1266" spans="2:27" x14ac:dyDescent="0.2">
      <c r="B1266" s="6"/>
      <c r="C1266" s="6"/>
      <c r="D1266" s="6"/>
      <c r="E1266" s="6"/>
      <c r="F1266" s="6"/>
      <c r="G1266" s="6"/>
      <c r="H1266" s="6"/>
      <c r="I1266" s="6"/>
      <c r="J1266" s="6"/>
      <c r="K1266" s="6"/>
      <c r="L1266" s="6"/>
      <c r="M1266" s="6"/>
      <c r="N1266" s="6"/>
      <c r="O1266" s="6"/>
      <c r="P1266" s="6"/>
      <c r="Q1266" s="6"/>
      <c r="R1266" s="6"/>
      <c r="S1266" s="6"/>
      <c r="T1266" s="6"/>
      <c r="U1266" s="6"/>
      <c r="V1266" s="6"/>
      <c r="W1266" s="6"/>
      <c r="X1266" s="6"/>
      <c r="Y1266" s="6"/>
      <c r="Z1266" s="6"/>
      <c r="AA1266" s="6"/>
    </row>
    <row r="1267" spans="2:27" x14ac:dyDescent="0.2">
      <c r="B1267" s="6"/>
      <c r="C1267" s="6"/>
      <c r="D1267" s="6"/>
      <c r="E1267" s="6"/>
      <c r="F1267" s="6"/>
      <c r="G1267" s="6"/>
      <c r="H1267" s="6"/>
      <c r="I1267" s="6"/>
      <c r="J1267" s="6"/>
      <c r="K1267" s="6"/>
      <c r="L1267" s="6"/>
      <c r="M1267" s="6"/>
      <c r="N1267" s="6"/>
      <c r="O1267" s="6"/>
      <c r="P1267" s="6"/>
      <c r="Q1267" s="6"/>
      <c r="R1267" s="6"/>
      <c r="S1267" s="6"/>
      <c r="T1267" s="6"/>
      <c r="U1267" s="6"/>
      <c r="V1267" s="6"/>
      <c r="W1267" s="6"/>
      <c r="X1267" s="6"/>
      <c r="Y1267" s="6"/>
      <c r="Z1267" s="6"/>
      <c r="AA1267" s="6"/>
    </row>
    <row r="1268" spans="2:27" x14ac:dyDescent="0.2">
      <c r="B1268" s="6"/>
      <c r="C1268" s="6"/>
      <c r="D1268" s="6"/>
      <c r="E1268" s="6"/>
      <c r="F1268" s="6"/>
      <c r="G1268" s="6"/>
      <c r="H1268" s="6"/>
      <c r="I1268" s="6"/>
      <c r="J1268" s="6"/>
      <c r="K1268" s="6"/>
      <c r="L1268" s="6"/>
      <c r="M1268" s="6"/>
      <c r="N1268" s="6"/>
      <c r="O1268" s="6"/>
      <c r="P1268" s="6"/>
      <c r="Q1268" s="6"/>
      <c r="R1268" s="6"/>
      <c r="S1268" s="6"/>
      <c r="T1268" s="6"/>
      <c r="U1268" s="6"/>
      <c r="V1268" s="6"/>
      <c r="W1268" s="6"/>
      <c r="X1268" s="6"/>
      <c r="Y1268" s="6"/>
      <c r="Z1268" s="6"/>
      <c r="AA1268" s="6"/>
    </row>
    <row r="1269" spans="2:27" x14ac:dyDescent="0.2">
      <c r="B1269" s="6"/>
      <c r="C1269" s="6"/>
      <c r="D1269" s="6"/>
      <c r="E1269" s="6"/>
      <c r="F1269" s="6"/>
      <c r="G1269" s="6"/>
      <c r="H1269" s="6"/>
      <c r="I1269" s="6"/>
      <c r="J1269" s="6"/>
      <c r="K1269" s="6"/>
      <c r="L1269" s="6"/>
      <c r="M1269" s="6"/>
      <c r="N1269" s="6"/>
      <c r="O1269" s="6"/>
      <c r="P1269" s="6"/>
      <c r="Q1269" s="6"/>
      <c r="R1269" s="6"/>
      <c r="S1269" s="6"/>
      <c r="T1269" s="6"/>
      <c r="U1269" s="6"/>
      <c r="V1269" s="6"/>
      <c r="W1269" s="6"/>
      <c r="X1269" s="6"/>
      <c r="Y1269" s="6"/>
      <c r="Z1269" s="6"/>
      <c r="AA1269" s="6"/>
    </row>
    <row r="1270" spans="2:27" x14ac:dyDescent="0.2">
      <c r="B1270" s="6"/>
      <c r="C1270" s="6"/>
      <c r="D1270" s="6"/>
      <c r="E1270" s="6"/>
      <c r="F1270" s="6"/>
      <c r="G1270" s="6"/>
      <c r="H1270" s="6"/>
      <c r="I1270" s="6"/>
      <c r="J1270" s="6"/>
      <c r="K1270" s="6"/>
      <c r="L1270" s="6"/>
      <c r="M1270" s="6"/>
      <c r="N1270" s="6"/>
      <c r="O1270" s="6"/>
      <c r="P1270" s="6"/>
      <c r="Q1270" s="6"/>
      <c r="R1270" s="6"/>
      <c r="S1270" s="6"/>
      <c r="T1270" s="6"/>
      <c r="U1270" s="6"/>
      <c r="V1270" s="6"/>
      <c r="W1270" s="6"/>
      <c r="X1270" s="6"/>
      <c r="Y1270" s="6"/>
      <c r="Z1270" s="6"/>
      <c r="AA1270" s="6"/>
    </row>
    <row r="1271" spans="2:27" x14ac:dyDescent="0.2">
      <c r="B1271" s="6"/>
      <c r="C1271" s="6"/>
      <c r="D1271" s="6"/>
      <c r="E1271" s="6"/>
      <c r="F1271" s="6"/>
      <c r="G1271" s="6"/>
      <c r="H1271" s="6"/>
      <c r="I1271" s="6"/>
      <c r="J1271" s="6"/>
      <c r="K1271" s="6"/>
      <c r="L1271" s="6"/>
      <c r="M1271" s="6"/>
      <c r="N1271" s="6"/>
      <c r="O1271" s="6"/>
      <c r="P1271" s="6"/>
      <c r="Q1271" s="6"/>
      <c r="R1271" s="6"/>
      <c r="S1271" s="6"/>
      <c r="T1271" s="6"/>
      <c r="U1271" s="6"/>
      <c r="V1271" s="6"/>
      <c r="W1271" s="6"/>
      <c r="X1271" s="6"/>
      <c r="Y1271" s="6"/>
      <c r="Z1271" s="6"/>
      <c r="AA1271" s="6"/>
    </row>
    <row r="1272" spans="2:27" x14ac:dyDescent="0.2">
      <c r="B1272" s="6"/>
      <c r="C1272" s="6"/>
      <c r="D1272" s="6"/>
      <c r="E1272" s="6"/>
      <c r="F1272" s="6"/>
      <c r="G1272" s="6"/>
      <c r="H1272" s="6"/>
      <c r="I1272" s="6"/>
      <c r="J1272" s="6"/>
      <c r="K1272" s="6"/>
      <c r="L1272" s="6"/>
      <c r="M1272" s="6"/>
      <c r="N1272" s="6"/>
      <c r="O1272" s="6"/>
      <c r="P1272" s="6"/>
      <c r="Q1272" s="6"/>
      <c r="R1272" s="6"/>
      <c r="S1272" s="6"/>
      <c r="T1272" s="6"/>
      <c r="U1272" s="6"/>
      <c r="V1272" s="6"/>
      <c r="W1272" s="6"/>
      <c r="X1272" s="6"/>
      <c r="Y1272" s="6"/>
      <c r="Z1272" s="6"/>
      <c r="AA1272" s="6"/>
    </row>
    <row r="1273" spans="2:27" x14ac:dyDescent="0.2">
      <c r="B1273" s="6"/>
      <c r="C1273" s="6"/>
      <c r="D1273" s="6"/>
      <c r="E1273" s="6"/>
      <c r="F1273" s="6"/>
      <c r="G1273" s="6"/>
      <c r="H1273" s="6"/>
      <c r="I1273" s="6"/>
      <c r="J1273" s="6"/>
      <c r="K1273" s="6"/>
      <c r="L1273" s="6"/>
      <c r="M1273" s="6"/>
      <c r="N1273" s="6"/>
      <c r="O1273" s="6"/>
      <c r="P1273" s="6"/>
      <c r="Q1273" s="6"/>
      <c r="R1273" s="6"/>
      <c r="S1273" s="6"/>
      <c r="T1273" s="6"/>
      <c r="U1273" s="6"/>
      <c r="V1273" s="6"/>
      <c r="W1273" s="6"/>
      <c r="X1273" s="6"/>
      <c r="Y1273" s="6"/>
      <c r="Z1273" s="6"/>
      <c r="AA1273" s="6"/>
    </row>
    <row r="1274" spans="2:27" x14ac:dyDescent="0.2">
      <c r="B1274" s="6"/>
      <c r="C1274" s="6"/>
      <c r="D1274" s="6"/>
      <c r="E1274" s="6"/>
      <c r="F1274" s="6"/>
      <c r="G1274" s="6"/>
      <c r="H1274" s="6"/>
      <c r="I1274" s="6"/>
      <c r="J1274" s="6"/>
      <c r="K1274" s="6"/>
      <c r="L1274" s="6"/>
      <c r="M1274" s="6"/>
      <c r="N1274" s="6"/>
      <c r="O1274" s="6"/>
      <c r="P1274" s="6"/>
      <c r="Q1274" s="6"/>
      <c r="R1274" s="6"/>
      <c r="S1274" s="6"/>
      <c r="T1274" s="6"/>
      <c r="U1274" s="6"/>
      <c r="V1274" s="6"/>
      <c r="W1274" s="6"/>
      <c r="X1274" s="6"/>
      <c r="Y1274" s="6"/>
      <c r="Z1274" s="6"/>
      <c r="AA1274" s="6"/>
    </row>
    <row r="1275" spans="2:27" x14ac:dyDescent="0.2">
      <c r="B1275" s="6"/>
      <c r="C1275" s="6"/>
      <c r="D1275" s="6"/>
      <c r="E1275" s="6"/>
      <c r="F1275" s="6"/>
      <c r="G1275" s="6"/>
      <c r="H1275" s="6"/>
      <c r="I1275" s="6"/>
      <c r="J1275" s="6"/>
      <c r="K1275" s="6"/>
      <c r="L1275" s="6"/>
      <c r="M1275" s="6"/>
      <c r="N1275" s="6"/>
      <c r="O1275" s="6"/>
      <c r="P1275" s="6"/>
      <c r="Q1275" s="6"/>
      <c r="R1275" s="6"/>
      <c r="S1275" s="6"/>
      <c r="T1275" s="6"/>
      <c r="U1275" s="6"/>
      <c r="V1275" s="6"/>
      <c r="W1275" s="6"/>
      <c r="X1275" s="6"/>
      <c r="Y1275" s="6"/>
      <c r="Z1275" s="6"/>
      <c r="AA1275" s="6"/>
    </row>
    <row r="1276" spans="2:27" x14ac:dyDescent="0.2">
      <c r="B1276" s="6"/>
      <c r="C1276" s="6"/>
      <c r="D1276" s="6"/>
      <c r="E1276" s="6"/>
      <c r="F1276" s="6"/>
      <c r="G1276" s="6"/>
      <c r="H1276" s="6"/>
      <c r="I1276" s="6"/>
      <c r="J1276" s="6"/>
      <c r="K1276" s="6"/>
      <c r="L1276" s="6"/>
      <c r="M1276" s="6"/>
      <c r="N1276" s="6"/>
      <c r="O1276" s="6"/>
      <c r="P1276" s="6"/>
      <c r="Q1276" s="6"/>
      <c r="R1276" s="6"/>
      <c r="S1276" s="6"/>
      <c r="T1276" s="6"/>
      <c r="U1276" s="6"/>
      <c r="V1276" s="6"/>
      <c r="W1276" s="6"/>
      <c r="X1276" s="6"/>
      <c r="Y1276" s="6"/>
      <c r="Z1276" s="6"/>
      <c r="AA1276" s="6"/>
    </row>
    <row r="1277" spans="2:27" x14ac:dyDescent="0.2">
      <c r="B1277" s="6"/>
      <c r="C1277" s="6"/>
      <c r="D1277" s="6"/>
      <c r="E1277" s="6"/>
      <c r="F1277" s="6"/>
      <c r="G1277" s="6"/>
      <c r="H1277" s="6"/>
      <c r="I1277" s="6"/>
      <c r="J1277" s="6"/>
      <c r="K1277" s="6"/>
      <c r="L1277" s="6"/>
      <c r="M1277" s="6"/>
      <c r="N1277" s="6"/>
      <c r="O1277" s="6"/>
      <c r="P1277" s="6"/>
      <c r="Q1277" s="6"/>
      <c r="R1277" s="6"/>
      <c r="S1277" s="6"/>
      <c r="T1277" s="6"/>
      <c r="U1277" s="6"/>
      <c r="V1277" s="6"/>
      <c r="W1277" s="6"/>
      <c r="X1277" s="6"/>
      <c r="Y1277" s="6"/>
      <c r="Z1277" s="6"/>
      <c r="AA1277" s="6"/>
    </row>
    <row r="1278" spans="2:27" x14ac:dyDescent="0.2">
      <c r="B1278" s="6"/>
      <c r="C1278" s="6"/>
      <c r="D1278" s="6"/>
      <c r="E1278" s="6"/>
      <c r="F1278" s="6"/>
      <c r="G1278" s="6"/>
      <c r="H1278" s="6"/>
      <c r="I1278" s="6"/>
      <c r="J1278" s="6"/>
      <c r="K1278" s="6"/>
      <c r="L1278" s="6"/>
      <c r="M1278" s="6"/>
      <c r="N1278" s="6"/>
      <c r="O1278" s="6"/>
      <c r="P1278" s="6"/>
      <c r="Q1278" s="6"/>
      <c r="R1278" s="6"/>
      <c r="S1278" s="6"/>
      <c r="T1278" s="6"/>
      <c r="U1278" s="6"/>
      <c r="V1278" s="6"/>
      <c r="W1278" s="6"/>
      <c r="X1278" s="6"/>
      <c r="Y1278" s="6"/>
      <c r="Z1278" s="6"/>
      <c r="AA1278" s="6"/>
    </row>
    <row r="1279" spans="2:27" x14ac:dyDescent="0.2">
      <c r="B1279" s="6"/>
      <c r="C1279" s="6"/>
      <c r="D1279" s="6"/>
      <c r="E1279" s="6"/>
      <c r="F1279" s="6"/>
      <c r="G1279" s="6"/>
      <c r="H1279" s="6"/>
      <c r="I1279" s="6"/>
      <c r="J1279" s="6"/>
      <c r="K1279" s="6"/>
      <c r="L1279" s="6"/>
      <c r="M1279" s="6"/>
      <c r="N1279" s="6"/>
      <c r="O1279" s="6"/>
      <c r="P1279" s="6"/>
      <c r="Q1279" s="6"/>
      <c r="R1279" s="6"/>
      <c r="S1279" s="6"/>
      <c r="T1279" s="6"/>
      <c r="U1279" s="6"/>
      <c r="V1279" s="6"/>
      <c r="W1279" s="6"/>
      <c r="X1279" s="6"/>
      <c r="Y1279" s="6"/>
      <c r="Z1279" s="6"/>
      <c r="AA1279" s="6"/>
    </row>
    <row r="1280" spans="2:27" x14ac:dyDescent="0.2">
      <c r="B1280" s="6"/>
      <c r="C1280" s="6"/>
      <c r="D1280" s="6"/>
      <c r="E1280" s="6"/>
      <c r="F1280" s="6"/>
      <c r="G1280" s="6"/>
      <c r="H1280" s="6"/>
      <c r="I1280" s="6"/>
      <c r="J1280" s="6"/>
      <c r="K1280" s="6"/>
      <c r="L1280" s="6"/>
      <c r="M1280" s="6"/>
      <c r="N1280" s="6"/>
      <c r="O1280" s="6"/>
      <c r="P1280" s="6"/>
      <c r="Q1280" s="6"/>
      <c r="R1280" s="6"/>
      <c r="S1280" s="6"/>
      <c r="T1280" s="6"/>
      <c r="U1280" s="6"/>
      <c r="V1280" s="6"/>
      <c r="W1280" s="6"/>
      <c r="X1280" s="6"/>
      <c r="Y1280" s="6"/>
      <c r="Z1280" s="6"/>
      <c r="AA1280" s="6"/>
    </row>
    <row r="1281" spans="2:27" x14ac:dyDescent="0.2">
      <c r="B1281" s="6"/>
      <c r="C1281" s="6"/>
      <c r="D1281" s="6"/>
      <c r="E1281" s="6"/>
      <c r="F1281" s="6"/>
      <c r="G1281" s="6"/>
      <c r="H1281" s="6"/>
      <c r="I1281" s="6"/>
      <c r="J1281" s="6"/>
      <c r="K1281" s="6"/>
      <c r="L1281" s="6"/>
      <c r="M1281" s="6"/>
      <c r="N1281" s="6"/>
      <c r="O1281" s="6"/>
      <c r="P1281" s="6"/>
      <c r="Q1281" s="6"/>
      <c r="R1281" s="6"/>
      <c r="S1281" s="6"/>
      <c r="T1281" s="6"/>
      <c r="U1281" s="6"/>
      <c r="V1281" s="6"/>
      <c r="W1281" s="6"/>
      <c r="X1281" s="6"/>
      <c r="Y1281" s="6"/>
      <c r="Z1281" s="6"/>
      <c r="AA1281" s="6"/>
    </row>
    <row r="1282" spans="2:27" x14ac:dyDescent="0.2">
      <c r="B1282" s="6"/>
      <c r="C1282" s="6"/>
      <c r="D1282" s="6"/>
      <c r="E1282" s="6"/>
      <c r="F1282" s="6"/>
      <c r="G1282" s="6"/>
      <c r="H1282" s="6"/>
      <c r="I1282" s="6"/>
      <c r="J1282" s="6"/>
      <c r="K1282" s="6"/>
      <c r="L1282" s="6"/>
      <c r="M1282" s="6"/>
      <c r="N1282" s="6"/>
      <c r="O1282" s="6"/>
      <c r="P1282" s="6"/>
      <c r="Q1282" s="6"/>
      <c r="R1282" s="6"/>
      <c r="S1282" s="6"/>
      <c r="T1282" s="6"/>
      <c r="U1282" s="6"/>
      <c r="V1282" s="6"/>
      <c r="W1282" s="6"/>
      <c r="X1282" s="6"/>
      <c r="Y1282" s="6"/>
      <c r="Z1282" s="6"/>
      <c r="AA1282" s="6"/>
    </row>
    <row r="1283" spans="2:27" x14ac:dyDescent="0.2">
      <c r="B1283" s="6"/>
      <c r="C1283" s="6"/>
      <c r="D1283" s="6"/>
      <c r="E1283" s="6"/>
      <c r="F1283" s="6"/>
      <c r="G1283" s="6"/>
      <c r="H1283" s="6"/>
      <c r="I1283" s="6"/>
      <c r="J1283" s="6"/>
      <c r="K1283" s="6"/>
      <c r="L1283" s="6"/>
      <c r="M1283" s="6"/>
      <c r="N1283" s="6"/>
      <c r="O1283" s="6"/>
      <c r="P1283" s="6"/>
      <c r="Q1283" s="6"/>
      <c r="R1283" s="6"/>
      <c r="S1283" s="6"/>
      <c r="T1283" s="6"/>
      <c r="U1283" s="6"/>
      <c r="V1283" s="6"/>
      <c r="W1283" s="6"/>
      <c r="X1283" s="6"/>
      <c r="Y1283" s="6"/>
      <c r="Z1283" s="6"/>
      <c r="AA1283" s="6"/>
    </row>
    <row r="1284" spans="2:27" x14ac:dyDescent="0.2">
      <c r="B1284" s="6"/>
      <c r="C1284" s="6"/>
      <c r="D1284" s="6"/>
      <c r="E1284" s="6"/>
      <c r="F1284" s="6"/>
      <c r="G1284" s="6"/>
      <c r="H1284" s="6"/>
      <c r="I1284" s="6"/>
      <c r="J1284" s="6"/>
      <c r="K1284" s="6"/>
      <c r="L1284" s="6"/>
      <c r="M1284" s="6"/>
      <c r="N1284" s="6"/>
      <c r="O1284" s="6"/>
      <c r="P1284" s="6"/>
      <c r="Q1284" s="6"/>
      <c r="R1284" s="6"/>
      <c r="S1284" s="6"/>
      <c r="T1284" s="6"/>
      <c r="U1284" s="6"/>
      <c r="V1284" s="6"/>
      <c r="W1284" s="6"/>
      <c r="X1284" s="6"/>
      <c r="Y1284" s="6"/>
      <c r="Z1284" s="6"/>
      <c r="AA1284" s="6"/>
    </row>
    <row r="1285" spans="2:27" x14ac:dyDescent="0.2">
      <c r="B1285" s="6"/>
      <c r="C1285" s="6"/>
      <c r="D1285" s="6"/>
      <c r="E1285" s="6"/>
      <c r="F1285" s="6"/>
      <c r="G1285" s="6"/>
      <c r="H1285" s="6"/>
      <c r="I1285" s="6"/>
      <c r="J1285" s="6"/>
      <c r="K1285" s="6"/>
      <c r="L1285" s="6"/>
      <c r="M1285" s="6"/>
      <c r="N1285" s="6"/>
      <c r="O1285" s="6"/>
      <c r="P1285" s="6"/>
      <c r="Q1285" s="6"/>
      <c r="R1285" s="6"/>
      <c r="S1285" s="6"/>
      <c r="T1285" s="6"/>
      <c r="U1285" s="6"/>
      <c r="V1285" s="6"/>
      <c r="W1285" s="6"/>
      <c r="X1285" s="6"/>
      <c r="Y1285" s="6"/>
      <c r="Z1285" s="6"/>
      <c r="AA1285" s="6"/>
    </row>
    <row r="1286" spans="2:27" x14ac:dyDescent="0.2">
      <c r="B1286" s="6"/>
      <c r="C1286" s="6"/>
      <c r="D1286" s="6"/>
      <c r="E1286" s="6"/>
      <c r="F1286" s="6"/>
      <c r="G1286" s="6"/>
      <c r="H1286" s="6"/>
      <c r="I1286" s="6"/>
      <c r="J1286" s="6"/>
      <c r="K1286" s="6"/>
      <c r="L1286" s="6"/>
      <c r="M1286" s="6"/>
      <c r="N1286" s="6"/>
      <c r="O1286" s="6"/>
      <c r="P1286" s="6"/>
      <c r="Q1286" s="6"/>
      <c r="R1286" s="6"/>
      <c r="S1286" s="6"/>
      <c r="T1286" s="6"/>
      <c r="U1286" s="6"/>
      <c r="V1286" s="6"/>
      <c r="W1286" s="6"/>
      <c r="X1286" s="6"/>
      <c r="Y1286" s="6"/>
      <c r="Z1286" s="6"/>
      <c r="AA1286" s="6"/>
    </row>
    <row r="1287" spans="2:27" x14ac:dyDescent="0.2">
      <c r="B1287" s="6"/>
      <c r="C1287" s="6"/>
      <c r="D1287" s="6"/>
      <c r="E1287" s="6"/>
      <c r="F1287" s="6"/>
      <c r="G1287" s="6"/>
      <c r="H1287" s="6"/>
      <c r="I1287" s="6"/>
      <c r="J1287" s="6"/>
      <c r="K1287" s="6"/>
      <c r="L1287" s="6"/>
      <c r="M1287" s="6"/>
      <c r="N1287" s="6"/>
      <c r="O1287" s="6"/>
      <c r="P1287" s="6"/>
      <c r="Q1287" s="6"/>
      <c r="R1287" s="6"/>
      <c r="S1287" s="6"/>
      <c r="T1287" s="6"/>
      <c r="U1287" s="6"/>
      <c r="V1287" s="6"/>
      <c r="W1287" s="6"/>
      <c r="X1287" s="6"/>
      <c r="Y1287" s="6"/>
      <c r="Z1287" s="6"/>
      <c r="AA1287" s="6"/>
    </row>
    <row r="1288" spans="2:27" x14ac:dyDescent="0.2">
      <c r="B1288" s="6"/>
      <c r="C1288" s="6"/>
      <c r="D1288" s="6"/>
      <c r="E1288" s="6"/>
      <c r="F1288" s="6"/>
      <c r="G1288" s="6"/>
      <c r="H1288" s="6"/>
      <c r="I1288" s="6"/>
      <c r="J1288" s="6"/>
      <c r="K1288" s="6"/>
      <c r="L1288" s="6"/>
      <c r="M1288" s="6"/>
      <c r="N1288" s="6"/>
      <c r="O1288" s="6"/>
      <c r="P1288" s="6"/>
      <c r="Q1288" s="6"/>
      <c r="R1288" s="6"/>
      <c r="S1288" s="6"/>
      <c r="T1288" s="6"/>
      <c r="U1288" s="6"/>
      <c r="V1288" s="6"/>
      <c r="W1288" s="6"/>
      <c r="X1288" s="6"/>
      <c r="Y1288" s="6"/>
      <c r="Z1288" s="6"/>
      <c r="AA1288" s="6"/>
    </row>
    <row r="1289" spans="2:27" x14ac:dyDescent="0.2">
      <c r="B1289" s="6"/>
      <c r="C1289" s="6"/>
      <c r="D1289" s="6"/>
      <c r="E1289" s="6"/>
      <c r="F1289" s="6"/>
      <c r="G1289" s="6"/>
      <c r="H1289" s="6"/>
      <c r="I1289" s="6"/>
      <c r="J1289" s="6"/>
      <c r="K1289" s="6"/>
      <c r="L1289" s="6"/>
      <c r="M1289" s="6"/>
      <c r="N1289" s="6"/>
      <c r="O1289" s="6"/>
      <c r="P1289" s="6"/>
      <c r="Q1289" s="6"/>
      <c r="R1289" s="6"/>
      <c r="S1289" s="6"/>
      <c r="T1289" s="6"/>
      <c r="U1289" s="6"/>
      <c r="V1289" s="6"/>
      <c r="W1289" s="6"/>
      <c r="X1289" s="6"/>
      <c r="Y1289" s="6"/>
      <c r="Z1289" s="6"/>
      <c r="AA1289" s="6"/>
    </row>
    <row r="1290" spans="2:27" x14ac:dyDescent="0.2">
      <c r="B1290" s="6"/>
      <c r="C1290" s="6"/>
      <c r="D1290" s="6"/>
      <c r="E1290" s="6"/>
      <c r="F1290" s="6"/>
      <c r="G1290" s="6"/>
      <c r="H1290" s="6"/>
      <c r="I1290" s="6"/>
      <c r="J1290" s="6"/>
      <c r="K1290" s="6"/>
      <c r="L1290" s="6"/>
      <c r="M1290" s="6"/>
      <c r="N1290" s="6"/>
      <c r="O1290" s="6"/>
      <c r="P1290" s="6"/>
      <c r="Q1290" s="6"/>
      <c r="R1290" s="6"/>
      <c r="S1290" s="6"/>
      <c r="T1290" s="6"/>
      <c r="U1290" s="6"/>
      <c r="V1290" s="6"/>
      <c r="W1290" s="6"/>
      <c r="X1290" s="6"/>
      <c r="Y1290" s="6"/>
      <c r="Z1290" s="6"/>
      <c r="AA1290" s="6"/>
    </row>
    <row r="1291" spans="2:27" x14ac:dyDescent="0.2">
      <c r="B1291" s="6"/>
      <c r="C1291" s="6"/>
      <c r="D1291" s="6"/>
      <c r="E1291" s="6"/>
      <c r="F1291" s="6"/>
      <c r="G1291" s="6"/>
      <c r="H1291" s="6"/>
      <c r="I1291" s="6"/>
      <c r="J1291" s="6"/>
      <c r="K1291" s="6"/>
      <c r="L1291" s="6"/>
      <c r="M1291" s="6"/>
      <c r="N1291" s="6"/>
      <c r="O1291" s="6"/>
      <c r="P1291" s="6"/>
      <c r="Q1291" s="6"/>
      <c r="R1291" s="6"/>
      <c r="S1291" s="6"/>
      <c r="T1291" s="6"/>
      <c r="U1291" s="6"/>
      <c r="V1291" s="6"/>
      <c r="W1291" s="6"/>
      <c r="X1291" s="6"/>
      <c r="Y1291" s="6"/>
      <c r="Z1291" s="6"/>
      <c r="AA1291" s="6"/>
    </row>
    <row r="1292" spans="2:27" x14ac:dyDescent="0.2">
      <c r="B1292" s="6"/>
      <c r="C1292" s="6"/>
      <c r="D1292" s="6"/>
      <c r="E1292" s="6"/>
      <c r="F1292" s="6"/>
      <c r="G1292" s="6"/>
      <c r="H1292" s="6"/>
      <c r="I1292" s="6"/>
      <c r="J1292" s="6"/>
      <c r="K1292" s="6"/>
      <c r="L1292" s="6"/>
      <c r="M1292" s="6"/>
      <c r="N1292" s="6"/>
      <c r="O1292" s="6"/>
      <c r="P1292" s="6"/>
      <c r="Q1292" s="6"/>
      <c r="R1292" s="6"/>
      <c r="S1292" s="6"/>
      <c r="T1292" s="6"/>
      <c r="U1292" s="6"/>
      <c r="V1292" s="6"/>
      <c r="W1292" s="6"/>
      <c r="X1292" s="6"/>
      <c r="Y1292" s="6"/>
      <c r="Z1292" s="6"/>
      <c r="AA1292" s="6"/>
    </row>
    <row r="1293" spans="2:27" x14ac:dyDescent="0.2">
      <c r="B1293" s="6"/>
      <c r="C1293" s="6"/>
      <c r="D1293" s="6"/>
      <c r="E1293" s="6"/>
      <c r="F1293" s="6"/>
      <c r="G1293" s="6"/>
      <c r="H1293" s="6"/>
      <c r="I1293" s="6"/>
      <c r="J1293" s="6"/>
      <c r="K1293" s="6"/>
      <c r="L1293" s="6"/>
      <c r="M1293" s="6"/>
      <c r="N1293" s="6"/>
      <c r="O1293" s="6"/>
      <c r="P1293" s="6"/>
      <c r="Q1293" s="6"/>
      <c r="R1293" s="6"/>
      <c r="S1293" s="6"/>
      <c r="T1293" s="6"/>
      <c r="U1293" s="6"/>
      <c r="V1293" s="6"/>
      <c r="W1293" s="6"/>
      <c r="X1293" s="6"/>
      <c r="Y1293" s="6"/>
      <c r="Z1293" s="6"/>
      <c r="AA1293" s="6"/>
    </row>
    <row r="1294" spans="2:27" x14ac:dyDescent="0.2">
      <c r="B1294" s="6"/>
      <c r="C1294" s="6"/>
      <c r="D1294" s="6"/>
      <c r="E1294" s="6"/>
      <c r="F1294" s="6"/>
      <c r="G1294" s="6"/>
      <c r="H1294" s="6"/>
      <c r="I1294" s="6"/>
      <c r="J1294" s="6"/>
      <c r="K1294" s="6"/>
      <c r="L1294" s="6"/>
      <c r="M1294" s="6"/>
      <c r="N1294" s="6"/>
      <c r="O1294" s="6"/>
      <c r="P1294" s="6"/>
      <c r="Q1294" s="6"/>
      <c r="R1294" s="6"/>
      <c r="S1294" s="6"/>
      <c r="T1294" s="6"/>
      <c r="U1294" s="6"/>
      <c r="V1294" s="6"/>
      <c r="W1294" s="6"/>
      <c r="X1294" s="6"/>
      <c r="Y1294" s="6"/>
      <c r="Z1294" s="6"/>
      <c r="AA1294" s="6"/>
    </row>
    <row r="1295" spans="2:27" x14ac:dyDescent="0.2">
      <c r="B1295" s="6"/>
      <c r="C1295" s="6"/>
      <c r="D1295" s="6"/>
      <c r="E1295" s="6"/>
      <c r="F1295" s="6"/>
      <c r="G1295" s="6"/>
      <c r="H1295" s="6"/>
      <c r="I1295" s="6"/>
      <c r="J1295" s="6"/>
      <c r="K1295" s="6"/>
      <c r="L1295" s="6"/>
      <c r="M1295" s="6"/>
      <c r="N1295" s="6"/>
      <c r="O1295" s="6"/>
      <c r="P1295" s="6"/>
      <c r="Q1295" s="6"/>
      <c r="R1295" s="6"/>
      <c r="S1295" s="6"/>
      <c r="T1295" s="6"/>
      <c r="U1295" s="6"/>
      <c r="V1295" s="6"/>
      <c r="W1295" s="6"/>
      <c r="X1295" s="6"/>
      <c r="Y1295" s="6"/>
      <c r="Z1295" s="6"/>
      <c r="AA1295" s="6"/>
    </row>
    <row r="1296" spans="2:27" x14ac:dyDescent="0.2">
      <c r="B1296" s="6"/>
      <c r="C1296" s="6"/>
      <c r="D1296" s="6"/>
      <c r="E1296" s="6"/>
      <c r="F1296" s="6"/>
      <c r="G1296" s="6"/>
      <c r="H1296" s="6"/>
      <c r="I1296" s="6"/>
      <c r="J1296" s="6"/>
      <c r="K1296" s="6"/>
      <c r="L1296" s="6"/>
      <c r="M1296" s="6"/>
      <c r="N1296" s="6"/>
      <c r="O1296" s="6"/>
      <c r="P1296" s="6"/>
      <c r="Q1296" s="6"/>
      <c r="R1296" s="6"/>
      <c r="S1296" s="6"/>
      <c r="T1296" s="6"/>
      <c r="U1296" s="6"/>
      <c r="V1296" s="6"/>
      <c r="W1296" s="6"/>
      <c r="X1296" s="6"/>
      <c r="Y1296" s="6"/>
      <c r="Z1296" s="6"/>
      <c r="AA1296" s="6"/>
    </row>
    <row r="1297" spans="2:27" x14ac:dyDescent="0.2">
      <c r="B1297" s="6"/>
      <c r="C1297" s="6"/>
      <c r="D1297" s="6"/>
      <c r="E1297" s="6"/>
      <c r="F1297" s="6"/>
      <c r="G1297" s="6"/>
      <c r="H1297" s="6"/>
      <c r="I1297" s="6"/>
      <c r="J1297" s="6"/>
      <c r="K1297" s="6"/>
      <c r="L1297" s="6"/>
      <c r="M1297" s="6"/>
      <c r="N1297" s="6"/>
      <c r="O1297" s="6"/>
      <c r="P1297" s="6"/>
      <c r="Q1297" s="6"/>
      <c r="R1297" s="6"/>
      <c r="S1297" s="6"/>
      <c r="T1297" s="6"/>
      <c r="U1297" s="6"/>
      <c r="V1297" s="6"/>
      <c r="W1297" s="6"/>
      <c r="X1297" s="6"/>
      <c r="Y1297" s="6"/>
      <c r="Z1297" s="6"/>
      <c r="AA1297" s="6"/>
    </row>
    <row r="1298" spans="2:27" x14ac:dyDescent="0.2">
      <c r="B1298" s="6"/>
      <c r="C1298" s="6"/>
      <c r="D1298" s="6"/>
      <c r="E1298" s="6"/>
      <c r="F1298" s="6"/>
      <c r="G1298" s="6"/>
      <c r="H1298" s="6"/>
      <c r="I1298" s="6"/>
      <c r="J1298" s="6"/>
      <c r="K1298" s="6"/>
      <c r="L1298" s="6"/>
      <c r="M1298" s="6"/>
      <c r="N1298" s="6"/>
      <c r="O1298" s="6"/>
      <c r="P1298" s="6"/>
      <c r="Q1298" s="6"/>
      <c r="R1298" s="6"/>
      <c r="S1298" s="6"/>
      <c r="T1298" s="6"/>
      <c r="U1298" s="6"/>
      <c r="V1298" s="6"/>
      <c r="W1298" s="6"/>
      <c r="X1298" s="6"/>
      <c r="Y1298" s="6"/>
      <c r="Z1298" s="6"/>
      <c r="AA1298" s="6"/>
    </row>
    <row r="1299" spans="2:27" x14ac:dyDescent="0.2">
      <c r="B1299" s="6"/>
      <c r="C1299" s="6"/>
      <c r="D1299" s="6"/>
      <c r="E1299" s="6"/>
      <c r="F1299" s="6"/>
      <c r="G1299" s="6"/>
      <c r="H1299" s="6"/>
      <c r="I1299" s="6"/>
      <c r="J1299" s="6"/>
      <c r="K1299" s="6"/>
      <c r="L1299" s="6"/>
      <c r="M1299" s="6"/>
      <c r="N1299" s="6"/>
      <c r="O1299" s="6"/>
      <c r="P1299" s="6"/>
      <c r="Q1299" s="6"/>
      <c r="R1299" s="6"/>
      <c r="S1299" s="6"/>
      <c r="T1299" s="6"/>
      <c r="U1299" s="6"/>
      <c r="V1299" s="6"/>
      <c r="W1299" s="6"/>
      <c r="X1299" s="6"/>
      <c r="Y1299" s="6"/>
      <c r="Z1299" s="6"/>
      <c r="AA1299" s="6"/>
    </row>
    <row r="1300" spans="2:27" x14ac:dyDescent="0.2">
      <c r="B1300" s="6"/>
      <c r="C1300" s="6"/>
      <c r="D1300" s="6"/>
      <c r="E1300" s="6"/>
      <c r="F1300" s="6"/>
      <c r="G1300" s="6"/>
      <c r="H1300" s="6"/>
      <c r="I1300" s="6"/>
      <c r="J1300" s="6"/>
      <c r="K1300" s="6"/>
      <c r="L1300" s="6"/>
      <c r="M1300" s="6"/>
      <c r="N1300" s="6"/>
      <c r="O1300" s="6"/>
      <c r="P1300" s="6"/>
      <c r="Q1300" s="6"/>
      <c r="R1300" s="6"/>
      <c r="S1300" s="6"/>
      <c r="T1300" s="6"/>
      <c r="U1300" s="6"/>
      <c r="V1300" s="6"/>
      <c r="W1300" s="6"/>
      <c r="X1300" s="6"/>
      <c r="Y1300" s="6"/>
      <c r="Z1300" s="6"/>
      <c r="AA1300" s="6"/>
    </row>
    <row r="1301" spans="2:27" x14ac:dyDescent="0.2">
      <c r="B1301" s="6"/>
      <c r="C1301" s="6"/>
      <c r="D1301" s="6"/>
      <c r="E1301" s="6"/>
      <c r="F1301" s="6"/>
      <c r="G1301" s="6"/>
      <c r="H1301" s="6"/>
      <c r="I1301" s="6"/>
      <c r="J1301" s="6"/>
      <c r="K1301" s="6"/>
      <c r="L1301" s="6"/>
      <c r="M1301" s="6"/>
      <c r="N1301" s="6"/>
      <c r="O1301" s="6"/>
      <c r="P1301" s="6"/>
      <c r="Q1301" s="6"/>
      <c r="R1301" s="6"/>
      <c r="S1301" s="6"/>
      <c r="T1301" s="6"/>
      <c r="U1301" s="6"/>
      <c r="V1301" s="6"/>
      <c r="W1301" s="6"/>
      <c r="X1301" s="6"/>
      <c r="Y1301" s="6"/>
      <c r="Z1301" s="6"/>
      <c r="AA1301" s="6"/>
    </row>
    <row r="1302" spans="2:27" x14ac:dyDescent="0.2">
      <c r="B1302" s="6"/>
      <c r="C1302" s="6"/>
      <c r="D1302" s="6"/>
      <c r="E1302" s="6"/>
      <c r="F1302" s="6"/>
      <c r="G1302" s="6"/>
      <c r="H1302" s="6"/>
      <c r="I1302" s="6"/>
      <c r="J1302" s="6"/>
      <c r="K1302" s="6"/>
      <c r="L1302" s="6"/>
      <c r="M1302" s="6"/>
      <c r="N1302" s="6"/>
      <c r="O1302" s="6"/>
      <c r="P1302" s="6"/>
      <c r="Q1302" s="6"/>
      <c r="R1302" s="6"/>
      <c r="S1302" s="6"/>
      <c r="T1302" s="6"/>
      <c r="U1302" s="6"/>
      <c r="V1302" s="6"/>
      <c r="W1302" s="6"/>
      <c r="X1302" s="6"/>
      <c r="Y1302" s="6"/>
      <c r="Z1302" s="6"/>
      <c r="AA1302" s="6"/>
    </row>
    <row r="1303" spans="2:27" x14ac:dyDescent="0.2">
      <c r="B1303" s="6"/>
      <c r="C1303" s="6"/>
      <c r="D1303" s="6"/>
      <c r="E1303" s="6"/>
      <c r="F1303" s="6"/>
      <c r="G1303" s="6"/>
      <c r="H1303" s="6"/>
      <c r="I1303" s="6"/>
      <c r="J1303" s="6"/>
      <c r="K1303" s="6"/>
      <c r="L1303" s="6"/>
      <c r="M1303" s="6"/>
      <c r="N1303" s="6"/>
      <c r="O1303" s="6"/>
      <c r="P1303" s="6"/>
      <c r="Q1303" s="6"/>
      <c r="R1303" s="6"/>
      <c r="S1303" s="6"/>
      <c r="T1303" s="6"/>
      <c r="U1303" s="6"/>
      <c r="V1303" s="6"/>
      <c r="W1303" s="6"/>
      <c r="X1303" s="6"/>
      <c r="Y1303" s="6"/>
      <c r="Z1303" s="6"/>
      <c r="AA1303" s="6"/>
    </row>
    <row r="1304" spans="2:27" x14ac:dyDescent="0.2">
      <c r="B1304" s="6"/>
      <c r="C1304" s="6"/>
      <c r="D1304" s="6"/>
      <c r="E1304" s="6"/>
      <c r="F1304" s="6"/>
      <c r="G1304" s="6"/>
      <c r="H1304" s="6"/>
      <c r="I1304" s="6"/>
      <c r="J1304" s="6"/>
      <c r="K1304" s="6"/>
      <c r="L1304" s="6"/>
      <c r="M1304" s="6"/>
      <c r="N1304" s="6"/>
      <c r="O1304" s="6"/>
      <c r="P1304" s="6"/>
      <c r="Q1304" s="6"/>
      <c r="R1304" s="6"/>
      <c r="S1304" s="6"/>
      <c r="T1304" s="6"/>
      <c r="U1304" s="6"/>
      <c r="V1304" s="6"/>
      <c r="W1304" s="6"/>
      <c r="X1304" s="6"/>
      <c r="Y1304" s="6"/>
      <c r="Z1304" s="6"/>
      <c r="AA1304" s="6"/>
    </row>
    <row r="1305" spans="2:27" x14ac:dyDescent="0.2">
      <c r="B1305" s="6"/>
      <c r="C1305" s="6"/>
      <c r="D1305" s="6"/>
      <c r="E1305" s="6"/>
      <c r="F1305" s="6"/>
      <c r="G1305" s="6"/>
      <c r="H1305" s="6"/>
      <c r="I1305" s="6"/>
      <c r="J1305" s="6"/>
      <c r="K1305" s="6"/>
      <c r="L1305" s="6"/>
      <c r="M1305" s="6"/>
      <c r="N1305" s="6"/>
      <c r="O1305" s="6"/>
      <c r="P1305" s="6"/>
      <c r="Q1305" s="6"/>
      <c r="R1305" s="6"/>
      <c r="S1305" s="6"/>
      <c r="T1305" s="6"/>
      <c r="U1305" s="6"/>
      <c r="V1305" s="6"/>
      <c r="W1305" s="6"/>
      <c r="X1305" s="6"/>
      <c r="Y1305" s="6"/>
      <c r="Z1305" s="6"/>
      <c r="AA1305" s="6"/>
    </row>
    <row r="1306" spans="2:27" x14ac:dyDescent="0.2">
      <c r="B1306" s="6"/>
      <c r="C1306" s="6"/>
      <c r="D1306" s="6"/>
      <c r="E1306" s="6"/>
      <c r="F1306" s="6"/>
      <c r="G1306" s="6"/>
      <c r="H1306" s="6"/>
      <c r="I1306" s="6"/>
      <c r="J1306" s="6"/>
      <c r="K1306" s="6"/>
      <c r="L1306" s="6"/>
      <c r="M1306" s="6"/>
      <c r="N1306" s="6"/>
      <c r="O1306" s="6"/>
      <c r="P1306" s="6"/>
      <c r="Q1306" s="6"/>
      <c r="R1306" s="6"/>
      <c r="S1306" s="6"/>
      <c r="T1306" s="6"/>
      <c r="U1306" s="6"/>
      <c r="V1306" s="6"/>
      <c r="W1306" s="6"/>
      <c r="X1306" s="6"/>
      <c r="Y1306" s="6"/>
      <c r="Z1306" s="6"/>
      <c r="AA1306" s="6"/>
    </row>
    <row r="1307" spans="2:27" x14ac:dyDescent="0.2">
      <c r="B1307" s="6"/>
      <c r="C1307" s="6"/>
      <c r="D1307" s="6"/>
      <c r="E1307" s="6"/>
      <c r="F1307" s="6"/>
      <c r="G1307" s="6"/>
      <c r="H1307" s="6"/>
      <c r="I1307" s="6"/>
      <c r="J1307" s="6"/>
      <c r="K1307" s="6"/>
      <c r="L1307" s="6"/>
      <c r="M1307" s="6"/>
      <c r="N1307" s="6"/>
      <c r="O1307" s="6"/>
      <c r="P1307" s="6"/>
      <c r="Q1307" s="6"/>
      <c r="R1307" s="6"/>
      <c r="S1307" s="6"/>
      <c r="T1307" s="6"/>
      <c r="U1307" s="6"/>
      <c r="V1307" s="6"/>
      <c r="W1307" s="6"/>
      <c r="X1307" s="6"/>
      <c r="Y1307" s="6"/>
      <c r="Z1307" s="6"/>
      <c r="AA1307" s="6"/>
    </row>
    <row r="1308" spans="2:27" x14ac:dyDescent="0.2">
      <c r="B1308" s="6"/>
      <c r="C1308" s="6"/>
      <c r="D1308" s="6"/>
      <c r="E1308" s="6"/>
      <c r="F1308" s="6"/>
      <c r="G1308" s="6"/>
      <c r="H1308" s="6"/>
      <c r="I1308" s="6"/>
      <c r="J1308" s="6"/>
      <c r="K1308" s="6"/>
      <c r="L1308" s="6"/>
      <c r="M1308" s="6"/>
      <c r="N1308" s="6"/>
      <c r="O1308" s="6"/>
      <c r="P1308" s="6"/>
      <c r="Q1308" s="6"/>
      <c r="R1308" s="6"/>
      <c r="S1308" s="6"/>
      <c r="T1308" s="6"/>
      <c r="U1308" s="6"/>
      <c r="V1308" s="6"/>
      <c r="W1308" s="6"/>
      <c r="X1308" s="6"/>
      <c r="Y1308" s="6"/>
      <c r="Z1308" s="6"/>
      <c r="AA1308" s="6"/>
    </row>
    <row r="1309" spans="2:27" x14ac:dyDescent="0.2">
      <c r="B1309" s="6"/>
      <c r="C1309" s="6"/>
      <c r="D1309" s="6"/>
      <c r="E1309" s="6"/>
      <c r="F1309" s="6"/>
      <c r="G1309" s="6"/>
      <c r="H1309" s="6"/>
      <c r="I1309" s="6"/>
      <c r="J1309" s="6"/>
      <c r="K1309" s="6"/>
      <c r="L1309" s="6"/>
      <c r="M1309" s="6"/>
      <c r="N1309" s="6"/>
      <c r="O1309" s="6"/>
      <c r="P1309" s="6"/>
      <c r="Q1309" s="6"/>
      <c r="R1309" s="6"/>
      <c r="S1309" s="6"/>
      <c r="T1309" s="6"/>
      <c r="U1309" s="6"/>
      <c r="V1309" s="6"/>
      <c r="W1309" s="6"/>
      <c r="X1309" s="6"/>
      <c r="Y1309" s="6"/>
      <c r="Z1309" s="6"/>
      <c r="AA1309" s="6"/>
    </row>
    <row r="1310" spans="2:27" x14ac:dyDescent="0.2">
      <c r="B1310" s="6"/>
      <c r="C1310" s="6"/>
      <c r="D1310" s="6"/>
      <c r="E1310" s="6"/>
      <c r="F1310" s="6"/>
      <c r="G1310" s="6"/>
      <c r="H1310" s="6"/>
      <c r="I1310" s="6"/>
      <c r="J1310" s="6"/>
      <c r="K1310" s="6"/>
      <c r="L1310" s="6"/>
      <c r="M1310" s="6"/>
      <c r="N1310" s="6"/>
      <c r="O1310" s="6"/>
      <c r="P1310" s="6"/>
      <c r="Q1310" s="6"/>
      <c r="R1310" s="6"/>
      <c r="S1310" s="6"/>
      <c r="T1310" s="6"/>
      <c r="U1310" s="6"/>
      <c r="V1310" s="6"/>
      <c r="W1310" s="6"/>
      <c r="X1310" s="6"/>
      <c r="Y1310" s="6"/>
      <c r="Z1310" s="6"/>
      <c r="AA1310" s="6"/>
    </row>
    <row r="1311" spans="2:27" x14ac:dyDescent="0.2">
      <c r="B1311" s="6"/>
      <c r="C1311" s="6"/>
      <c r="D1311" s="6"/>
      <c r="E1311" s="6"/>
      <c r="F1311" s="6"/>
      <c r="G1311" s="6"/>
      <c r="H1311" s="6"/>
      <c r="I1311" s="6"/>
      <c r="J1311" s="6"/>
      <c r="K1311" s="6"/>
      <c r="L1311" s="6"/>
      <c r="M1311" s="6"/>
      <c r="N1311" s="6"/>
      <c r="O1311" s="6"/>
      <c r="P1311" s="6"/>
      <c r="Q1311" s="6"/>
      <c r="R1311" s="6"/>
      <c r="S1311" s="6"/>
      <c r="T1311" s="6"/>
      <c r="U1311" s="6"/>
      <c r="V1311" s="6"/>
      <c r="W1311" s="6"/>
      <c r="X1311" s="6"/>
      <c r="Y1311" s="6"/>
      <c r="Z1311" s="6"/>
      <c r="AA1311" s="6"/>
    </row>
    <row r="1312" spans="2:27" x14ac:dyDescent="0.2">
      <c r="B1312" s="6"/>
      <c r="C1312" s="6"/>
      <c r="D1312" s="6"/>
      <c r="E1312" s="6"/>
      <c r="F1312" s="6"/>
      <c r="G1312" s="6"/>
      <c r="H1312" s="6"/>
      <c r="I1312" s="6"/>
      <c r="J1312" s="6"/>
      <c r="K1312" s="6"/>
      <c r="L1312" s="6"/>
      <c r="M1312" s="6"/>
      <c r="N1312" s="6"/>
      <c r="O1312" s="6"/>
      <c r="P1312" s="6"/>
      <c r="Q1312" s="6"/>
      <c r="R1312" s="6"/>
      <c r="S1312" s="6"/>
      <c r="T1312" s="6"/>
      <c r="U1312" s="6"/>
      <c r="V1312" s="6"/>
      <c r="W1312" s="6"/>
      <c r="X1312" s="6"/>
      <c r="Y1312" s="6"/>
      <c r="Z1312" s="6"/>
      <c r="AA1312" s="6"/>
    </row>
    <row r="1313" spans="2:27" x14ac:dyDescent="0.2">
      <c r="B1313" s="6"/>
      <c r="C1313" s="6"/>
      <c r="D1313" s="6"/>
      <c r="E1313" s="6"/>
      <c r="F1313" s="6"/>
      <c r="G1313" s="6"/>
      <c r="H1313" s="6"/>
      <c r="I1313" s="6"/>
      <c r="J1313" s="6"/>
      <c r="K1313" s="6"/>
      <c r="L1313" s="6"/>
      <c r="M1313" s="6"/>
      <c r="N1313" s="6"/>
      <c r="O1313" s="6"/>
      <c r="P1313" s="6"/>
      <c r="Q1313" s="6"/>
      <c r="R1313" s="6"/>
      <c r="S1313" s="6"/>
      <c r="T1313" s="6"/>
      <c r="U1313" s="6"/>
      <c r="V1313" s="6"/>
      <c r="W1313" s="6"/>
      <c r="X1313" s="6"/>
      <c r="Y1313" s="6"/>
      <c r="Z1313" s="6"/>
      <c r="AA1313" s="6"/>
    </row>
    <row r="1314" spans="2:27" x14ac:dyDescent="0.2">
      <c r="B1314" s="6"/>
      <c r="C1314" s="6"/>
      <c r="D1314" s="6"/>
      <c r="E1314" s="6"/>
      <c r="F1314" s="6"/>
      <c r="G1314" s="6"/>
      <c r="H1314" s="6"/>
      <c r="I1314" s="6"/>
      <c r="J1314" s="6"/>
      <c r="K1314" s="6"/>
      <c r="L1314" s="6"/>
      <c r="M1314" s="6"/>
      <c r="N1314" s="6"/>
      <c r="O1314" s="6"/>
      <c r="P1314" s="6"/>
      <c r="Q1314" s="6"/>
      <c r="R1314" s="6"/>
      <c r="S1314" s="6"/>
      <c r="T1314" s="6"/>
      <c r="U1314" s="6"/>
      <c r="V1314" s="6"/>
      <c r="W1314" s="6"/>
      <c r="X1314" s="6"/>
      <c r="Y1314" s="6"/>
      <c r="Z1314" s="6"/>
      <c r="AA1314" s="6"/>
    </row>
    <row r="1315" spans="2:27" x14ac:dyDescent="0.2">
      <c r="B1315" s="6"/>
      <c r="C1315" s="6"/>
      <c r="D1315" s="6"/>
      <c r="E1315" s="6"/>
      <c r="F1315" s="6"/>
      <c r="G1315" s="6"/>
      <c r="H1315" s="6"/>
      <c r="I1315" s="6"/>
      <c r="J1315" s="6"/>
      <c r="K1315" s="6"/>
      <c r="L1315" s="6"/>
      <c r="M1315" s="6"/>
      <c r="N1315" s="6"/>
      <c r="O1315" s="6"/>
      <c r="P1315" s="6"/>
      <c r="Q1315" s="6"/>
      <c r="R1315" s="6"/>
      <c r="S1315" s="6"/>
      <c r="T1315" s="6"/>
      <c r="U1315" s="6"/>
      <c r="V1315" s="6"/>
      <c r="W1315" s="6"/>
      <c r="X1315" s="6"/>
      <c r="Y1315" s="6"/>
      <c r="Z1315" s="6"/>
      <c r="AA1315" s="6"/>
    </row>
    <row r="1316" spans="2:27" x14ac:dyDescent="0.2">
      <c r="B1316" s="6"/>
      <c r="C1316" s="6"/>
      <c r="D1316" s="6"/>
      <c r="E1316" s="6"/>
      <c r="F1316" s="6"/>
      <c r="G1316" s="6"/>
      <c r="H1316" s="6"/>
      <c r="I1316" s="6"/>
      <c r="J1316" s="6"/>
      <c r="K1316" s="6"/>
      <c r="L1316" s="6"/>
      <c r="M1316" s="6"/>
      <c r="N1316" s="6"/>
      <c r="O1316" s="6"/>
      <c r="P1316" s="6"/>
      <c r="Q1316" s="6"/>
      <c r="R1316" s="6"/>
      <c r="S1316" s="6"/>
      <c r="T1316" s="6"/>
      <c r="U1316" s="6"/>
      <c r="V1316" s="6"/>
      <c r="W1316" s="6"/>
      <c r="X1316" s="6"/>
      <c r="Y1316" s="6"/>
      <c r="Z1316" s="6"/>
      <c r="AA1316" s="6"/>
    </row>
    <row r="1317" spans="2:27" x14ac:dyDescent="0.2">
      <c r="B1317" s="6"/>
      <c r="C1317" s="6"/>
      <c r="D1317" s="6"/>
      <c r="E1317" s="6"/>
      <c r="F1317" s="6"/>
      <c r="G1317" s="6"/>
      <c r="H1317" s="6"/>
      <c r="I1317" s="6"/>
      <c r="J1317" s="6"/>
      <c r="K1317" s="6"/>
      <c r="L1317" s="6"/>
      <c r="M1317" s="6"/>
      <c r="N1317" s="6"/>
      <c r="O1317" s="6"/>
      <c r="P1317" s="6"/>
      <c r="Q1317" s="6"/>
      <c r="R1317" s="6"/>
      <c r="S1317" s="6"/>
      <c r="T1317" s="6"/>
      <c r="U1317" s="6"/>
      <c r="V1317" s="6"/>
      <c r="W1317" s="6"/>
      <c r="X1317" s="6"/>
      <c r="Y1317" s="6"/>
      <c r="Z1317" s="6"/>
      <c r="AA1317" s="6"/>
    </row>
    <row r="1318" spans="2:27" x14ac:dyDescent="0.2">
      <c r="B1318" s="6"/>
      <c r="C1318" s="6"/>
      <c r="D1318" s="6"/>
      <c r="E1318" s="6"/>
      <c r="F1318" s="6"/>
      <c r="G1318" s="6"/>
      <c r="H1318" s="6"/>
      <c r="I1318" s="6"/>
      <c r="J1318" s="6"/>
      <c r="K1318" s="6"/>
      <c r="L1318" s="6"/>
      <c r="M1318" s="6"/>
      <c r="N1318" s="6"/>
      <c r="O1318" s="6"/>
      <c r="P1318" s="6"/>
      <c r="Q1318" s="6"/>
      <c r="R1318" s="6"/>
      <c r="S1318" s="6"/>
      <c r="T1318" s="6"/>
      <c r="U1318" s="6"/>
      <c r="V1318" s="6"/>
      <c r="W1318" s="6"/>
      <c r="X1318" s="6"/>
      <c r="Y1318" s="6"/>
      <c r="Z1318" s="6"/>
      <c r="AA1318" s="6"/>
    </row>
    <row r="1319" spans="2:27" x14ac:dyDescent="0.2">
      <c r="B1319" s="6"/>
      <c r="C1319" s="6"/>
      <c r="D1319" s="6"/>
      <c r="E1319" s="6"/>
      <c r="F1319" s="6"/>
      <c r="G1319" s="6"/>
      <c r="H1319" s="6"/>
      <c r="I1319" s="6"/>
      <c r="J1319" s="6"/>
      <c r="K1319" s="6"/>
      <c r="L1319" s="6"/>
      <c r="M1319" s="6"/>
      <c r="N1319" s="6"/>
      <c r="O1319" s="6"/>
      <c r="P1319" s="6"/>
      <c r="Q1319" s="6"/>
      <c r="R1319" s="6"/>
      <c r="S1319" s="6"/>
      <c r="T1319" s="6"/>
      <c r="U1319" s="6"/>
      <c r="V1319" s="6"/>
      <c r="W1319" s="6"/>
      <c r="X1319" s="6"/>
      <c r="Y1319" s="6"/>
      <c r="Z1319" s="6"/>
      <c r="AA1319" s="6"/>
    </row>
    <row r="1320" spans="2:27" x14ac:dyDescent="0.2">
      <c r="B1320" s="6"/>
      <c r="C1320" s="6"/>
      <c r="D1320" s="6"/>
      <c r="E1320" s="6"/>
      <c r="F1320" s="6"/>
      <c r="G1320" s="6"/>
      <c r="H1320" s="6"/>
      <c r="I1320" s="6"/>
      <c r="J1320" s="6"/>
      <c r="K1320" s="6"/>
      <c r="L1320" s="6"/>
      <c r="M1320" s="6"/>
      <c r="N1320" s="6"/>
      <c r="O1320" s="6"/>
      <c r="P1320" s="6"/>
      <c r="Q1320" s="6"/>
      <c r="R1320" s="6"/>
      <c r="S1320" s="6"/>
      <c r="T1320" s="6"/>
      <c r="U1320" s="6"/>
      <c r="V1320" s="6"/>
      <c r="W1320" s="6"/>
      <c r="X1320" s="6"/>
      <c r="Y1320" s="6"/>
      <c r="Z1320" s="6"/>
      <c r="AA1320" s="6"/>
    </row>
    <row r="1321" spans="2:27" x14ac:dyDescent="0.2">
      <c r="B1321" s="6"/>
      <c r="C1321" s="6"/>
      <c r="D1321" s="6"/>
      <c r="E1321" s="6"/>
      <c r="F1321" s="6"/>
      <c r="G1321" s="6"/>
      <c r="H1321" s="6"/>
      <c r="I1321" s="6"/>
      <c r="J1321" s="6"/>
      <c r="K1321" s="6"/>
      <c r="L1321" s="6"/>
      <c r="M1321" s="6"/>
      <c r="N1321" s="6"/>
      <c r="O1321" s="6"/>
      <c r="P1321" s="6"/>
      <c r="Q1321" s="6"/>
      <c r="R1321" s="6"/>
      <c r="S1321" s="6"/>
      <c r="T1321" s="6"/>
      <c r="U1321" s="6"/>
      <c r="V1321" s="6"/>
      <c r="W1321" s="6"/>
      <c r="X1321" s="6"/>
      <c r="Y1321" s="6"/>
      <c r="Z1321" s="6"/>
      <c r="AA1321" s="6"/>
    </row>
    <row r="1322" spans="2:27" x14ac:dyDescent="0.2">
      <c r="B1322" s="6"/>
      <c r="C1322" s="6"/>
      <c r="D1322" s="6"/>
      <c r="E1322" s="6"/>
      <c r="F1322" s="6"/>
      <c r="G1322" s="6"/>
      <c r="H1322" s="6"/>
      <c r="I1322" s="6"/>
      <c r="J1322" s="6"/>
      <c r="K1322" s="6"/>
      <c r="L1322" s="6"/>
      <c r="M1322" s="6"/>
      <c r="N1322" s="6"/>
      <c r="O1322" s="6"/>
      <c r="P1322" s="6"/>
      <c r="Q1322" s="6"/>
      <c r="R1322" s="6"/>
      <c r="S1322" s="6"/>
      <c r="T1322" s="6"/>
      <c r="U1322" s="6"/>
      <c r="V1322" s="6"/>
      <c r="W1322" s="6"/>
      <c r="X1322" s="6"/>
      <c r="Y1322" s="6"/>
      <c r="Z1322" s="6"/>
      <c r="AA1322" s="6"/>
    </row>
    <row r="1323" spans="2:27" x14ac:dyDescent="0.2">
      <c r="B1323" s="6"/>
      <c r="C1323" s="6"/>
      <c r="D1323" s="6"/>
      <c r="E1323" s="6"/>
      <c r="F1323" s="6"/>
      <c r="G1323" s="6"/>
      <c r="H1323" s="6"/>
      <c r="I1323" s="6"/>
      <c r="J1323" s="6"/>
      <c r="K1323" s="6"/>
      <c r="L1323" s="6"/>
      <c r="M1323" s="6"/>
      <c r="N1323" s="6"/>
      <c r="O1323" s="6"/>
      <c r="P1323" s="6"/>
      <c r="Q1323" s="6"/>
      <c r="R1323" s="6"/>
      <c r="S1323" s="6"/>
      <c r="T1323" s="6"/>
      <c r="U1323" s="6"/>
      <c r="V1323" s="6"/>
      <c r="W1323" s="6"/>
      <c r="X1323" s="6"/>
      <c r="Y1323" s="6"/>
      <c r="Z1323" s="6"/>
      <c r="AA1323" s="6"/>
    </row>
    <row r="1324" spans="2:27" x14ac:dyDescent="0.2">
      <c r="B1324" s="6"/>
      <c r="C1324" s="6"/>
      <c r="D1324" s="6"/>
      <c r="E1324" s="6"/>
      <c r="F1324" s="6"/>
      <c r="G1324" s="6"/>
      <c r="H1324" s="6"/>
      <c r="I1324" s="6"/>
      <c r="J1324" s="6"/>
      <c r="K1324" s="6"/>
      <c r="L1324" s="6"/>
      <c r="M1324" s="6"/>
      <c r="N1324" s="6"/>
      <c r="O1324" s="6"/>
      <c r="P1324" s="6"/>
      <c r="Q1324" s="6"/>
      <c r="R1324" s="6"/>
      <c r="S1324" s="6"/>
      <c r="T1324" s="6"/>
      <c r="U1324" s="6"/>
      <c r="V1324" s="6"/>
      <c r="W1324" s="6"/>
      <c r="X1324" s="6"/>
      <c r="Y1324" s="6"/>
      <c r="Z1324" s="6"/>
      <c r="AA1324" s="6"/>
    </row>
    <row r="1325" spans="2:27" x14ac:dyDescent="0.2">
      <c r="B1325" s="6"/>
      <c r="C1325" s="6"/>
      <c r="D1325" s="6"/>
      <c r="E1325" s="6"/>
      <c r="F1325" s="6"/>
      <c r="G1325" s="6"/>
      <c r="H1325" s="6"/>
      <c r="I1325" s="6"/>
      <c r="J1325" s="6"/>
      <c r="K1325" s="6"/>
      <c r="L1325" s="6"/>
      <c r="M1325" s="6"/>
      <c r="N1325" s="6"/>
      <c r="O1325" s="6"/>
      <c r="P1325" s="6"/>
      <c r="Q1325" s="6"/>
      <c r="R1325" s="6"/>
      <c r="S1325" s="6"/>
      <c r="T1325" s="6"/>
      <c r="U1325" s="6"/>
      <c r="V1325" s="6"/>
      <c r="W1325" s="6"/>
      <c r="X1325" s="6"/>
      <c r="Y1325" s="6"/>
      <c r="Z1325" s="6"/>
      <c r="AA1325" s="6"/>
    </row>
    <row r="1326" spans="2:27" x14ac:dyDescent="0.2">
      <c r="B1326" s="6"/>
      <c r="C1326" s="6"/>
      <c r="D1326" s="6"/>
      <c r="E1326" s="6"/>
      <c r="F1326" s="6"/>
      <c r="G1326" s="6"/>
      <c r="H1326" s="6"/>
      <c r="I1326" s="6"/>
      <c r="J1326" s="6"/>
      <c r="K1326" s="6"/>
      <c r="L1326" s="6"/>
      <c r="M1326" s="6"/>
      <c r="N1326" s="6"/>
      <c r="O1326" s="6"/>
      <c r="P1326" s="6"/>
      <c r="Q1326" s="6"/>
      <c r="R1326" s="6"/>
      <c r="S1326" s="6"/>
      <c r="T1326" s="6"/>
      <c r="U1326" s="6"/>
      <c r="V1326" s="6"/>
      <c r="W1326" s="6"/>
      <c r="X1326" s="6"/>
      <c r="Y1326" s="6"/>
      <c r="Z1326" s="6"/>
      <c r="AA1326" s="6"/>
    </row>
    <row r="1327" spans="2:27" x14ac:dyDescent="0.2">
      <c r="B1327" s="6"/>
      <c r="C1327" s="6"/>
      <c r="D1327" s="6"/>
      <c r="E1327" s="6"/>
      <c r="F1327" s="6"/>
      <c r="G1327" s="6"/>
      <c r="H1327" s="6"/>
      <c r="I1327" s="6"/>
      <c r="J1327" s="6"/>
      <c r="K1327" s="6"/>
      <c r="L1327" s="6"/>
      <c r="M1327" s="6"/>
      <c r="N1327" s="6"/>
      <c r="O1327" s="6"/>
      <c r="P1327" s="6"/>
      <c r="Q1327" s="6"/>
      <c r="R1327" s="6"/>
      <c r="S1327" s="6"/>
      <c r="T1327" s="6"/>
      <c r="U1327" s="6"/>
      <c r="V1327" s="6"/>
      <c r="W1327" s="6"/>
      <c r="X1327" s="6"/>
      <c r="Y1327" s="6"/>
      <c r="Z1327" s="6"/>
      <c r="AA1327" s="6"/>
    </row>
    <row r="1328" spans="2:27" x14ac:dyDescent="0.2">
      <c r="B1328" s="6"/>
      <c r="C1328" s="6"/>
      <c r="D1328" s="6"/>
      <c r="E1328" s="6"/>
      <c r="F1328" s="6"/>
      <c r="G1328" s="6"/>
      <c r="H1328" s="6"/>
      <c r="I1328" s="6"/>
      <c r="J1328" s="6"/>
      <c r="K1328" s="6"/>
      <c r="L1328" s="6"/>
      <c r="M1328" s="6"/>
      <c r="N1328" s="6"/>
      <c r="O1328" s="6"/>
      <c r="P1328" s="6"/>
      <c r="Q1328" s="6"/>
      <c r="R1328" s="6"/>
      <c r="S1328" s="6"/>
      <c r="T1328" s="6"/>
      <c r="U1328" s="6"/>
      <c r="V1328" s="6"/>
      <c r="W1328" s="6"/>
      <c r="X1328" s="6"/>
      <c r="Y1328" s="6"/>
      <c r="Z1328" s="6"/>
      <c r="AA1328" s="6"/>
    </row>
    <row r="1329" spans="2:27" x14ac:dyDescent="0.2">
      <c r="B1329" s="6"/>
      <c r="C1329" s="6"/>
      <c r="D1329" s="6"/>
      <c r="E1329" s="6"/>
      <c r="F1329" s="6"/>
      <c r="G1329" s="6"/>
      <c r="H1329" s="6"/>
      <c r="I1329" s="6"/>
      <c r="J1329" s="6"/>
      <c r="K1329" s="6"/>
      <c r="L1329" s="6"/>
      <c r="M1329" s="6"/>
      <c r="N1329" s="6"/>
      <c r="O1329" s="6"/>
      <c r="P1329" s="6"/>
      <c r="Q1329" s="6"/>
      <c r="R1329" s="6"/>
      <c r="S1329" s="6"/>
      <c r="T1329" s="6"/>
      <c r="U1329" s="6"/>
      <c r="V1329" s="6"/>
      <c r="W1329" s="6"/>
      <c r="X1329" s="6"/>
      <c r="Y1329" s="6"/>
      <c r="Z1329" s="6"/>
      <c r="AA1329" s="6"/>
    </row>
    <row r="1330" spans="2:27" x14ac:dyDescent="0.2">
      <c r="B1330" s="6"/>
      <c r="C1330" s="6"/>
      <c r="D1330" s="6"/>
      <c r="E1330" s="6"/>
      <c r="F1330" s="6"/>
      <c r="G1330" s="6"/>
      <c r="H1330" s="6"/>
      <c r="I1330" s="6"/>
      <c r="J1330" s="6"/>
      <c r="K1330" s="6"/>
      <c r="L1330" s="6"/>
      <c r="M1330" s="6"/>
      <c r="N1330" s="6"/>
      <c r="O1330" s="6"/>
      <c r="P1330" s="6"/>
      <c r="Q1330" s="6"/>
      <c r="R1330" s="6"/>
      <c r="S1330" s="6"/>
      <c r="T1330" s="6"/>
      <c r="U1330" s="6"/>
      <c r="V1330" s="6"/>
      <c r="W1330" s="6"/>
      <c r="X1330" s="6"/>
      <c r="Y1330" s="6"/>
      <c r="Z1330" s="6"/>
      <c r="AA1330" s="6"/>
    </row>
    <row r="1331" spans="2:27" x14ac:dyDescent="0.2">
      <c r="B1331" s="6"/>
      <c r="C1331" s="6"/>
      <c r="D1331" s="6"/>
      <c r="E1331" s="6"/>
      <c r="F1331" s="6"/>
      <c r="G1331" s="6"/>
      <c r="H1331" s="6"/>
      <c r="I1331" s="6"/>
      <c r="J1331" s="6"/>
      <c r="K1331" s="6"/>
      <c r="L1331" s="6"/>
      <c r="M1331" s="6"/>
      <c r="N1331" s="6"/>
      <c r="O1331" s="6"/>
      <c r="P1331" s="6"/>
      <c r="Q1331" s="6"/>
      <c r="R1331" s="6"/>
      <c r="S1331" s="6"/>
      <c r="T1331" s="6"/>
      <c r="U1331" s="6"/>
      <c r="V1331" s="6"/>
      <c r="W1331" s="6"/>
      <c r="X1331" s="6"/>
      <c r="Y1331" s="6"/>
      <c r="Z1331" s="6"/>
      <c r="AA1331" s="6"/>
    </row>
    <row r="1332" spans="2:27" x14ac:dyDescent="0.2">
      <c r="B1332" s="6"/>
      <c r="C1332" s="6"/>
      <c r="D1332" s="6"/>
      <c r="E1332" s="6"/>
      <c r="F1332" s="6"/>
      <c r="G1332" s="6"/>
      <c r="H1332" s="6"/>
      <c r="I1332" s="6"/>
      <c r="J1332" s="6"/>
      <c r="K1332" s="6"/>
      <c r="L1332" s="6"/>
      <c r="M1332" s="6"/>
      <c r="N1332" s="6"/>
      <c r="O1332" s="6"/>
      <c r="P1332" s="6"/>
      <c r="Q1332" s="6"/>
      <c r="R1332" s="6"/>
      <c r="S1332" s="6"/>
      <c r="T1332" s="6"/>
      <c r="U1332" s="6"/>
      <c r="V1332" s="6"/>
      <c r="W1332" s="6"/>
      <c r="X1332" s="6"/>
      <c r="Y1332" s="6"/>
      <c r="Z1332" s="6"/>
      <c r="AA1332" s="6"/>
    </row>
    <row r="1333" spans="2:27" x14ac:dyDescent="0.2">
      <c r="B1333" s="6"/>
      <c r="C1333" s="6"/>
      <c r="D1333" s="6"/>
      <c r="E1333" s="6"/>
      <c r="F1333" s="6"/>
      <c r="G1333" s="6"/>
      <c r="H1333" s="6"/>
      <c r="I1333" s="6"/>
      <c r="J1333" s="6"/>
      <c r="K1333" s="6"/>
      <c r="L1333" s="6"/>
      <c r="M1333" s="6"/>
      <c r="N1333" s="6"/>
      <c r="O1333" s="6"/>
      <c r="P1333" s="6"/>
      <c r="Q1333" s="6"/>
      <c r="R1333" s="6"/>
      <c r="S1333" s="6"/>
      <c r="T1333" s="6"/>
      <c r="U1333" s="6"/>
      <c r="V1333" s="6"/>
      <c r="W1333" s="6"/>
      <c r="X1333" s="6"/>
      <c r="Y1333" s="6"/>
      <c r="Z1333" s="6"/>
      <c r="AA1333" s="6"/>
    </row>
    <row r="1334" spans="2:27" x14ac:dyDescent="0.2">
      <c r="B1334" s="6"/>
      <c r="C1334" s="6"/>
      <c r="D1334" s="6"/>
      <c r="E1334" s="6"/>
      <c r="F1334" s="6"/>
      <c r="G1334" s="6"/>
      <c r="H1334" s="6"/>
      <c r="I1334" s="6"/>
      <c r="J1334" s="6"/>
      <c r="K1334" s="6"/>
      <c r="L1334" s="6"/>
      <c r="M1334" s="6"/>
      <c r="N1334" s="6"/>
      <c r="O1334" s="6"/>
      <c r="P1334" s="6"/>
      <c r="Q1334" s="6"/>
      <c r="R1334" s="6"/>
      <c r="S1334" s="6"/>
      <c r="T1334" s="6"/>
      <c r="U1334" s="6"/>
      <c r="V1334" s="6"/>
      <c r="W1334" s="6"/>
      <c r="X1334" s="6"/>
      <c r="Y1334" s="6"/>
      <c r="Z1334" s="6"/>
      <c r="AA1334" s="6"/>
    </row>
    <row r="1335" spans="2:27" x14ac:dyDescent="0.2">
      <c r="B1335" s="6"/>
      <c r="C1335" s="6"/>
      <c r="D1335" s="6"/>
      <c r="E1335" s="6"/>
      <c r="F1335" s="6"/>
      <c r="G1335" s="6"/>
      <c r="H1335" s="6"/>
      <c r="I1335" s="6"/>
      <c r="J1335" s="6"/>
      <c r="K1335" s="6"/>
      <c r="L1335" s="6"/>
      <c r="M1335" s="6"/>
      <c r="N1335" s="6"/>
      <c r="O1335" s="6"/>
      <c r="P1335" s="6"/>
      <c r="Q1335" s="6"/>
      <c r="R1335" s="6"/>
      <c r="S1335" s="6"/>
      <c r="T1335" s="6"/>
      <c r="U1335" s="6"/>
      <c r="V1335" s="6"/>
      <c r="W1335" s="6"/>
      <c r="X1335" s="6"/>
      <c r="Y1335" s="6"/>
      <c r="Z1335" s="6"/>
      <c r="AA1335" s="6"/>
    </row>
    <row r="1336" spans="2:27" x14ac:dyDescent="0.2">
      <c r="B1336" s="6"/>
      <c r="C1336" s="6"/>
      <c r="D1336" s="6"/>
      <c r="E1336" s="6"/>
      <c r="F1336" s="6"/>
      <c r="G1336" s="6"/>
      <c r="H1336" s="6"/>
      <c r="I1336" s="6"/>
      <c r="J1336" s="6"/>
      <c r="K1336" s="6"/>
      <c r="L1336" s="6"/>
      <c r="M1336" s="6"/>
      <c r="N1336" s="6"/>
      <c r="O1336" s="6"/>
      <c r="P1336" s="6"/>
      <c r="Q1336" s="6"/>
      <c r="R1336" s="6"/>
      <c r="S1336" s="6"/>
      <c r="T1336" s="6"/>
      <c r="U1336" s="6"/>
      <c r="V1336" s="6"/>
      <c r="W1336" s="6"/>
      <c r="X1336" s="6"/>
      <c r="Y1336" s="6"/>
      <c r="Z1336" s="6"/>
      <c r="AA1336" s="6"/>
    </row>
    <row r="1337" spans="2:27" x14ac:dyDescent="0.2">
      <c r="B1337" s="6"/>
      <c r="C1337" s="6"/>
      <c r="D1337" s="6"/>
      <c r="E1337" s="6"/>
      <c r="F1337" s="6"/>
      <c r="G1337" s="6"/>
      <c r="H1337" s="6"/>
      <c r="I1337" s="6"/>
      <c r="J1337" s="6"/>
      <c r="K1337" s="6"/>
      <c r="L1337" s="6"/>
      <c r="M1337" s="6"/>
      <c r="N1337" s="6"/>
      <c r="O1337" s="6"/>
      <c r="P1337" s="6"/>
      <c r="Q1337" s="6"/>
      <c r="R1337" s="6"/>
      <c r="S1337" s="6"/>
      <c r="T1337" s="6"/>
      <c r="U1337" s="6"/>
      <c r="V1337" s="6"/>
      <c r="W1337" s="6"/>
      <c r="X1337" s="6"/>
      <c r="Y1337" s="6"/>
      <c r="Z1337" s="6"/>
      <c r="AA1337" s="6"/>
    </row>
    <row r="1338" spans="2:27" x14ac:dyDescent="0.2">
      <c r="B1338" s="6"/>
      <c r="C1338" s="6"/>
      <c r="D1338" s="6"/>
      <c r="E1338" s="6"/>
      <c r="F1338" s="6"/>
      <c r="G1338" s="6"/>
      <c r="H1338" s="6"/>
      <c r="I1338" s="6"/>
      <c r="J1338" s="6"/>
      <c r="K1338" s="6"/>
      <c r="L1338" s="6"/>
      <c r="M1338" s="6"/>
      <c r="N1338" s="6"/>
      <c r="O1338" s="6"/>
      <c r="P1338" s="6"/>
      <c r="Q1338" s="6"/>
      <c r="R1338" s="6"/>
      <c r="S1338" s="6"/>
      <c r="T1338" s="6"/>
      <c r="U1338" s="6"/>
      <c r="V1338" s="6"/>
      <c r="W1338" s="6"/>
      <c r="X1338" s="6"/>
      <c r="Y1338" s="6"/>
      <c r="Z1338" s="6"/>
      <c r="AA1338" s="6"/>
    </row>
    <row r="1339" spans="2:27" x14ac:dyDescent="0.2">
      <c r="B1339" s="6"/>
      <c r="C1339" s="6"/>
      <c r="D1339" s="6"/>
      <c r="E1339" s="6"/>
      <c r="F1339" s="6"/>
      <c r="G1339" s="6"/>
      <c r="H1339" s="6"/>
      <c r="I1339" s="6"/>
      <c r="J1339" s="6"/>
      <c r="K1339" s="6"/>
      <c r="L1339" s="6"/>
      <c r="M1339" s="6"/>
      <c r="N1339" s="6"/>
      <c r="O1339" s="6"/>
      <c r="P1339" s="6"/>
      <c r="Q1339" s="6"/>
      <c r="R1339" s="6"/>
      <c r="S1339" s="6"/>
      <c r="T1339" s="6"/>
      <c r="U1339" s="6"/>
      <c r="V1339" s="6"/>
      <c r="W1339" s="6"/>
      <c r="X1339" s="6"/>
      <c r="Y1339" s="6"/>
      <c r="Z1339" s="6"/>
      <c r="AA1339" s="6"/>
    </row>
    <row r="1340" spans="2:27" x14ac:dyDescent="0.2">
      <c r="B1340" s="6"/>
      <c r="C1340" s="6"/>
      <c r="D1340" s="6"/>
      <c r="E1340" s="6"/>
      <c r="F1340" s="6"/>
      <c r="G1340" s="6"/>
      <c r="H1340" s="6"/>
      <c r="I1340" s="6"/>
      <c r="J1340" s="6"/>
      <c r="K1340" s="6"/>
      <c r="L1340" s="6"/>
      <c r="M1340" s="6"/>
      <c r="N1340" s="6"/>
      <c r="O1340" s="6"/>
      <c r="P1340" s="6"/>
      <c r="Q1340" s="6"/>
      <c r="R1340" s="6"/>
      <c r="S1340" s="6"/>
      <c r="T1340" s="6"/>
      <c r="U1340" s="6"/>
      <c r="V1340" s="6"/>
      <c r="W1340" s="6"/>
      <c r="X1340" s="6"/>
      <c r="Y1340" s="6"/>
      <c r="Z1340" s="6"/>
      <c r="AA1340" s="6"/>
    </row>
    <row r="1341" spans="2:27" x14ac:dyDescent="0.2">
      <c r="B1341" s="6"/>
      <c r="C1341" s="6"/>
      <c r="D1341" s="6"/>
      <c r="E1341" s="6"/>
      <c r="F1341" s="6"/>
      <c r="G1341" s="6"/>
      <c r="H1341" s="6"/>
      <c r="I1341" s="6"/>
      <c r="J1341" s="6"/>
      <c r="K1341" s="6"/>
      <c r="L1341" s="6"/>
      <c r="M1341" s="6"/>
      <c r="N1341" s="6"/>
      <c r="O1341" s="6"/>
      <c r="P1341" s="6"/>
      <c r="Q1341" s="6"/>
      <c r="R1341" s="6"/>
      <c r="S1341" s="6"/>
      <c r="T1341" s="6"/>
      <c r="U1341" s="6"/>
      <c r="V1341" s="6"/>
      <c r="W1341" s="6"/>
      <c r="X1341" s="6"/>
      <c r="Y1341" s="6"/>
      <c r="Z1341" s="6"/>
      <c r="AA1341" s="6"/>
    </row>
    <row r="1342" spans="2:27" x14ac:dyDescent="0.2">
      <c r="B1342" s="6"/>
      <c r="C1342" s="6"/>
      <c r="D1342" s="6"/>
      <c r="E1342" s="6"/>
      <c r="F1342" s="6"/>
      <c r="G1342" s="6"/>
      <c r="H1342" s="6"/>
      <c r="I1342" s="6"/>
      <c r="J1342" s="6"/>
      <c r="K1342" s="6"/>
      <c r="L1342" s="6"/>
      <c r="M1342" s="6"/>
      <c r="N1342" s="6"/>
      <c r="O1342" s="6"/>
      <c r="P1342" s="6"/>
      <c r="Q1342" s="6"/>
      <c r="R1342" s="6"/>
      <c r="S1342" s="6"/>
      <c r="T1342" s="6"/>
      <c r="U1342" s="6"/>
      <c r="V1342" s="6"/>
      <c r="W1342" s="6"/>
      <c r="X1342" s="6"/>
      <c r="Y1342" s="6"/>
      <c r="Z1342" s="6"/>
      <c r="AA1342" s="6"/>
    </row>
    <row r="1343" spans="2:27" x14ac:dyDescent="0.2">
      <c r="B1343" s="6"/>
      <c r="C1343" s="6"/>
      <c r="D1343" s="6"/>
      <c r="E1343" s="6"/>
      <c r="F1343" s="6"/>
      <c r="G1343" s="6"/>
      <c r="H1343" s="6"/>
      <c r="I1343" s="6"/>
      <c r="J1343" s="6"/>
      <c r="K1343" s="6"/>
      <c r="L1343" s="6"/>
      <c r="M1343" s="6"/>
      <c r="N1343" s="6"/>
      <c r="O1343" s="6"/>
      <c r="P1343" s="6"/>
      <c r="Q1343" s="6"/>
      <c r="R1343" s="6"/>
      <c r="S1343" s="6"/>
      <c r="T1343" s="6"/>
      <c r="U1343" s="6"/>
      <c r="V1343" s="6"/>
      <c r="W1343" s="6"/>
      <c r="X1343" s="6"/>
      <c r="Y1343" s="6"/>
      <c r="Z1343" s="6"/>
      <c r="AA1343" s="6"/>
    </row>
    <row r="1344" spans="2:27" x14ac:dyDescent="0.2">
      <c r="B1344" s="6"/>
      <c r="C1344" s="6"/>
      <c r="D1344" s="6"/>
      <c r="E1344" s="6"/>
      <c r="F1344" s="6"/>
      <c r="G1344" s="6"/>
      <c r="H1344" s="6"/>
      <c r="I1344" s="6"/>
      <c r="J1344" s="6"/>
      <c r="K1344" s="6"/>
      <c r="L1344" s="6"/>
      <c r="M1344" s="6"/>
      <c r="N1344" s="6"/>
      <c r="O1344" s="6"/>
      <c r="P1344" s="6"/>
      <c r="Q1344" s="6"/>
      <c r="R1344" s="6"/>
      <c r="S1344" s="6"/>
      <c r="T1344" s="6"/>
      <c r="U1344" s="6"/>
      <c r="V1344" s="6"/>
      <c r="W1344" s="6"/>
      <c r="X1344" s="6"/>
      <c r="Y1344" s="6"/>
      <c r="Z1344" s="6"/>
      <c r="AA1344" s="6"/>
    </row>
    <row r="1345" spans="2:27" x14ac:dyDescent="0.2">
      <c r="B1345" s="6"/>
      <c r="C1345" s="6"/>
      <c r="D1345" s="6"/>
      <c r="E1345" s="6"/>
      <c r="F1345" s="6"/>
      <c r="G1345" s="6"/>
      <c r="H1345" s="6"/>
      <c r="I1345" s="6"/>
      <c r="J1345" s="6"/>
      <c r="K1345" s="6"/>
      <c r="L1345" s="6"/>
      <c r="M1345" s="6"/>
      <c r="N1345" s="6"/>
      <c r="O1345" s="6"/>
      <c r="P1345" s="6"/>
      <c r="Q1345" s="6"/>
      <c r="R1345" s="6"/>
      <c r="S1345" s="6"/>
      <c r="T1345" s="6"/>
      <c r="U1345" s="6"/>
      <c r="V1345" s="6"/>
      <c r="W1345" s="6"/>
      <c r="X1345" s="6"/>
      <c r="Y1345" s="6"/>
      <c r="Z1345" s="6"/>
      <c r="AA1345" s="6"/>
    </row>
    <row r="1346" spans="2:27" x14ac:dyDescent="0.2">
      <c r="B1346" s="6"/>
      <c r="C1346" s="6"/>
      <c r="D1346" s="6"/>
      <c r="E1346" s="6"/>
      <c r="F1346" s="6"/>
      <c r="G1346" s="6"/>
      <c r="H1346" s="6"/>
      <c r="I1346" s="6"/>
      <c r="J1346" s="6"/>
      <c r="K1346" s="6"/>
      <c r="L1346" s="6"/>
      <c r="M1346" s="6"/>
      <c r="N1346" s="6"/>
      <c r="O1346" s="6"/>
      <c r="P1346" s="6"/>
      <c r="Q1346" s="6"/>
      <c r="R1346" s="6"/>
      <c r="S1346" s="6"/>
      <c r="T1346" s="6"/>
      <c r="U1346" s="6"/>
      <c r="V1346" s="6"/>
      <c r="W1346" s="6"/>
      <c r="X1346" s="6"/>
      <c r="Y1346" s="6"/>
      <c r="Z1346" s="6"/>
      <c r="AA1346" s="6"/>
    </row>
    <row r="1347" spans="2:27" x14ac:dyDescent="0.2">
      <c r="B1347" s="6"/>
      <c r="C1347" s="6"/>
      <c r="D1347" s="6"/>
      <c r="E1347" s="6"/>
      <c r="F1347" s="6"/>
      <c r="G1347" s="6"/>
      <c r="H1347" s="6"/>
      <c r="I1347" s="6"/>
      <c r="J1347" s="6"/>
      <c r="K1347" s="6"/>
      <c r="L1347" s="6"/>
      <c r="M1347" s="6"/>
      <c r="N1347" s="6"/>
      <c r="O1347" s="6"/>
      <c r="P1347" s="6"/>
      <c r="Q1347" s="6"/>
      <c r="R1347" s="6"/>
      <c r="S1347" s="6"/>
      <c r="T1347" s="6"/>
      <c r="U1347" s="6"/>
      <c r="V1347" s="6"/>
      <c r="W1347" s="6"/>
      <c r="X1347" s="6"/>
      <c r="Y1347" s="6"/>
      <c r="Z1347" s="6"/>
      <c r="AA1347" s="6"/>
    </row>
    <row r="1348" spans="2:27" x14ac:dyDescent="0.2">
      <c r="B1348" s="6"/>
      <c r="C1348" s="6"/>
      <c r="D1348" s="6"/>
      <c r="E1348" s="6"/>
      <c r="F1348" s="6"/>
      <c r="G1348" s="6"/>
      <c r="H1348" s="6"/>
      <c r="I1348" s="6"/>
      <c r="J1348" s="6"/>
      <c r="K1348" s="6"/>
      <c r="L1348" s="6"/>
      <c r="M1348" s="6"/>
      <c r="N1348" s="6"/>
      <c r="O1348" s="6"/>
      <c r="P1348" s="6"/>
      <c r="Q1348" s="6"/>
      <c r="R1348" s="6"/>
      <c r="S1348" s="6"/>
      <c r="T1348" s="6"/>
      <c r="U1348" s="6"/>
      <c r="V1348" s="6"/>
      <c r="W1348" s="6"/>
      <c r="X1348" s="6"/>
      <c r="Y1348" s="6"/>
      <c r="Z1348" s="6"/>
      <c r="AA1348" s="6"/>
    </row>
    <row r="1349" spans="2:27" x14ac:dyDescent="0.2">
      <c r="B1349" s="6"/>
      <c r="C1349" s="6"/>
      <c r="D1349" s="6"/>
      <c r="E1349" s="6"/>
      <c r="F1349" s="6"/>
      <c r="G1349" s="6"/>
      <c r="H1349" s="6"/>
      <c r="I1349" s="6"/>
      <c r="J1349" s="6"/>
      <c r="K1349" s="6"/>
      <c r="L1349" s="6"/>
      <c r="M1349" s="6"/>
      <c r="N1349" s="6"/>
      <c r="O1349" s="6"/>
      <c r="P1349" s="6"/>
      <c r="Q1349" s="6"/>
      <c r="R1349" s="6"/>
      <c r="S1349" s="6"/>
      <c r="T1349" s="6"/>
      <c r="U1349" s="6"/>
      <c r="V1349" s="6"/>
      <c r="W1349" s="6"/>
      <c r="X1349" s="6"/>
      <c r="Y1349" s="6"/>
      <c r="Z1349" s="6"/>
      <c r="AA1349" s="6"/>
    </row>
    <row r="1350" spans="2:27" x14ac:dyDescent="0.2">
      <c r="B1350" s="6"/>
      <c r="C1350" s="6"/>
      <c r="D1350" s="6"/>
      <c r="E1350" s="6"/>
      <c r="F1350" s="6"/>
      <c r="G1350" s="6"/>
      <c r="H1350" s="6"/>
      <c r="I1350" s="6"/>
      <c r="J1350" s="6"/>
      <c r="K1350" s="6"/>
      <c r="L1350" s="6"/>
      <c r="M1350" s="6"/>
      <c r="N1350" s="6"/>
      <c r="O1350" s="6"/>
      <c r="P1350" s="6"/>
      <c r="Q1350" s="6"/>
      <c r="R1350" s="6"/>
      <c r="S1350" s="6"/>
      <c r="T1350" s="6"/>
      <c r="U1350" s="6"/>
      <c r="V1350" s="6"/>
      <c r="W1350" s="6"/>
      <c r="X1350" s="6"/>
      <c r="Y1350" s="6"/>
      <c r="Z1350" s="6"/>
      <c r="AA1350" s="6"/>
    </row>
    <row r="1351" spans="2:27" x14ac:dyDescent="0.2">
      <c r="B1351" s="6"/>
      <c r="C1351" s="6"/>
      <c r="D1351" s="6"/>
      <c r="E1351" s="6"/>
      <c r="F1351" s="6"/>
      <c r="G1351" s="6"/>
      <c r="H1351" s="6"/>
      <c r="I1351" s="6"/>
      <c r="J1351" s="6"/>
      <c r="K1351" s="6"/>
      <c r="L1351" s="6"/>
      <c r="M1351" s="6"/>
      <c r="N1351" s="6"/>
      <c r="O1351" s="6"/>
      <c r="P1351" s="6"/>
      <c r="Q1351" s="6"/>
      <c r="R1351" s="6"/>
      <c r="S1351" s="6"/>
      <c r="T1351" s="6"/>
      <c r="U1351" s="6"/>
      <c r="V1351" s="6"/>
      <c r="W1351" s="6"/>
      <c r="X1351" s="6"/>
      <c r="Y1351" s="6"/>
      <c r="Z1351" s="6"/>
      <c r="AA1351" s="6"/>
    </row>
    <row r="1352" spans="2:27" x14ac:dyDescent="0.2">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c r="AA1352" s="6"/>
    </row>
    <row r="1353" spans="2:27" x14ac:dyDescent="0.2">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c r="AA1353" s="6"/>
    </row>
    <row r="1354" spans="2:27" x14ac:dyDescent="0.2">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c r="AA1354" s="6"/>
    </row>
    <row r="1355" spans="2:27" x14ac:dyDescent="0.2">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c r="AA1355" s="6"/>
    </row>
    <row r="1356" spans="2:27" x14ac:dyDescent="0.2">
      <c r="B1356" s="6"/>
      <c r="C1356" s="6"/>
      <c r="D1356" s="6"/>
      <c r="E1356" s="6"/>
      <c r="F1356" s="6"/>
      <c r="G1356" s="6"/>
      <c r="H1356" s="6"/>
      <c r="I1356" s="6"/>
      <c r="J1356" s="6"/>
      <c r="K1356" s="6"/>
      <c r="L1356" s="6"/>
      <c r="M1356" s="6"/>
      <c r="N1356" s="6"/>
      <c r="O1356" s="6"/>
      <c r="P1356" s="6"/>
      <c r="Q1356" s="6"/>
      <c r="R1356" s="6"/>
      <c r="S1356" s="6"/>
      <c r="T1356" s="6"/>
      <c r="U1356" s="6"/>
      <c r="V1356" s="6"/>
      <c r="W1356" s="6"/>
      <c r="X1356" s="6"/>
      <c r="Y1356" s="6"/>
      <c r="Z1356" s="6"/>
      <c r="AA1356" s="6"/>
    </row>
    <row r="1357" spans="2:27" x14ac:dyDescent="0.2">
      <c r="B1357" s="6"/>
      <c r="C1357" s="6"/>
      <c r="D1357" s="6"/>
      <c r="E1357" s="6"/>
      <c r="F1357" s="6"/>
      <c r="G1357" s="6"/>
      <c r="H1357" s="6"/>
      <c r="I1357" s="6"/>
      <c r="J1357" s="6"/>
      <c r="K1357" s="6"/>
      <c r="L1357" s="6"/>
      <c r="M1357" s="6"/>
      <c r="N1357" s="6"/>
      <c r="O1357" s="6"/>
      <c r="P1357" s="6"/>
      <c r="Q1357" s="6"/>
      <c r="R1357" s="6"/>
      <c r="S1357" s="6"/>
      <c r="T1357" s="6"/>
      <c r="U1357" s="6"/>
      <c r="V1357" s="6"/>
      <c r="W1357" s="6"/>
      <c r="X1357" s="6"/>
      <c r="Y1357" s="6"/>
      <c r="Z1357" s="6"/>
      <c r="AA1357" s="6"/>
    </row>
    <row r="1358" spans="2:27" x14ac:dyDescent="0.2">
      <c r="B1358" s="6"/>
      <c r="C1358" s="6"/>
      <c r="D1358" s="6"/>
      <c r="E1358" s="6"/>
      <c r="F1358" s="6"/>
      <c r="G1358" s="6"/>
      <c r="H1358" s="6"/>
      <c r="I1358" s="6"/>
      <c r="J1358" s="6"/>
      <c r="K1358" s="6"/>
      <c r="L1358" s="6"/>
      <c r="M1358" s="6"/>
      <c r="N1358" s="6"/>
      <c r="O1358" s="6"/>
      <c r="P1358" s="6"/>
      <c r="Q1358" s="6"/>
      <c r="R1358" s="6"/>
      <c r="S1358" s="6"/>
      <c r="T1358" s="6"/>
      <c r="U1358" s="6"/>
      <c r="V1358" s="6"/>
      <c r="W1358" s="6"/>
      <c r="X1358" s="6"/>
      <c r="Y1358" s="6"/>
      <c r="Z1358" s="6"/>
      <c r="AA1358" s="6"/>
    </row>
    <row r="1359" spans="2:27" x14ac:dyDescent="0.2">
      <c r="B1359" s="6"/>
      <c r="C1359" s="6"/>
      <c r="D1359" s="6"/>
      <c r="E1359" s="6"/>
      <c r="F1359" s="6"/>
      <c r="G1359" s="6"/>
      <c r="H1359" s="6"/>
      <c r="I1359" s="6"/>
      <c r="J1359" s="6"/>
      <c r="K1359" s="6"/>
      <c r="L1359" s="6"/>
      <c r="M1359" s="6"/>
      <c r="N1359" s="6"/>
      <c r="O1359" s="6"/>
      <c r="P1359" s="6"/>
      <c r="Q1359" s="6"/>
      <c r="R1359" s="6"/>
      <c r="S1359" s="6"/>
      <c r="T1359" s="6"/>
      <c r="U1359" s="6"/>
      <c r="V1359" s="6"/>
      <c r="W1359" s="6"/>
      <c r="X1359" s="6"/>
      <c r="Y1359" s="6"/>
      <c r="Z1359" s="6"/>
      <c r="AA1359" s="6"/>
    </row>
    <row r="1360" spans="2:27" x14ac:dyDescent="0.2">
      <c r="B1360" s="6"/>
      <c r="C1360" s="6"/>
      <c r="D1360" s="6"/>
      <c r="E1360" s="6"/>
      <c r="F1360" s="6"/>
      <c r="G1360" s="6"/>
      <c r="H1360" s="6"/>
      <c r="I1360" s="6"/>
      <c r="J1360" s="6"/>
      <c r="K1360" s="6"/>
      <c r="L1360" s="6"/>
      <c r="M1360" s="6"/>
      <c r="N1360" s="6"/>
      <c r="O1360" s="6"/>
      <c r="P1360" s="6"/>
      <c r="Q1360" s="6"/>
      <c r="R1360" s="6"/>
      <c r="S1360" s="6"/>
      <c r="T1360" s="6"/>
      <c r="U1360" s="6"/>
      <c r="V1360" s="6"/>
      <c r="W1360" s="6"/>
      <c r="X1360" s="6"/>
      <c r="Y1360" s="6"/>
      <c r="Z1360" s="6"/>
      <c r="AA1360" s="6"/>
    </row>
    <row r="1361" spans="2:27" x14ac:dyDescent="0.2">
      <c r="B1361" s="6"/>
      <c r="C1361" s="6"/>
      <c r="D1361" s="6"/>
      <c r="E1361" s="6"/>
      <c r="F1361" s="6"/>
      <c r="G1361" s="6"/>
      <c r="H1361" s="6"/>
      <c r="I1361" s="6"/>
      <c r="J1361" s="6"/>
      <c r="K1361" s="6"/>
      <c r="L1361" s="6"/>
      <c r="M1361" s="6"/>
      <c r="N1361" s="6"/>
      <c r="O1361" s="6"/>
      <c r="P1361" s="6"/>
      <c r="Q1361" s="6"/>
      <c r="R1361" s="6"/>
      <c r="S1361" s="6"/>
      <c r="T1361" s="6"/>
      <c r="U1361" s="6"/>
      <c r="V1361" s="6"/>
      <c r="W1361" s="6"/>
      <c r="X1361" s="6"/>
      <c r="Y1361" s="6"/>
      <c r="Z1361" s="6"/>
      <c r="AA1361" s="6"/>
    </row>
    <row r="1362" spans="2:27" x14ac:dyDescent="0.2">
      <c r="B1362" s="6"/>
      <c r="C1362" s="6"/>
      <c r="D1362" s="6"/>
      <c r="E1362" s="6"/>
      <c r="F1362" s="6"/>
      <c r="G1362" s="6"/>
      <c r="H1362" s="6"/>
      <c r="I1362" s="6"/>
      <c r="J1362" s="6"/>
      <c r="K1362" s="6"/>
      <c r="L1362" s="6"/>
      <c r="M1362" s="6"/>
      <c r="N1362" s="6"/>
      <c r="O1362" s="6"/>
      <c r="P1362" s="6"/>
      <c r="Q1362" s="6"/>
      <c r="R1362" s="6"/>
      <c r="S1362" s="6"/>
      <c r="T1362" s="6"/>
      <c r="U1362" s="6"/>
      <c r="V1362" s="6"/>
      <c r="W1362" s="6"/>
      <c r="X1362" s="6"/>
      <c r="Y1362" s="6"/>
      <c r="Z1362" s="6"/>
      <c r="AA1362" s="6"/>
    </row>
    <row r="1363" spans="2:27" x14ac:dyDescent="0.2">
      <c r="B1363" s="6"/>
      <c r="C1363" s="6"/>
      <c r="D1363" s="6"/>
      <c r="E1363" s="6"/>
      <c r="F1363" s="6"/>
      <c r="G1363" s="6"/>
      <c r="H1363" s="6"/>
      <c r="I1363" s="6"/>
      <c r="J1363" s="6"/>
      <c r="K1363" s="6"/>
      <c r="L1363" s="6"/>
      <c r="M1363" s="6"/>
      <c r="N1363" s="6"/>
      <c r="O1363" s="6"/>
      <c r="P1363" s="6"/>
      <c r="Q1363" s="6"/>
      <c r="R1363" s="6"/>
      <c r="S1363" s="6"/>
      <c r="T1363" s="6"/>
      <c r="U1363" s="6"/>
      <c r="V1363" s="6"/>
      <c r="W1363" s="6"/>
      <c r="X1363" s="6"/>
      <c r="Y1363" s="6"/>
      <c r="Z1363" s="6"/>
      <c r="AA1363" s="6"/>
    </row>
    <row r="1364" spans="2:27" x14ac:dyDescent="0.2">
      <c r="B1364" s="6"/>
      <c r="C1364" s="6"/>
      <c r="D1364" s="6"/>
      <c r="E1364" s="6"/>
      <c r="F1364" s="6"/>
      <c r="G1364" s="6"/>
      <c r="H1364" s="6"/>
      <c r="I1364" s="6"/>
      <c r="J1364" s="6"/>
      <c r="K1364" s="6"/>
      <c r="L1364" s="6"/>
      <c r="M1364" s="6"/>
      <c r="N1364" s="6"/>
      <c r="O1364" s="6"/>
      <c r="P1364" s="6"/>
      <c r="Q1364" s="6"/>
      <c r="R1364" s="6"/>
      <c r="S1364" s="6"/>
      <c r="T1364" s="6"/>
      <c r="U1364" s="6"/>
      <c r="V1364" s="6"/>
      <c r="W1364" s="6"/>
      <c r="X1364" s="6"/>
      <c r="Y1364" s="6"/>
      <c r="Z1364" s="6"/>
      <c r="AA1364" s="6"/>
    </row>
    <row r="1365" spans="2:27" x14ac:dyDescent="0.2">
      <c r="B1365" s="6"/>
      <c r="C1365" s="6"/>
      <c r="D1365" s="6"/>
      <c r="E1365" s="6"/>
      <c r="F1365" s="6"/>
      <c r="G1365" s="6"/>
      <c r="H1365" s="6"/>
      <c r="I1365" s="6"/>
      <c r="J1365" s="6"/>
      <c r="K1365" s="6"/>
      <c r="L1365" s="6"/>
      <c r="M1365" s="6"/>
      <c r="N1365" s="6"/>
      <c r="O1365" s="6"/>
      <c r="P1365" s="6"/>
      <c r="Q1365" s="6"/>
      <c r="R1365" s="6"/>
      <c r="S1365" s="6"/>
      <c r="T1365" s="6"/>
      <c r="U1365" s="6"/>
      <c r="V1365" s="6"/>
      <c r="W1365" s="6"/>
      <c r="X1365" s="6"/>
      <c r="Y1365" s="6"/>
      <c r="Z1365" s="6"/>
      <c r="AA1365" s="6"/>
    </row>
    <row r="1366" spans="2:27" x14ac:dyDescent="0.2">
      <c r="B1366" s="6"/>
      <c r="C1366" s="6"/>
      <c r="D1366" s="6"/>
      <c r="E1366" s="6"/>
      <c r="F1366" s="6"/>
      <c r="G1366" s="6"/>
      <c r="H1366" s="6"/>
      <c r="I1366" s="6"/>
      <c r="J1366" s="6"/>
      <c r="K1366" s="6"/>
      <c r="L1366" s="6"/>
      <c r="M1366" s="6"/>
      <c r="N1366" s="6"/>
      <c r="O1366" s="6"/>
      <c r="P1366" s="6"/>
      <c r="Q1366" s="6"/>
      <c r="R1366" s="6"/>
      <c r="S1366" s="6"/>
      <c r="T1366" s="6"/>
      <c r="U1366" s="6"/>
      <c r="V1366" s="6"/>
      <c r="W1366" s="6"/>
      <c r="X1366" s="6"/>
      <c r="Y1366" s="6"/>
      <c r="Z1366" s="6"/>
      <c r="AA1366" s="6"/>
    </row>
    <row r="1367" spans="2:27" x14ac:dyDescent="0.2">
      <c r="B1367" s="6"/>
      <c r="C1367" s="6"/>
      <c r="D1367" s="6"/>
      <c r="E1367" s="6"/>
      <c r="F1367" s="6"/>
      <c r="G1367" s="6"/>
      <c r="H1367" s="6"/>
      <c r="I1367" s="6"/>
      <c r="J1367" s="6"/>
      <c r="K1367" s="6"/>
      <c r="L1367" s="6"/>
      <c r="M1367" s="6"/>
      <c r="N1367" s="6"/>
      <c r="O1367" s="6"/>
      <c r="P1367" s="6"/>
      <c r="Q1367" s="6"/>
      <c r="R1367" s="6"/>
      <c r="S1367" s="6"/>
      <c r="T1367" s="6"/>
      <c r="U1367" s="6"/>
      <c r="V1367" s="6"/>
      <c r="W1367" s="6"/>
      <c r="X1367" s="6"/>
      <c r="Y1367" s="6"/>
      <c r="Z1367" s="6"/>
      <c r="AA1367" s="6"/>
    </row>
    <row r="1368" spans="2:27" x14ac:dyDescent="0.2">
      <c r="B1368" s="6"/>
      <c r="C1368" s="6"/>
      <c r="D1368" s="6"/>
      <c r="E1368" s="6"/>
      <c r="F1368" s="6"/>
      <c r="G1368" s="6"/>
      <c r="H1368" s="6"/>
      <c r="I1368" s="6"/>
      <c r="J1368" s="6"/>
      <c r="K1368" s="6"/>
      <c r="L1368" s="6"/>
      <c r="M1368" s="6"/>
      <c r="N1368" s="6"/>
      <c r="O1368" s="6"/>
      <c r="P1368" s="6"/>
      <c r="Q1368" s="6"/>
      <c r="R1368" s="6"/>
      <c r="S1368" s="6"/>
      <c r="T1368" s="6"/>
      <c r="U1368" s="6"/>
      <c r="V1368" s="6"/>
      <c r="W1368" s="6"/>
      <c r="X1368" s="6"/>
      <c r="Y1368" s="6"/>
      <c r="Z1368" s="6"/>
      <c r="AA1368" s="6"/>
    </row>
    <row r="1369" spans="2:27" x14ac:dyDescent="0.2">
      <c r="B1369" s="6"/>
      <c r="C1369" s="6"/>
      <c r="D1369" s="6"/>
      <c r="E1369" s="6"/>
      <c r="F1369" s="6"/>
      <c r="G1369" s="6"/>
      <c r="H1369" s="6"/>
      <c r="I1369" s="6"/>
      <c r="J1369" s="6"/>
      <c r="K1369" s="6"/>
      <c r="L1369" s="6"/>
      <c r="M1369" s="6"/>
      <c r="N1369" s="6"/>
      <c r="O1369" s="6"/>
      <c r="P1369" s="6"/>
      <c r="Q1369" s="6"/>
      <c r="R1369" s="6"/>
      <c r="S1369" s="6"/>
      <c r="T1369" s="6"/>
      <c r="U1369" s="6"/>
      <c r="V1369" s="6"/>
      <c r="W1369" s="6"/>
      <c r="X1369" s="6"/>
      <c r="Y1369" s="6"/>
      <c r="Z1369" s="6"/>
      <c r="AA1369" s="6"/>
    </row>
    <row r="1370" spans="2:27" x14ac:dyDescent="0.2">
      <c r="B1370" s="6"/>
      <c r="C1370" s="6"/>
      <c r="D1370" s="6"/>
      <c r="E1370" s="6"/>
      <c r="F1370" s="6"/>
      <c r="G1370" s="6"/>
      <c r="H1370" s="6"/>
      <c r="I1370" s="6"/>
      <c r="J1370" s="6"/>
      <c r="K1370" s="6"/>
      <c r="L1370" s="6"/>
      <c r="M1370" s="6"/>
      <c r="N1370" s="6"/>
      <c r="O1370" s="6"/>
      <c r="P1370" s="6"/>
      <c r="Q1370" s="6"/>
      <c r="R1370" s="6"/>
      <c r="S1370" s="6"/>
      <c r="T1370" s="6"/>
      <c r="U1370" s="6"/>
      <c r="V1370" s="6"/>
      <c r="W1370" s="6"/>
      <c r="X1370" s="6"/>
      <c r="Y1370" s="6"/>
      <c r="Z1370" s="6"/>
      <c r="AA1370" s="6"/>
    </row>
    <row r="1371" spans="2:27" x14ac:dyDescent="0.2">
      <c r="B1371" s="6"/>
      <c r="C1371" s="6"/>
      <c r="D1371" s="6"/>
      <c r="E1371" s="6"/>
      <c r="F1371" s="6"/>
      <c r="G1371" s="6"/>
      <c r="H1371" s="6"/>
      <c r="I1371" s="6"/>
      <c r="J1371" s="6"/>
      <c r="K1371" s="6"/>
      <c r="L1371" s="6"/>
      <c r="M1371" s="6"/>
      <c r="N1371" s="6"/>
      <c r="O1371" s="6"/>
      <c r="P1371" s="6"/>
      <c r="Q1371" s="6"/>
      <c r="R1371" s="6"/>
      <c r="S1371" s="6"/>
      <c r="T1371" s="6"/>
      <c r="U1371" s="6"/>
      <c r="V1371" s="6"/>
      <c r="W1371" s="6"/>
      <c r="X1371" s="6"/>
      <c r="Y1371" s="6"/>
      <c r="Z1371" s="6"/>
      <c r="AA1371" s="6"/>
    </row>
    <row r="1372" spans="2:27" x14ac:dyDescent="0.2">
      <c r="B1372" s="6"/>
      <c r="C1372" s="6"/>
      <c r="D1372" s="6"/>
      <c r="E1372" s="6"/>
      <c r="F1372" s="6"/>
      <c r="G1372" s="6"/>
      <c r="H1372" s="6"/>
      <c r="I1372" s="6"/>
      <c r="J1372" s="6"/>
      <c r="K1372" s="6"/>
      <c r="L1372" s="6"/>
      <c r="M1372" s="6"/>
      <c r="N1372" s="6"/>
      <c r="O1372" s="6"/>
      <c r="P1372" s="6"/>
      <c r="Q1372" s="6"/>
      <c r="R1372" s="6"/>
      <c r="S1372" s="6"/>
      <c r="T1372" s="6"/>
      <c r="U1372" s="6"/>
      <c r="V1372" s="6"/>
      <c r="W1372" s="6"/>
      <c r="X1372" s="6"/>
      <c r="Y1372" s="6"/>
      <c r="Z1372" s="6"/>
      <c r="AA1372" s="6"/>
    </row>
    <row r="1373" spans="2:27" x14ac:dyDescent="0.2">
      <c r="B1373" s="6"/>
      <c r="C1373" s="6"/>
      <c r="D1373" s="6"/>
      <c r="E1373" s="6"/>
      <c r="F1373" s="6"/>
      <c r="G1373" s="6"/>
      <c r="H1373" s="6"/>
      <c r="I1373" s="6"/>
      <c r="J1373" s="6"/>
      <c r="K1373" s="6"/>
      <c r="L1373" s="6"/>
      <c r="M1373" s="6"/>
      <c r="N1373" s="6"/>
      <c r="O1373" s="6"/>
      <c r="P1373" s="6"/>
      <c r="Q1373" s="6"/>
      <c r="R1373" s="6"/>
      <c r="S1373" s="6"/>
      <c r="T1373" s="6"/>
      <c r="U1373" s="6"/>
      <c r="V1373" s="6"/>
      <c r="W1373" s="6"/>
      <c r="X1373" s="6"/>
      <c r="Y1373" s="6"/>
      <c r="Z1373" s="6"/>
      <c r="AA1373" s="6"/>
    </row>
    <row r="1374" spans="2:27" x14ac:dyDescent="0.2">
      <c r="B1374" s="6"/>
      <c r="C1374" s="6"/>
      <c r="D1374" s="6"/>
      <c r="E1374" s="6"/>
      <c r="F1374" s="6"/>
      <c r="G1374" s="6"/>
      <c r="H1374" s="6"/>
      <c r="I1374" s="6"/>
      <c r="J1374" s="6"/>
      <c r="K1374" s="6"/>
      <c r="L1374" s="6"/>
      <c r="M1374" s="6"/>
      <c r="N1374" s="6"/>
      <c r="O1374" s="6"/>
      <c r="P1374" s="6"/>
      <c r="Q1374" s="6"/>
      <c r="R1374" s="6"/>
      <c r="S1374" s="6"/>
      <c r="T1374" s="6"/>
      <c r="U1374" s="6"/>
      <c r="V1374" s="6"/>
      <c r="W1374" s="6"/>
      <c r="X1374" s="6"/>
      <c r="Y1374" s="6"/>
      <c r="Z1374" s="6"/>
      <c r="AA1374" s="6"/>
    </row>
    <row r="1375" spans="2:27" x14ac:dyDescent="0.2">
      <c r="B1375" s="6"/>
      <c r="C1375" s="6"/>
      <c r="D1375" s="6"/>
      <c r="E1375" s="6"/>
      <c r="F1375" s="6"/>
      <c r="G1375" s="6"/>
      <c r="H1375" s="6"/>
      <c r="I1375" s="6"/>
      <c r="J1375" s="6"/>
      <c r="K1375" s="6"/>
      <c r="L1375" s="6"/>
      <c r="M1375" s="6"/>
      <c r="N1375" s="6"/>
      <c r="O1375" s="6"/>
      <c r="P1375" s="6"/>
      <c r="Q1375" s="6"/>
      <c r="R1375" s="6"/>
      <c r="S1375" s="6"/>
      <c r="T1375" s="6"/>
      <c r="U1375" s="6"/>
      <c r="V1375" s="6"/>
      <c r="W1375" s="6"/>
      <c r="X1375" s="6"/>
      <c r="Y1375" s="6"/>
      <c r="Z1375" s="6"/>
      <c r="AA1375" s="6"/>
    </row>
    <row r="1376" spans="2:27" x14ac:dyDescent="0.2">
      <c r="B1376" s="6"/>
      <c r="C1376" s="6"/>
      <c r="D1376" s="6"/>
      <c r="E1376" s="6"/>
      <c r="F1376" s="6"/>
      <c r="G1376" s="6"/>
      <c r="H1376" s="6"/>
      <c r="I1376" s="6"/>
      <c r="J1376" s="6"/>
      <c r="K1376" s="6"/>
      <c r="L1376" s="6"/>
      <c r="M1376" s="6"/>
      <c r="N1376" s="6"/>
      <c r="O1376" s="6"/>
      <c r="P1376" s="6"/>
      <c r="Q1376" s="6"/>
      <c r="R1376" s="6"/>
      <c r="S1376" s="6"/>
      <c r="T1376" s="6"/>
      <c r="U1376" s="6"/>
      <c r="V1376" s="6"/>
      <c r="W1376" s="6"/>
      <c r="X1376" s="6"/>
      <c r="Y1376" s="6"/>
      <c r="Z1376" s="6"/>
      <c r="AA1376" s="6"/>
    </row>
    <row r="1377" spans="2:27" x14ac:dyDescent="0.2">
      <c r="B1377" s="6"/>
      <c r="C1377" s="6"/>
      <c r="D1377" s="6"/>
      <c r="E1377" s="6"/>
      <c r="F1377" s="6"/>
      <c r="G1377" s="6"/>
      <c r="H1377" s="6"/>
      <c r="I1377" s="6"/>
      <c r="J1377" s="6"/>
      <c r="K1377" s="6"/>
      <c r="L1377" s="6"/>
      <c r="M1377" s="6"/>
      <c r="N1377" s="6"/>
      <c r="O1377" s="6"/>
      <c r="P1377" s="6"/>
      <c r="Q1377" s="6"/>
      <c r="R1377" s="6"/>
      <c r="S1377" s="6"/>
      <c r="T1377" s="6"/>
      <c r="U1377" s="6"/>
      <c r="V1377" s="6"/>
      <c r="W1377" s="6"/>
      <c r="X1377" s="6"/>
      <c r="Y1377" s="6"/>
      <c r="Z1377" s="6"/>
      <c r="AA1377" s="6"/>
    </row>
    <row r="1378" spans="2:27" x14ac:dyDescent="0.2">
      <c r="B1378" s="6"/>
      <c r="C1378" s="6"/>
      <c r="D1378" s="6"/>
      <c r="E1378" s="6"/>
      <c r="F1378" s="6"/>
      <c r="G1378" s="6"/>
      <c r="H1378" s="6"/>
      <c r="I1378" s="6"/>
      <c r="J1378" s="6"/>
      <c r="K1378" s="6"/>
      <c r="L1378" s="6"/>
      <c r="M1378" s="6"/>
      <c r="N1378" s="6"/>
      <c r="O1378" s="6"/>
      <c r="P1378" s="6"/>
      <c r="Q1378" s="6"/>
      <c r="R1378" s="6"/>
      <c r="S1378" s="6"/>
      <c r="T1378" s="6"/>
      <c r="U1378" s="6"/>
      <c r="V1378" s="6"/>
      <c r="W1378" s="6"/>
      <c r="X1378" s="6"/>
      <c r="Y1378" s="6"/>
      <c r="Z1378" s="6"/>
      <c r="AA1378" s="6"/>
    </row>
    <row r="1379" spans="2:27" x14ac:dyDescent="0.2">
      <c r="B1379" s="6"/>
      <c r="C1379" s="6"/>
      <c r="D1379" s="6"/>
      <c r="E1379" s="6"/>
      <c r="F1379" s="6"/>
      <c r="G1379" s="6"/>
      <c r="H1379" s="6"/>
      <c r="I1379" s="6"/>
      <c r="J1379" s="6"/>
      <c r="K1379" s="6"/>
      <c r="L1379" s="6"/>
      <c r="M1379" s="6"/>
      <c r="N1379" s="6"/>
      <c r="O1379" s="6"/>
      <c r="P1379" s="6"/>
      <c r="Q1379" s="6"/>
      <c r="R1379" s="6"/>
      <c r="S1379" s="6"/>
      <c r="T1379" s="6"/>
      <c r="U1379" s="6"/>
      <c r="V1379" s="6"/>
      <c r="W1379" s="6"/>
      <c r="X1379" s="6"/>
      <c r="Y1379" s="6"/>
      <c r="Z1379" s="6"/>
      <c r="AA1379" s="6"/>
    </row>
    <row r="1380" spans="2:27" x14ac:dyDescent="0.2">
      <c r="B1380" s="6"/>
      <c r="C1380" s="6"/>
      <c r="D1380" s="6"/>
      <c r="E1380" s="6"/>
      <c r="F1380" s="6"/>
      <c r="G1380" s="6"/>
      <c r="H1380" s="6"/>
      <c r="I1380" s="6"/>
      <c r="J1380" s="6"/>
      <c r="K1380" s="6"/>
      <c r="L1380" s="6"/>
      <c r="M1380" s="6"/>
      <c r="N1380" s="6"/>
      <c r="O1380" s="6"/>
      <c r="P1380" s="6"/>
      <c r="Q1380" s="6"/>
      <c r="R1380" s="6"/>
      <c r="S1380" s="6"/>
      <c r="T1380" s="6"/>
      <c r="U1380" s="6"/>
      <c r="V1380" s="6"/>
      <c r="W1380" s="6"/>
      <c r="X1380" s="6"/>
      <c r="Y1380" s="6"/>
      <c r="Z1380" s="6"/>
      <c r="AA1380" s="6"/>
    </row>
    <row r="1381" spans="2:27" x14ac:dyDescent="0.2">
      <c r="B1381" s="6"/>
      <c r="C1381" s="6"/>
      <c r="D1381" s="6"/>
      <c r="E1381" s="6"/>
      <c r="F1381" s="6"/>
      <c r="G1381" s="6"/>
      <c r="H1381" s="6"/>
      <c r="I1381" s="6"/>
      <c r="J1381" s="6"/>
      <c r="K1381" s="6"/>
      <c r="L1381" s="6"/>
      <c r="M1381" s="6"/>
      <c r="N1381" s="6"/>
      <c r="O1381" s="6"/>
      <c r="P1381" s="6"/>
      <c r="Q1381" s="6"/>
      <c r="R1381" s="6"/>
      <c r="S1381" s="6"/>
      <c r="T1381" s="6"/>
      <c r="U1381" s="6"/>
      <c r="V1381" s="6"/>
      <c r="W1381" s="6"/>
      <c r="X1381" s="6"/>
      <c r="Y1381" s="6"/>
      <c r="Z1381" s="6"/>
      <c r="AA1381" s="6"/>
    </row>
    <row r="1382" spans="2:27" x14ac:dyDescent="0.2">
      <c r="B1382" s="6"/>
      <c r="C1382" s="6"/>
      <c r="D1382" s="6"/>
      <c r="E1382" s="6"/>
      <c r="F1382" s="6"/>
      <c r="G1382" s="6"/>
      <c r="H1382" s="6"/>
      <c r="I1382" s="6"/>
      <c r="J1382" s="6"/>
      <c r="K1382" s="6"/>
      <c r="L1382" s="6"/>
      <c r="M1382" s="6"/>
      <c r="N1382" s="6"/>
      <c r="O1382" s="6"/>
      <c r="P1382" s="6"/>
      <c r="Q1382" s="6"/>
      <c r="R1382" s="6"/>
      <c r="S1382" s="6"/>
      <c r="T1382" s="6"/>
      <c r="U1382" s="6"/>
      <c r="V1382" s="6"/>
      <c r="W1382" s="6"/>
      <c r="X1382" s="6"/>
      <c r="Y1382" s="6"/>
      <c r="Z1382" s="6"/>
      <c r="AA1382" s="6"/>
    </row>
    <row r="1383" spans="2:27" x14ac:dyDescent="0.2">
      <c r="B1383" s="6"/>
      <c r="C1383" s="6"/>
      <c r="D1383" s="6"/>
      <c r="E1383" s="6"/>
      <c r="F1383" s="6"/>
      <c r="G1383" s="6"/>
      <c r="H1383" s="6"/>
      <c r="I1383" s="6"/>
      <c r="J1383" s="6"/>
      <c r="K1383" s="6"/>
      <c r="L1383" s="6"/>
      <c r="M1383" s="6"/>
      <c r="N1383" s="6"/>
      <c r="O1383" s="6"/>
      <c r="P1383" s="6"/>
      <c r="Q1383" s="6"/>
      <c r="R1383" s="6"/>
      <c r="S1383" s="6"/>
      <c r="T1383" s="6"/>
      <c r="U1383" s="6"/>
      <c r="V1383" s="6"/>
      <c r="W1383" s="6"/>
      <c r="X1383" s="6"/>
      <c r="Y1383" s="6"/>
      <c r="Z1383" s="6"/>
      <c r="AA1383" s="6"/>
    </row>
    <row r="1384" spans="2:27" x14ac:dyDescent="0.2">
      <c r="B1384" s="6"/>
      <c r="C1384" s="6"/>
      <c r="D1384" s="6"/>
      <c r="E1384" s="6"/>
      <c r="F1384" s="6"/>
      <c r="G1384" s="6"/>
      <c r="H1384" s="6"/>
      <c r="I1384" s="6"/>
      <c r="J1384" s="6"/>
      <c r="K1384" s="6"/>
      <c r="L1384" s="6"/>
      <c r="M1384" s="6"/>
      <c r="N1384" s="6"/>
      <c r="O1384" s="6"/>
      <c r="P1384" s="6"/>
      <c r="Q1384" s="6"/>
      <c r="R1384" s="6"/>
      <c r="S1384" s="6"/>
      <c r="T1384" s="6"/>
      <c r="U1384" s="6"/>
      <c r="V1384" s="6"/>
      <c r="W1384" s="6"/>
      <c r="X1384" s="6"/>
      <c r="Y1384" s="6"/>
      <c r="Z1384" s="6"/>
      <c r="AA1384" s="6"/>
    </row>
    <row r="1385" spans="2:27" x14ac:dyDescent="0.2">
      <c r="B1385" s="6"/>
      <c r="C1385" s="6"/>
      <c r="D1385" s="6"/>
      <c r="E1385" s="6"/>
      <c r="F1385" s="6"/>
      <c r="G1385" s="6"/>
      <c r="H1385" s="6"/>
      <c r="I1385" s="6"/>
      <c r="J1385" s="6"/>
      <c r="K1385" s="6"/>
      <c r="L1385" s="6"/>
      <c r="M1385" s="6"/>
      <c r="N1385" s="6"/>
      <c r="O1385" s="6"/>
      <c r="P1385" s="6"/>
      <c r="Q1385" s="6"/>
      <c r="R1385" s="6"/>
      <c r="S1385" s="6"/>
      <c r="T1385" s="6"/>
      <c r="U1385" s="6"/>
      <c r="V1385" s="6"/>
      <c r="W1385" s="6"/>
      <c r="X1385" s="6"/>
      <c r="Y1385" s="6"/>
      <c r="Z1385" s="6"/>
      <c r="AA1385" s="6"/>
    </row>
    <row r="1386" spans="2:27" x14ac:dyDescent="0.2">
      <c r="B1386" s="6"/>
      <c r="C1386" s="6"/>
      <c r="D1386" s="6"/>
      <c r="E1386" s="6"/>
      <c r="F1386" s="6"/>
      <c r="G1386" s="6"/>
      <c r="H1386" s="6"/>
      <c r="I1386" s="6"/>
      <c r="J1386" s="6"/>
      <c r="K1386" s="6"/>
      <c r="L1386" s="6"/>
      <c r="M1386" s="6"/>
      <c r="N1386" s="6"/>
      <c r="O1386" s="6"/>
      <c r="P1386" s="6"/>
      <c r="Q1386" s="6"/>
      <c r="R1386" s="6"/>
      <c r="S1386" s="6"/>
      <c r="T1386" s="6"/>
      <c r="U1386" s="6"/>
      <c r="V1386" s="6"/>
      <c r="W1386" s="6"/>
      <c r="X1386" s="6"/>
      <c r="Y1386" s="6"/>
      <c r="Z1386" s="6"/>
      <c r="AA1386" s="6"/>
    </row>
    <row r="1387" spans="2:27" x14ac:dyDescent="0.2">
      <c r="B1387" s="6"/>
      <c r="C1387" s="6"/>
      <c r="D1387" s="6"/>
      <c r="E1387" s="6"/>
      <c r="F1387" s="6"/>
      <c r="G1387" s="6"/>
      <c r="H1387" s="6"/>
      <c r="I1387" s="6"/>
      <c r="J1387" s="6"/>
      <c r="K1387" s="6"/>
      <c r="L1387" s="6"/>
      <c r="M1387" s="6"/>
      <c r="N1387" s="6"/>
      <c r="O1387" s="6"/>
      <c r="P1387" s="6"/>
      <c r="Q1387" s="6"/>
      <c r="R1387" s="6"/>
      <c r="S1387" s="6"/>
      <c r="T1387" s="6"/>
      <c r="U1387" s="6"/>
      <c r="V1387" s="6"/>
      <c r="W1387" s="6"/>
      <c r="X1387" s="6"/>
      <c r="Y1387" s="6"/>
      <c r="Z1387" s="6"/>
      <c r="AA1387" s="6"/>
    </row>
    <row r="1388" spans="2:27" x14ac:dyDescent="0.2">
      <c r="B1388" s="6"/>
      <c r="C1388" s="6"/>
      <c r="D1388" s="6"/>
      <c r="E1388" s="6"/>
      <c r="F1388" s="6"/>
      <c r="G1388" s="6"/>
      <c r="H1388" s="6"/>
      <c r="I1388" s="6"/>
      <c r="J1388" s="6"/>
      <c r="K1388" s="6"/>
      <c r="L1388" s="6"/>
      <c r="M1388" s="6"/>
      <c r="N1388" s="6"/>
      <c r="O1388" s="6"/>
      <c r="P1388" s="6"/>
      <c r="Q1388" s="6"/>
      <c r="R1388" s="6"/>
      <c r="S1388" s="6"/>
      <c r="T1388" s="6"/>
      <c r="U1388" s="6"/>
      <c r="V1388" s="6"/>
      <c r="W1388" s="6"/>
      <c r="X1388" s="6"/>
      <c r="Y1388" s="6"/>
      <c r="Z1388" s="6"/>
      <c r="AA1388" s="6"/>
    </row>
    <row r="1389" spans="2:27" x14ac:dyDescent="0.2">
      <c r="B1389" s="6"/>
      <c r="C1389" s="6"/>
      <c r="D1389" s="6"/>
      <c r="E1389" s="6"/>
      <c r="F1389" s="6"/>
      <c r="G1389" s="6"/>
      <c r="H1389" s="6"/>
      <c r="I1389" s="6"/>
      <c r="J1389" s="6"/>
      <c r="K1389" s="6"/>
      <c r="L1389" s="6"/>
      <c r="M1389" s="6"/>
      <c r="N1389" s="6"/>
      <c r="O1389" s="6"/>
      <c r="P1389" s="6"/>
      <c r="Q1389" s="6"/>
      <c r="R1389" s="6"/>
      <c r="S1389" s="6"/>
      <c r="T1389" s="6"/>
      <c r="U1389" s="6"/>
      <c r="V1389" s="6"/>
      <c r="W1389" s="6"/>
      <c r="X1389" s="6"/>
      <c r="Y1389" s="6"/>
      <c r="Z1389" s="6"/>
      <c r="AA1389" s="6"/>
    </row>
    <row r="1390" spans="2:27" x14ac:dyDescent="0.2">
      <c r="B1390" s="6"/>
      <c r="C1390" s="6"/>
      <c r="D1390" s="6"/>
      <c r="E1390" s="6"/>
      <c r="F1390" s="6"/>
      <c r="G1390" s="6"/>
      <c r="H1390" s="6"/>
      <c r="I1390" s="6"/>
      <c r="J1390" s="6"/>
      <c r="K1390" s="6"/>
      <c r="L1390" s="6"/>
      <c r="M1390" s="6"/>
      <c r="N1390" s="6"/>
      <c r="O1390" s="6"/>
      <c r="P1390" s="6"/>
      <c r="Q1390" s="6"/>
      <c r="R1390" s="6"/>
      <c r="S1390" s="6"/>
      <c r="T1390" s="6"/>
      <c r="U1390" s="6"/>
      <c r="V1390" s="6"/>
      <c r="W1390" s="6"/>
      <c r="X1390" s="6"/>
      <c r="Y1390" s="6"/>
      <c r="Z1390" s="6"/>
      <c r="AA1390" s="6"/>
    </row>
    <row r="1391" spans="2:27" x14ac:dyDescent="0.2">
      <c r="B1391" s="6"/>
      <c r="C1391" s="6"/>
      <c r="D1391" s="6"/>
      <c r="E1391" s="6"/>
      <c r="F1391" s="6"/>
      <c r="G1391" s="6"/>
      <c r="H1391" s="6"/>
      <c r="I1391" s="6"/>
      <c r="J1391" s="6"/>
      <c r="K1391" s="6"/>
      <c r="L1391" s="6"/>
      <c r="M1391" s="6"/>
      <c r="N1391" s="6"/>
      <c r="O1391" s="6"/>
      <c r="P1391" s="6"/>
      <c r="Q1391" s="6"/>
      <c r="R1391" s="6"/>
      <c r="S1391" s="6"/>
      <c r="T1391" s="6"/>
      <c r="U1391" s="6"/>
      <c r="V1391" s="6"/>
      <c r="W1391" s="6"/>
      <c r="X1391" s="6"/>
      <c r="Y1391" s="6"/>
      <c r="Z1391" s="6"/>
      <c r="AA1391" s="6"/>
    </row>
    <row r="1392" spans="2:27" x14ac:dyDescent="0.2">
      <c r="B1392" s="6"/>
      <c r="C1392" s="6"/>
      <c r="D1392" s="6"/>
      <c r="E1392" s="6"/>
      <c r="F1392" s="6"/>
      <c r="G1392" s="6"/>
      <c r="H1392" s="6"/>
      <c r="I1392" s="6"/>
      <c r="J1392" s="6"/>
      <c r="K1392" s="6"/>
      <c r="L1392" s="6"/>
      <c r="M1392" s="6"/>
      <c r="N1392" s="6"/>
      <c r="O1392" s="6"/>
      <c r="P1392" s="6"/>
      <c r="Q1392" s="6"/>
      <c r="R1392" s="6"/>
      <c r="S1392" s="6"/>
      <c r="T1392" s="6"/>
      <c r="U1392" s="6"/>
      <c r="V1392" s="6"/>
      <c r="W1392" s="6"/>
      <c r="X1392" s="6"/>
      <c r="Y1392" s="6"/>
      <c r="Z1392" s="6"/>
      <c r="AA1392" s="6"/>
    </row>
    <row r="1393" spans="2:27" x14ac:dyDescent="0.2">
      <c r="B1393" s="6"/>
      <c r="C1393" s="6"/>
      <c r="D1393" s="6"/>
      <c r="E1393" s="6"/>
      <c r="F1393" s="6"/>
      <c r="G1393" s="6"/>
      <c r="H1393" s="6"/>
      <c r="I1393" s="6"/>
      <c r="J1393" s="6"/>
      <c r="K1393" s="6"/>
      <c r="L1393" s="6"/>
      <c r="M1393" s="6"/>
      <c r="N1393" s="6"/>
      <c r="O1393" s="6"/>
      <c r="P1393" s="6"/>
      <c r="Q1393" s="6"/>
      <c r="R1393" s="6"/>
      <c r="S1393" s="6"/>
      <c r="T1393" s="6"/>
      <c r="U1393" s="6"/>
      <c r="V1393" s="6"/>
      <c r="W1393" s="6"/>
      <c r="X1393" s="6"/>
      <c r="Y1393" s="6"/>
      <c r="Z1393" s="6"/>
      <c r="AA1393" s="6"/>
    </row>
    <row r="1394" spans="2:27" x14ac:dyDescent="0.2">
      <c r="B1394" s="6"/>
      <c r="C1394" s="6"/>
      <c r="D1394" s="6"/>
      <c r="E1394" s="6"/>
      <c r="F1394" s="6"/>
      <c r="G1394" s="6"/>
      <c r="H1394" s="6"/>
      <c r="I1394" s="6"/>
      <c r="J1394" s="6"/>
      <c r="K1394" s="6"/>
      <c r="L1394" s="6"/>
      <c r="M1394" s="6"/>
      <c r="N1394" s="6"/>
      <c r="O1394" s="6"/>
      <c r="P1394" s="6"/>
      <c r="Q1394" s="6"/>
      <c r="R1394" s="6"/>
      <c r="S1394" s="6"/>
      <c r="T1394" s="6"/>
      <c r="U1394" s="6"/>
      <c r="V1394" s="6"/>
      <c r="W1394" s="6"/>
      <c r="X1394" s="6"/>
      <c r="Y1394" s="6"/>
      <c r="Z1394" s="6"/>
      <c r="AA1394" s="6"/>
    </row>
    <row r="1395" spans="2:27" x14ac:dyDescent="0.2">
      <c r="B1395" s="6"/>
      <c r="C1395" s="6"/>
      <c r="D1395" s="6"/>
      <c r="E1395" s="6"/>
      <c r="F1395" s="6"/>
      <c r="G1395" s="6"/>
      <c r="H1395" s="6"/>
      <c r="I1395" s="6"/>
      <c r="J1395" s="6"/>
      <c r="K1395" s="6"/>
      <c r="L1395" s="6"/>
      <c r="M1395" s="6"/>
      <c r="N1395" s="6"/>
      <c r="O1395" s="6"/>
      <c r="P1395" s="6"/>
      <c r="Q1395" s="6"/>
      <c r="R1395" s="6"/>
      <c r="S1395" s="6"/>
      <c r="T1395" s="6"/>
      <c r="U1395" s="6"/>
      <c r="V1395" s="6"/>
      <c r="W1395" s="6"/>
      <c r="X1395" s="6"/>
      <c r="Y1395" s="6"/>
      <c r="Z1395" s="6"/>
      <c r="AA1395" s="6"/>
    </row>
    <row r="1396" spans="2:27" x14ac:dyDescent="0.2">
      <c r="B1396" s="6"/>
      <c r="C1396" s="6"/>
      <c r="D1396" s="6"/>
      <c r="E1396" s="6"/>
      <c r="F1396" s="6"/>
      <c r="G1396" s="6"/>
      <c r="H1396" s="6"/>
      <c r="I1396" s="6"/>
      <c r="J1396" s="6"/>
      <c r="K1396" s="6"/>
      <c r="L1396" s="6"/>
      <c r="M1396" s="6"/>
      <c r="N1396" s="6"/>
      <c r="O1396" s="6"/>
      <c r="P1396" s="6"/>
      <c r="Q1396" s="6"/>
      <c r="R1396" s="6"/>
      <c r="S1396" s="6"/>
      <c r="T1396" s="6"/>
      <c r="U1396" s="6"/>
      <c r="V1396" s="6"/>
      <c r="W1396" s="6"/>
      <c r="X1396" s="6"/>
      <c r="Y1396" s="6"/>
      <c r="Z1396" s="6"/>
      <c r="AA1396" s="6"/>
    </row>
    <row r="1397" spans="2:27" x14ac:dyDescent="0.2">
      <c r="B1397" s="6"/>
      <c r="C1397" s="6"/>
      <c r="D1397" s="6"/>
      <c r="E1397" s="6"/>
      <c r="F1397" s="6"/>
      <c r="G1397" s="6"/>
      <c r="H1397" s="6"/>
      <c r="I1397" s="6"/>
      <c r="J1397" s="6"/>
      <c r="K1397" s="6"/>
      <c r="L1397" s="6"/>
      <c r="M1397" s="6"/>
      <c r="N1397" s="6"/>
      <c r="O1397" s="6"/>
      <c r="P1397" s="6"/>
      <c r="Q1397" s="6"/>
      <c r="R1397" s="6"/>
      <c r="S1397" s="6"/>
      <c r="T1397" s="6"/>
      <c r="U1397" s="6"/>
      <c r="V1397" s="6"/>
      <c r="W1397" s="6"/>
      <c r="X1397" s="6"/>
      <c r="Y1397" s="6"/>
      <c r="Z1397" s="6"/>
      <c r="AA1397" s="6"/>
    </row>
    <row r="1398" spans="2:27" x14ac:dyDescent="0.2">
      <c r="B1398" s="6"/>
      <c r="C1398" s="6"/>
      <c r="D1398" s="6"/>
      <c r="E1398" s="6"/>
      <c r="F1398" s="6"/>
      <c r="G1398" s="6"/>
      <c r="H1398" s="6"/>
      <c r="I1398" s="6"/>
      <c r="J1398" s="6"/>
      <c r="K1398" s="6"/>
      <c r="L1398" s="6"/>
      <c r="M1398" s="6"/>
      <c r="N1398" s="6"/>
      <c r="O1398" s="6"/>
      <c r="P1398" s="6"/>
      <c r="Q1398" s="6"/>
      <c r="R1398" s="6"/>
      <c r="S1398" s="6"/>
      <c r="T1398" s="6"/>
      <c r="U1398" s="6"/>
      <c r="V1398" s="6"/>
      <c r="W1398" s="6"/>
      <c r="X1398" s="6"/>
      <c r="Y1398" s="6"/>
      <c r="Z1398" s="6"/>
      <c r="AA1398" s="6"/>
    </row>
    <row r="1399" spans="2:27" x14ac:dyDescent="0.2">
      <c r="B1399" s="6"/>
      <c r="C1399" s="6"/>
      <c r="D1399" s="6"/>
      <c r="E1399" s="6"/>
      <c r="F1399" s="6"/>
      <c r="G1399" s="6"/>
      <c r="H1399" s="6"/>
      <c r="I1399" s="6"/>
      <c r="J1399" s="6"/>
      <c r="K1399" s="6"/>
      <c r="L1399" s="6"/>
      <c r="M1399" s="6"/>
      <c r="N1399" s="6"/>
      <c r="O1399" s="6"/>
      <c r="P1399" s="6"/>
      <c r="Q1399" s="6"/>
      <c r="R1399" s="6"/>
      <c r="S1399" s="6"/>
      <c r="T1399" s="6"/>
      <c r="U1399" s="6"/>
      <c r="V1399" s="6"/>
      <c r="W1399" s="6"/>
      <c r="X1399" s="6"/>
      <c r="Y1399" s="6"/>
      <c r="Z1399" s="6"/>
      <c r="AA1399" s="6"/>
    </row>
    <row r="1400" spans="2:27" x14ac:dyDescent="0.2">
      <c r="B1400" s="6"/>
      <c r="C1400" s="6"/>
      <c r="D1400" s="6"/>
      <c r="E1400" s="6"/>
      <c r="F1400" s="6"/>
      <c r="G1400" s="6"/>
      <c r="H1400" s="6"/>
      <c r="I1400" s="6"/>
      <c r="J1400" s="6"/>
      <c r="K1400" s="6"/>
      <c r="L1400" s="6"/>
      <c r="M1400" s="6"/>
      <c r="N1400" s="6"/>
      <c r="O1400" s="6"/>
      <c r="P1400" s="6"/>
      <c r="Q1400" s="6"/>
      <c r="R1400" s="6"/>
      <c r="S1400" s="6"/>
      <c r="T1400" s="6"/>
      <c r="U1400" s="6"/>
      <c r="V1400" s="6"/>
      <c r="W1400" s="6"/>
      <c r="X1400" s="6"/>
      <c r="Y1400" s="6"/>
      <c r="Z1400" s="6"/>
      <c r="AA1400" s="6"/>
    </row>
    <row r="1401" spans="2:27" x14ac:dyDescent="0.2">
      <c r="B1401" s="6"/>
      <c r="C1401" s="6"/>
      <c r="D1401" s="6"/>
      <c r="E1401" s="6"/>
      <c r="F1401" s="6"/>
      <c r="G1401" s="6"/>
      <c r="H1401" s="6"/>
      <c r="I1401" s="6"/>
      <c r="J1401" s="6"/>
      <c r="K1401" s="6"/>
      <c r="L1401" s="6"/>
      <c r="M1401" s="6"/>
      <c r="N1401" s="6"/>
      <c r="O1401" s="6"/>
      <c r="P1401" s="6"/>
      <c r="Q1401" s="6"/>
      <c r="R1401" s="6"/>
      <c r="S1401" s="6"/>
      <c r="T1401" s="6"/>
      <c r="U1401" s="6"/>
      <c r="V1401" s="6"/>
      <c r="W1401" s="6"/>
      <c r="X1401" s="6"/>
      <c r="Y1401" s="6"/>
      <c r="Z1401" s="6"/>
      <c r="AA1401" s="6"/>
    </row>
    <row r="1402" spans="2:27" x14ac:dyDescent="0.2">
      <c r="B1402" s="6"/>
      <c r="C1402" s="6"/>
      <c r="D1402" s="6"/>
      <c r="E1402" s="6"/>
      <c r="F1402" s="6"/>
      <c r="G1402" s="6"/>
      <c r="H1402" s="6"/>
      <c r="I1402" s="6"/>
      <c r="J1402" s="6"/>
      <c r="K1402" s="6"/>
      <c r="L1402" s="6"/>
      <c r="M1402" s="6"/>
      <c r="N1402" s="6"/>
      <c r="O1402" s="6"/>
      <c r="P1402" s="6"/>
      <c r="Q1402" s="6"/>
      <c r="R1402" s="6"/>
      <c r="S1402" s="6"/>
      <c r="T1402" s="6"/>
      <c r="U1402" s="6"/>
      <c r="V1402" s="6"/>
      <c r="W1402" s="6"/>
      <c r="X1402" s="6"/>
      <c r="Y1402" s="6"/>
      <c r="Z1402" s="6"/>
      <c r="AA1402" s="6"/>
    </row>
    <row r="1403" spans="2:27" x14ac:dyDescent="0.2">
      <c r="B1403" s="6"/>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c r="AA1403" s="6"/>
    </row>
    <row r="1404" spans="2:27" x14ac:dyDescent="0.2">
      <c r="B1404" s="6"/>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c r="AA1404" s="6"/>
    </row>
    <row r="1405" spans="2:27" x14ac:dyDescent="0.2">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c r="AA1405" s="6"/>
    </row>
    <row r="1406" spans="2:27" x14ac:dyDescent="0.2">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c r="AA1406" s="6"/>
    </row>
    <row r="1407" spans="2:27" x14ac:dyDescent="0.2">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c r="AA1407" s="6"/>
    </row>
    <row r="1408" spans="2:27" x14ac:dyDescent="0.2">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c r="AA1408" s="6"/>
    </row>
    <row r="1409" spans="2:27" x14ac:dyDescent="0.2">
      <c r="B1409" s="6"/>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c r="AA1409" s="6"/>
    </row>
    <row r="1410" spans="2:27" x14ac:dyDescent="0.2">
      <c r="B1410" s="6"/>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c r="AA1410" s="6"/>
    </row>
    <row r="1411" spans="2:27" x14ac:dyDescent="0.2">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c r="AA1411" s="6"/>
    </row>
    <row r="1412" spans="2:27" x14ac:dyDescent="0.2">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c r="AA1412" s="6"/>
    </row>
    <row r="1413" spans="2:27" x14ac:dyDescent="0.2">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c r="AA1413" s="6"/>
    </row>
    <row r="1414" spans="2:27" x14ac:dyDescent="0.2">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c r="AA1414" s="6"/>
    </row>
    <row r="1415" spans="2:27" x14ac:dyDescent="0.2">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c r="AA1415" s="6"/>
    </row>
    <row r="1416" spans="2:27" x14ac:dyDescent="0.2">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c r="AA1416" s="6"/>
    </row>
    <row r="1417" spans="2:27" x14ac:dyDescent="0.2">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c r="AA1417" s="6"/>
    </row>
    <row r="1418" spans="2:27" x14ac:dyDescent="0.2">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c r="AA1418" s="6"/>
    </row>
    <row r="1419" spans="2:27" x14ac:dyDescent="0.2">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c r="AA1419" s="6"/>
    </row>
    <row r="1420" spans="2:27" x14ac:dyDescent="0.2">
      <c r="B1420" s="6"/>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c r="AA1420" s="6"/>
    </row>
    <row r="1421" spans="2:27" x14ac:dyDescent="0.2">
      <c r="B1421" s="6"/>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c r="AA1421" s="6"/>
    </row>
    <row r="1422" spans="2:27" x14ac:dyDescent="0.2">
      <c r="B1422" s="6"/>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c r="AA1422" s="6"/>
    </row>
    <row r="1423" spans="2:27" x14ac:dyDescent="0.2">
      <c r="B1423" s="6"/>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c r="AA1423" s="6"/>
    </row>
    <row r="1424" spans="2:27" x14ac:dyDescent="0.2">
      <c r="B1424" s="6"/>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c r="AA1424" s="6"/>
    </row>
    <row r="1425" spans="2:27" x14ac:dyDescent="0.2">
      <c r="B1425" s="6"/>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c r="AA1425" s="6"/>
    </row>
    <row r="1426" spans="2:27" x14ac:dyDescent="0.2">
      <c r="B1426" s="6"/>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c r="AA1426" s="6"/>
    </row>
    <row r="1427" spans="2:27" x14ac:dyDescent="0.2">
      <c r="B1427" s="6"/>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c r="AA1427" s="6"/>
    </row>
    <row r="1428" spans="2:27" x14ac:dyDescent="0.2">
      <c r="B1428" s="6"/>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c r="AA1428" s="6"/>
    </row>
    <row r="1429" spans="2:27" x14ac:dyDescent="0.2">
      <c r="B1429" s="6"/>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c r="AA1429" s="6"/>
    </row>
    <row r="1430" spans="2:27" x14ac:dyDescent="0.2">
      <c r="B1430" s="6"/>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c r="AA1430" s="6"/>
    </row>
    <row r="1431" spans="2:27" x14ac:dyDescent="0.2">
      <c r="B1431" s="6"/>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c r="AA1431" s="6"/>
    </row>
    <row r="1432" spans="2:27" x14ac:dyDescent="0.2">
      <c r="B1432" s="6"/>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c r="AA1432" s="6"/>
    </row>
    <row r="1433" spans="2:27" x14ac:dyDescent="0.2">
      <c r="B1433" s="6"/>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c r="AA1433" s="6"/>
    </row>
    <row r="1434" spans="2:27" x14ac:dyDescent="0.2">
      <c r="B1434" s="6"/>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c r="AA1434" s="6"/>
    </row>
    <row r="1435" spans="2:27" x14ac:dyDescent="0.2">
      <c r="B1435" s="6"/>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c r="AA1435" s="6"/>
    </row>
    <row r="1436" spans="2:27" x14ac:dyDescent="0.2">
      <c r="B1436" s="6"/>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c r="AA1436" s="6"/>
    </row>
    <row r="1437" spans="2:27" x14ac:dyDescent="0.2">
      <c r="B1437" s="6"/>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c r="AA1437" s="6"/>
    </row>
    <row r="1438" spans="2:27" x14ac:dyDescent="0.2">
      <c r="B1438" s="6"/>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c r="AA1438" s="6"/>
    </row>
    <row r="1439" spans="2:27" x14ac:dyDescent="0.2">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c r="AA1439" s="6"/>
    </row>
    <row r="1440" spans="2:27" x14ac:dyDescent="0.2">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c r="AA1440" s="6"/>
    </row>
    <row r="1441" spans="2:27" x14ac:dyDescent="0.2">
      <c r="B1441" s="6"/>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c r="AA1441" s="6"/>
    </row>
    <row r="1442" spans="2:27" x14ac:dyDescent="0.2">
      <c r="B1442" s="6"/>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c r="AA1442" s="6"/>
    </row>
    <row r="1443" spans="2:27" x14ac:dyDescent="0.2">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c r="AA1443" s="6"/>
    </row>
    <row r="1444" spans="2:27" x14ac:dyDescent="0.2">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c r="AA1444" s="6"/>
    </row>
    <row r="1445" spans="2:27" x14ac:dyDescent="0.2">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c r="AA1445" s="6"/>
    </row>
    <row r="1446" spans="2:27" x14ac:dyDescent="0.2">
      <c r="B1446" s="6"/>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c r="AA1446" s="6"/>
    </row>
    <row r="1447" spans="2:27" x14ac:dyDescent="0.2">
      <c r="B1447" s="6"/>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c r="AA1447" s="6"/>
    </row>
    <row r="1448" spans="2:27" x14ac:dyDescent="0.2">
      <c r="B1448" s="6"/>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c r="AA1448" s="6"/>
    </row>
    <row r="1449" spans="2:27" x14ac:dyDescent="0.2">
      <c r="B1449" s="6"/>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c r="AA1449" s="6"/>
    </row>
    <row r="1450" spans="2:27" x14ac:dyDescent="0.2">
      <c r="B1450" s="6"/>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c r="AA1450" s="6"/>
    </row>
    <row r="1451" spans="2:27" x14ac:dyDescent="0.2">
      <c r="B1451" s="6"/>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c r="AA1451" s="6"/>
    </row>
    <row r="1452" spans="2:27" x14ac:dyDescent="0.2">
      <c r="B1452" s="6"/>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c r="AA1452" s="6"/>
    </row>
    <row r="1453" spans="2:27" x14ac:dyDescent="0.2">
      <c r="B1453" s="6"/>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c r="AA1453" s="6"/>
    </row>
    <row r="1454" spans="2:27" x14ac:dyDescent="0.2">
      <c r="B1454" s="6"/>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c r="AA1454" s="6"/>
    </row>
    <row r="1455" spans="2:27" x14ac:dyDescent="0.2">
      <c r="B1455" s="6"/>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c r="AA1455" s="6"/>
    </row>
    <row r="1456" spans="2:27" x14ac:dyDescent="0.2">
      <c r="B1456" s="6"/>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c r="AA1456" s="6"/>
    </row>
    <row r="1457" spans="2:27" x14ac:dyDescent="0.2">
      <c r="B1457" s="6"/>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c r="AA1457" s="6"/>
    </row>
    <row r="1458" spans="2:27" x14ac:dyDescent="0.2">
      <c r="B1458" s="6"/>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c r="AA1458" s="6"/>
    </row>
    <row r="1459" spans="2:27" x14ac:dyDescent="0.2">
      <c r="B1459" s="6"/>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c r="AA1459" s="6"/>
    </row>
    <row r="1460" spans="2:27" x14ac:dyDescent="0.2">
      <c r="B1460" s="6"/>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c r="AA1460" s="6"/>
    </row>
    <row r="1461" spans="2:27" x14ac:dyDescent="0.2">
      <c r="B1461" s="6"/>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c r="AA1461" s="6"/>
    </row>
    <row r="1462" spans="2:27" x14ac:dyDescent="0.2">
      <c r="B1462" s="6"/>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c r="AA1462" s="6"/>
    </row>
    <row r="1463" spans="2:27" x14ac:dyDescent="0.2">
      <c r="B1463" s="6"/>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c r="AA1463" s="6"/>
    </row>
    <row r="1464" spans="2:27" x14ac:dyDescent="0.2">
      <c r="B1464" s="6"/>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c r="AA1464" s="6"/>
    </row>
    <row r="1465" spans="2:27" x14ac:dyDescent="0.2">
      <c r="B1465" s="6"/>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c r="AA1465" s="6"/>
    </row>
    <row r="1466" spans="2:27" x14ac:dyDescent="0.2">
      <c r="B1466" s="6"/>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c r="AA1466" s="6"/>
    </row>
    <row r="1467" spans="2:27" x14ac:dyDescent="0.2">
      <c r="B1467" s="6"/>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c r="AA1467" s="6"/>
    </row>
    <row r="1468" spans="2:27" x14ac:dyDescent="0.2">
      <c r="B1468" s="6"/>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c r="AA1468" s="6"/>
    </row>
    <row r="1469" spans="2:27" x14ac:dyDescent="0.2">
      <c r="B1469" s="6"/>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c r="AA1469" s="6"/>
    </row>
    <row r="1470" spans="2:27" x14ac:dyDescent="0.2">
      <c r="B1470" s="6"/>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c r="AA1470" s="6"/>
    </row>
    <row r="1471" spans="2:27" x14ac:dyDescent="0.2">
      <c r="B1471" s="6"/>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c r="AA1471" s="6"/>
    </row>
    <row r="1472" spans="2:27" x14ac:dyDescent="0.2">
      <c r="B1472" s="6"/>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c r="AA1472" s="6"/>
    </row>
    <row r="1473" spans="2:27" x14ac:dyDescent="0.2">
      <c r="B1473" s="6"/>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c r="AA1473" s="6"/>
    </row>
    <row r="1474" spans="2:27" x14ac:dyDescent="0.2">
      <c r="B1474" s="6"/>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c r="AA1474" s="6"/>
    </row>
    <row r="1475" spans="2:27" x14ac:dyDescent="0.2">
      <c r="B1475" s="6"/>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c r="AA1475" s="6"/>
    </row>
    <row r="1476" spans="2:27" x14ac:dyDescent="0.2">
      <c r="B1476" s="6"/>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c r="AA1476" s="6"/>
    </row>
    <row r="1477" spans="2:27" x14ac:dyDescent="0.2">
      <c r="B1477" s="6"/>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c r="AA1477" s="6"/>
    </row>
    <row r="1478" spans="2:27" x14ac:dyDescent="0.2">
      <c r="B1478" s="6"/>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c r="AA1478" s="6"/>
    </row>
    <row r="1479" spans="2:27" x14ac:dyDescent="0.2">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c r="AA1479" s="6"/>
    </row>
    <row r="1480" spans="2:27" x14ac:dyDescent="0.2">
      <c r="B1480" s="6"/>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c r="AA1480" s="6"/>
    </row>
    <row r="1481" spans="2:27" x14ac:dyDescent="0.2">
      <c r="B1481" s="6"/>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c r="AA1481" s="6"/>
    </row>
    <row r="1482" spans="2:27" x14ac:dyDescent="0.2">
      <c r="B1482" s="6"/>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c r="AA1482" s="6"/>
    </row>
    <row r="1483" spans="2:27" x14ac:dyDescent="0.2">
      <c r="B1483" s="6"/>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c r="AA1483" s="6"/>
    </row>
    <row r="1484" spans="2:27" x14ac:dyDescent="0.2">
      <c r="B1484" s="6"/>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c r="AA1484" s="6"/>
    </row>
    <row r="1485" spans="2:27" x14ac:dyDescent="0.2">
      <c r="B1485" s="6"/>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c r="AA1485" s="6"/>
    </row>
    <row r="1486" spans="2:27" x14ac:dyDescent="0.2">
      <c r="B1486" s="6"/>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c r="AA1486" s="6"/>
    </row>
    <row r="1487" spans="2:27" x14ac:dyDescent="0.2">
      <c r="B1487" s="6"/>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c r="AA1487" s="6"/>
    </row>
    <row r="1488" spans="2:27" x14ac:dyDescent="0.2">
      <c r="B1488" s="6"/>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c r="AA1488" s="6"/>
    </row>
    <row r="1489" spans="2:27" x14ac:dyDescent="0.2">
      <c r="B1489" s="6"/>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c r="AA1489" s="6"/>
    </row>
    <row r="1490" spans="2:27" x14ac:dyDescent="0.2">
      <c r="B1490" s="6"/>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c r="AA1490" s="6"/>
    </row>
    <row r="1491" spans="2:27" x14ac:dyDescent="0.2">
      <c r="B1491" s="6"/>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c r="AA1491" s="6"/>
    </row>
    <row r="1492" spans="2:27" x14ac:dyDescent="0.2">
      <c r="B1492" s="6"/>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c r="AA1492" s="6"/>
    </row>
    <row r="1493" spans="2:27" x14ac:dyDescent="0.2">
      <c r="B1493" s="6"/>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c r="AA1493" s="6"/>
    </row>
    <row r="1494" spans="2:27" x14ac:dyDescent="0.2">
      <c r="B1494" s="6"/>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c r="AA1494" s="6"/>
    </row>
    <row r="1495" spans="2:27" x14ac:dyDescent="0.2">
      <c r="B1495" s="6"/>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c r="AA1495" s="6"/>
    </row>
    <row r="1496" spans="2:27" x14ac:dyDescent="0.2">
      <c r="B1496" s="6"/>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c r="AA1496" s="6"/>
    </row>
    <row r="1497" spans="2:27" x14ac:dyDescent="0.2">
      <c r="B1497" s="6"/>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c r="AA1497" s="6"/>
    </row>
    <row r="1498" spans="2:27" x14ac:dyDescent="0.2">
      <c r="B1498" s="6"/>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c r="AA1498" s="6"/>
    </row>
    <row r="1499" spans="2:27" x14ac:dyDescent="0.2">
      <c r="B1499" s="6"/>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c r="AA1499" s="6"/>
    </row>
    <row r="1500" spans="2:27" x14ac:dyDescent="0.2">
      <c r="B1500" s="6"/>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c r="AA1500" s="6"/>
    </row>
    <row r="1501" spans="2:27" x14ac:dyDescent="0.2">
      <c r="B1501" s="6"/>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c r="AA1501" s="6"/>
    </row>
    <row r="1502" spans="2:27" x14ac:dyDescent="0.2">
      <c r="B1502" s="6"/>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c r="AA1502" s="6"/>
    </row>
    <row r="1503" spans="2:27" x14ac:dyDescent="0.2">
      <c r="B1503" s="6"/>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c r="AA1503" s="6"/>
    </row>
    <row r="1504" spans="2:27" x14ac:dyDescent="0.2">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c r="AA1504" s="6"/>
    </row>
    <row r="1505" spans="2:27" x14ac:dyDescent="0.2">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c r="AA1505" s="6"/>
    </row>
    <row r="1506" spans="2:27" x14ac:dyDescent="0.2">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c r="AA1506" s="6"/>
    </row>
    <row r="1507" spans="2:27" x14ac:dyDescent="0.2">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c r="AA1507" s="6"/>
    </row>
    <row r="1508" spans="2:27" x14ac:dyDescent="0.2">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c r="AA1508" s="6"/>
    </row>
    <row r="1509" spans="2:27" x14ac:dyDescent="0.2">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c r="AA1509" s="6"/>
    </row>
    <row r="1510" spans="2:27" x14ac:dyDescent="0.2">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c r="AA1510" s="6"/>
    </row>
    <row r="1511" spans="2:27" x14ac:dyDescent="0.2">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c r="AA1511" s="6"/>
    </row>
    <row r="1512" spans="2:27" x14ac:dyDescent="0.2">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c r="AA1512" s="6"/>
    </row>
    <row r="1513" spans="2:27" x14ac:dyDescent="0.2">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c r="AA1513" s="6"/>
    </row>
    <row r="1514" spans="2:27" x14ac:dyDescent="0.2">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c r="AA1514" s="6"/>
    </row>
    <row r="1515" spans="2:27" x14ac:dyDescent="0.2">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c r="AA1515" s="6"/>
    </row>
    <row r="1516" spans="2:27" x14ac:dyDescent="0.2">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c r="AA1516" s="6"/>
    </row>
    <row r="1517" spans="2:27" x14ac:dyDescent="0.2">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c r="AA1517" s="6"/>
    </row>
    <row r="1518" spans="2:27" x14ac:dyDescent="0.2">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c r="AA1518" s="6"/>
    </row>
    <row r="1519" spans="2:27" x14ac:dyDescent="0.2">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c r="AA1519" s="6"/>
    </row>
    <row r="1520" spans="2:27" x14ac:dyDescent="0.2">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c r="AA1520" s="6"/>
    </row>
    <row r="1521" spans="2:27" x14ac:dyDescent="0.2">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c r="AA1521" s="6"/>
    </row>
    <row r="1522" spans="2:27" x14ac:dyDescent="0.2">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c r="AA1522" s="6"/>
    </row>
    <row r="1523" spans="2:27" x14ac:dyDescent="0.2">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c r="AA1523" s="6"/>
    </row>
    <row r="1524" spans="2:27" x14ac:dyDescent="0.2">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c r="AA1524" s="6"/>
    </row>
    <row r="1525" spans="2:27" x14ac:dyDescent="0.2">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c r="AA1525" s="6"/>
    </row>
    <row r="1526" spans="2:27" x14ac:dyDescent="0.2">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c r="AA1526" s="6"/>
    </row>
    <row r="1527" spans="2:27" x14ac:dyDescent="0.2">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c r="AA1527" s="6"/>
    </row>
    <row r="1528" spans="2:27" x14ac:dyDescent="0.2">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c r="AA1528" s="6"/>
    </row>
    <row r="1529" spans="2:27" x14ac:dyDescent="0.2">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c r="AA1529" s="6"/>
    </row>
    <row r="1530" spans="2:27" x14ac:dyDescent="0.2">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c r="AA1530" s="6"/>
    </row>
    <row r="1531" spans="2:27" x14ac:dyDescent="0.2">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c r="AA1531" s="6"/>
    </row>
    <row r="1532" spans="2:27" x14ac:dyDescent="0.2">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c r="AA1532" s="6"/>
    </row>
    <row r="1533" spans="2:27" x14ac:dyDescent="0.2">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c r="AA1533" s="6"/>
    </row>
    <row r="1534" spans="2:27" x14ac:dyDescent="0.2">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c r="AA1534" s="6"/>
    </row>
    <row r="1535" spans="2:27" x14ac:dyDescent="0.2">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c r="AA1535" s="6"/>
    </row>
    <row r="1536" spans="2:27" x14ac:dyDescent="0.2">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c r="AA1536" s="6"/>
    </row>
    <row r="1537" spans="2:27" x14ac:dyDescent="0.2">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c r="AA1537" s="6"/>
    </row>
    <row r="1538" spans="2:27" x14ac:dyDescent="0.2">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c r="AA1538" s="6"/>
    </row>
    <row r="1539" spans="2:27" x14ac:dyDescent="0.2">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c r="AA1539" s="6"/>
    </row>
    <row r="1540" spans="2:27" x14ac:dyDescent="0.2">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c r="AA1540" s="6"/>
    </row>
    <row r="1541" spans="2:27" x14ac:dyDescent="0.2">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c r="AA1541" s="6"/>
    </row>
    <row r="1542" spans="2:27" x14ac:dyDescent="0.2">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c r="AA1542" s="6"/>
    </row>
    <row r="1543" spans="2:27" x14ac:dyDescent="0.2">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c r="AA1543" s="6"/>
    </row>
    <row r="1544" spans="2:27" x14ac:dyDescent="0.2">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c r="AA1544" s="6"/>
    </row>
    <row r="1545" spans="2:27" x14ac:dyDescent="0.2">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c r="AA1545" s="6"/>
    </row>
    <row r="1546" spans="2:27" x14ac:dyDescent="0.2">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c r="AA1546" s="6"/>
    </row>
    <row r="1547" spans="2:27" x14ac:dyDescent="0.2">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c r="AA1547" s="6"/>
    </row>
    <row r="1548" spans="2:27" x14ac:dyDescent="0.2">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c r="AA1548" s="6"/>
    </row>
    <row r="1549" spans="2:27" x14ac:dyDescent="0.2">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c r="AA1549" s="6"/>
    </row>
    <row r="1550" spans="2:27" x14ac:dyDescent="0.2">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c r="AA1550" s="6"/>
    </row>
    <row r="1551" spans="2:27" x14ac:dyDescent="0.2">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c r="AA1551" s="6"/>
    </row>
    <row r="1552" spans="2:27" x14ac:dyDescent="0.2">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c r="AA1552" s="6"/>
    </row>
    <row r="1553" spans="2:27" x14ac:dyDescent="0.2">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c r="AA1553" s="6"/>
    </row>
    <row r="1554" spans="2:27" x14ac:dyDescent="0.2">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c r="AA1554" s="6"/>
    </row>
    <row r="1555" spans="2:27" x14ac:dyDescent="0.2">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c r="AA1555" s="6"/>
    </row>
    <row r="1556" spans="2:27" x14ac:dyDescent="0.2">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c r="AA1556" s="6"/>
    </row>
    <row r="1557" spans="2:27" x14ac:dyDescent="0.2">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c r="AA1557" s="6"/>
    </row>
    <row r="1558" spans="2:27" x14ac:dyDescent="0.2">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c r="AA1558" s="6"/>
    </row>
    <row r="1559" spans="2:27" x14ac:dyDescent="0.2">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c r="AA1559" s="6"/>
    </row>
    <row r="1560" spans="2:27" x14ac:dyDescent="0.2">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c r="AA1560" s="6"/>
    </row>
    <row r="1561" spans="2:27" x14ac:dyDescent="0.2">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c r="AA1561" s="6"/>
    </row>
    <row r="1562" spans="2:27" x14ac:dyDescent="0.2">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c r="AA1562" s="6"/>
    </row>
    <row r="1563" spans="2:27" x14ac:dyDescent="0.2">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c r="AA1563" s="6"/>
    </row>
    <row r="1564" spans="2:27" x14ac:dyDescent="0.2">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c r="AA1564" s="6"/>
    </row>
    <row r="1565" spans="2:27" x14ac:dyDescent="0.2">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c r="AA1565" s="6"/>
    </row>
    <row r="1566" spans="2:27" x14ac:dyDescent="0.2">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c r="AA1566" s="6"/>
    </row>
    <row r="1567" spans="2:27" x14ac:dyDescent="0.2">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c r="AA1567" s="6"/>
    </row>
    <row r="1568" spans="2:27" x14ac:dyDescent="0.2">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c r="AA1568" s="6"/>
    </row>
    <row r="1569" spans="2:27" x14ac:dyDescent="0.2">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c r="AA1569" s="6"/>
    </row>
    <row r="1570" spans="2:27" x14ac:dyDescent="0.2">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c r="AA1570" s="6"/>
    </row>
    <row r="1571" spans="2:27" x14ac:dyDescent="0.2">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c r="AA1571" s="6"/>
    </row>
    <row r="1572" spans="2:27" x14ac:dyDescent="0.2">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c r="AA1572" s="6"/>
    </row>
    <row r="1573" spans="2:27" x14ac:dyDescent="0.2">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c r="AA1573" s="6"/>
    </row>
    <row r="1574" spans="2:27" x14ac:dyDescent="0.2">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c r="AA1574" s="6"/>
    </row>
    <row r="1575" spans="2:27" x14ac:dyDescent="0.2">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c r="AA1575" s="6"/>
    </row>
    <row r="1576" spans="2:27" x14ac:dyDescent="0.2">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c r="AA1576" s="6"/>
    </row>
    <row r="1577" spans="2:27" x14ac:dyDescent="0.2">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c r="AA1577" s="6"/>
    </row>
    <row r="1578" spans="2:27" x14ac:dyDescent="0.2">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c r="AA1578" s="6"/>
    </row>
    <row r="1579" spans="2:27" x14ac:dyDescent="0.2">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c r="AA1579" s="6"/>
    </row>
    <row r="1580" spans="2:27" x14ac:dyDescent="0.2">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c r="AA1580" s="6"/>
    </row>
    <row r="1581" spans="2:27" x14ac:dyDescent="0.2">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c r="AA1581" s="6"/>
    </row>
    <row r="1582" spans="2:27" x14ac:dyDescent="0.2">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c r="AA1582" s="6"/>
    </row>
    <row r="1583" spans="2:27" x14ac:dyDescent="0.2">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c r="AA1583" s="6"/>
    </row>
    <row r="1584" spans="2:27" x14ac:dyDescent="0.2">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c r="AA1584" s="6"/>
    </row>
    <row r="1585" spans="2:27" x14ac:dyDescent="0.2">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c r="AA1585" s="6"/>
    </row>
    <row r="1586" spans="2:27" x14ac:dyDescent="0.2">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c r="AA1586" s="6"/>
    </row>
    <row r="1587" spans="2:27" x14ac:dyDescent="0.2">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c r="AA1587" s="6"/>
    </row>
    <row r="1588" spans="2:27" x14ac:dyDescent="0.2">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c r="AA1588" s="6"/>
    </row>
    <row r="1589" spans="2:27" x14ac:dyDescent="0.2">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c r="AA1589" s="6"/>
    </row>
    <row r="1590" spans="2:27" x14ac:dyDescent="0.2">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c r="AA1590" s="6"/>
    </row>
    <row r="1591" spans="2:27" x14ac:dyDescent="0.2">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c r="AA1591" s="6"/>
    </row>
    <row r="1592" spans="2:27" x14ac:dyDescent="0.2">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c r="AA1592" s="6"/>
    </row>
    <row r="1593" spans="2:27" x14ac:dyDescent="0.2">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c r="AA1593" s="6"/>
    </row>
    <row r="1594" spans="2:27" x14ac:dyDescent="0.2">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c r="AA1594" s="6"/>
    </row>
    <row r="1595" spans="2:27" x14ac:dyDescent="0.2">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c r="AA1595" s="6"/>
    </row>
    <row r="1596" spans="2:27" x14ac:dyDescent="0.2">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c r="AA1596" s="6"/>
    </row>
    <row r="1597" spans="2:27" x14ac:dyDescent="0.2">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c r="AA1597" s="6"/>
    </row>
    <row r="1598" spans="2:27" x14ac:dyDescent="0.2">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c r="AA1598" s="6"/>
    </row>
    <row r="1599" spans="2:27" x14ac:dyDescent="0.2">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c r="AA1599" s="6"/>
    </row>
    <row r="1600" spans="2:27" x14ac:dyDescent="0.2">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c r="AA1600" s="6"/>
    </row>
    <row r="1601" spans="2:27" x14ac:dyDescent="0.2">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c r="AA1601" s="6"/>
    </row>
    <row r="1602" spans="2:27" x14ac:dyDescent="0.2">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c r="AA1602" s="6"/>
    </row>
    <row r="1603" spans="2:27" x14ac:dyDescent="0.2">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c r="AA1603" s="6"/>
    </row>
    <row r="1604" spans="2:27" x14ac:dyDescent="0.2">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c r="AA1604" s="6"/>
    </row>
    <row r="1605" spans="2:27" x14ac:dyDescent="0.2">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c r="AA1605" s="6"/>
    </row>
    <row r="1606" spans="2:27" x14ac:dyDescent="0.2">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c r="AA1606" s="6"/>
    </row>
    <row r="1607" spans="2:27" x14ac:dyDescent="0.2">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c r="AA1607" s="6"/>
    </row>
    <row r="1608" spans="2:27" x14ac:dyDescent="0.2">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c r="AA1608" s="6"/>
    </row>
    <row r="1609" spans="2:27" x14ac:dyDescent="0.2">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c r="AA1609" s="6"/>
    </row>
    <row r="1610" spans="2:27" x14ac:dyDescent="0.2">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c r="AA1610" s="6"/>
    </row>
    <row r="1611" spans="2:27" x14ac:dyDescent="0.2">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c r="AA1611" s="6"/>
    </row>
    <row r="1612" spans="2:27" x14ac:dyDescent="0.2">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c r="AA1612" s="6"/>
    </row>
    <row r="1613" spans="2:27" x14ac:dyDescent="0.2">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c r="AA1613" s="6"/>
    </row>
    <row r="1614" spans="2:27" x14ac:dyDescent="0.2">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c r="AA1614" s="6"/>
    </row>
    <row r="1615" spans="2:27" x14ac:dyDescent="0.2">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c r="AA1615" s="6"/>
    </row>
    <row r="1616" spans="2:27" x14ac:dyDescent="0.2">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c r="AA1616" s="6"/>
    </row>
    <row r="1617" spans="2:27" x14ac:dyDescent="0.2">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c r="AA1617" s="6"/>
    </row>
    <row r="1618" spans="2:27" x14ac:dyDescent="0.2">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c r="AA1618" s="6"/>
    </row>
    <row r="1619" spans="2:27" x14ac:dyDescent="0.2">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c r="AA1619" s="6"/>
    </row>
    <row r="1620" spans="2:27" x14ac:dyDescent="0.2">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c r="AA1620" s="6"/>
    </row>
    <row r="1621" spans="2:27" x14ac:dyDescent="0.2">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c r="AA1621" s="6"/>
    </row>
    <row r="1622" spans="2:27" x14ac:dyDescent="0.2">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c r="AA1622" s="6"/>
    </row>
    <row r="1623" spans="2:27" x14ac:dyDescent="0.2">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c r="AA1623" s="6"/>
    </row>
    <row r="1624" spans="2:27" x14ac:dyDescent="0.2">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c r="AA1624" s="6"/>
    </row>
    <row r="1625" spans="2:27" x14ac:dyDescent="0.2">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c r="AA1625" s="6"/>
    </row>
    <row r="1626" spans="2:27" x14ac:dyDescent="0.2">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c r="AA1626" s="6"/>
    </row>
    <row r="1627" spans="2:27" x14ac:dyDescent="0.2">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c r="AA1627" s="6"/>
    </row>
    <row r="1628" spans="2:27" x14ac:dyDescent="0.2">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c r="AA1628" s="6"/>
    </row>
    <row r="1629" spans="2:27" x14ac:dyDescent="0.2">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c r="AA1629" s="6"/>
    </row>
    <row r="1630" spans="2:27" x14ac:dyDescent="0.2">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c r="AA1630" s="6"/>
    </row>
    <row r="1631" spans="2:27" x14ac:dyDescent="0.2">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c r="AA1631" s="6"/>
    </row>
    <row r="1632" spans="2:27" x14ac:dyDescent="0.2">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c r="AA1632" s="6"/>
    </row>
    <row r="1633" spans="2:27" x14ac:dyDescent="0.2">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c r="AA1633" s="6"/>
    </row>
    <row r="1634" spans="2:27" x14ac:dyDescent="0.2">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c r="AA1634" s="6"/>
    </row>
    <row r="1635" spans="2:27" x14ac:dyDescent="0.2">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c r="AA1635" s="6"/>
    </row>
    <row r="1636" spans="2:27" x14ac:dyDescent="0.2">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c r="AA1636" s="6"/>
    </row>
    <row r="1637" spans="2:27" x14ac:dyDescent="0.2">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c r="AA1637" s="6"/>
    </row>
    <row r="1638" spans="2:27" x14ac:dyDescent="0.2">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c r="AA1638" s="6"/>
    </row>
    <row r="1639" spans="2:27" x14ac:dyDescent="0.2">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c r="AA1639" s="6"/>
    </row>
    <row r="1640" spans="2:27" x14ac:dyDescent="0.2">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c r="AA1640" s="6"/>
    </row>
    <row r="1641" spans="2:27" x14ac:dyDescent="0.2">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c r="AA1641" s="6"/>
    </row>
    <row r="1642" spans="2:27" x14ac:dyDescent="0.2">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c r="AA1642" s="6"/>
    </row>
    <row r="1643" spans="2:27" x14ac:dyDescent="0.2">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c r="AA1643" s="6"/>
    </row>
    <row r="1644" spans="2:27" x14ac:dyDescent="0.2">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c r="AA1644" s="6"/>
    </row>
    <row r="1645" spans="2:27" x14ac:dyDescent="0.2">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c r="AA1645" s="6"/>
    </row>
    <row r="1646" spans="2:27" x14ac:dyDescent="0.2">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c r="AA1646" s="6"/>
    </row>
    <row r="1647" spans="2:27" x14ac:dyDescent="0.2">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c r="AA1647" s="6"/>
    </row>
    <row r="1648" spans="2:27" x14ac:dyDescent="0.2">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c r="AA1648" s="6"/>
    </row>
    <row r="1649" spans="2:27" x14ac:dyDescent="0.2">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c r="AA1649" s="6"/>
    </row>
    <row r="1650" spans="2:27" x14ac:dyDescent="0.2">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c r="AA1650" s="6"/>
    </row>
    <row r="1651" spans="2:27" x14ac:dyDescent="0.2">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c r="AA1651" s="6"/>
    </row>
    <row r="1652" spans="2:27" x14ac:dyDescent="0.2">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c r="AA1652" s="6"/>
    </row>
    <row r="1653" spans="2:27" x14ac:dyDescent="0.2">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c r="AA1653" s="6"/>
    </row>
    <row r="1654" spans="2:27" x14ac:dyDescent="0.2">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c r="AA1654" s="6"/>
    </row>
    <row r="1655" spans="2:27" x14ac:dyDescent="0.2">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c r="AA1655" s="6"/>
    </row>
    <row r="1656" spans="2:27" x14ac:dyDescent="0.2">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c r="AA1656" s="6"/>
    </row>
    <row r="1657" spans="2:27" x14ac:dyDescent="0.2">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c r="AA1657" s="6"/>
    </row>
    <row r="1658" spans="2:27" x14ac:dyDescent="0.2">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c r="AA1658" s="6"/>
    </row>
    <row r="1659" spans="2:27" x14ac:dyDescent="0.2">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c r="AA1659" s="6"/>
    </row>
    <row r="1660" spans="2:27" x14ac:dyDescent="0.2">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c r="AA1660" s="6"/>
    </row>
    <row r="1661" spans="2:27" x14ac:dyDescent="0.2">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c r="AA1661" s="6"/>
    </row>
    <row r="1662" spans="2:27" x14ac:dyDescent="0.2">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c r="AA1662" s="6"/>
    </row>
    <row r="1663" spans="2:27" x14ac:dyDescent="0.2">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c r="AA1663" s="6"/>
    </row>
    <row r="1664" spans="2:27" x14ac:dyDescent="0.2">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c r="AA1664" s="6"/>
    </row>
    <row r="1665" spans="2:27" x14ac:dyDescent="0.2">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c r="AA1665" s="6"/>
    </row>
    <row r="1666" spans="2:27" x14ac:dyDescent="0.2">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c r="AA1666" s="6"/>
    </row>
    <row r="1667" spans="2:27" x14ac:dyDescent="0.2">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c r="AA1667" s="6"/>
    </row>
    <row r="1668" spans="2:27" x14ac:dyDescent="0.2">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c r="AA1668" s="6"/>
    </row>
    <row r="1669" spans="2:27" x14ac:dyDescent="0.2">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c r="AA1669" s="6"/>
    </row>
    <row r="1670" spans="2:27" x14ac:dyDescent="0.2">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c r="AA1670" s="6"/>
    </row>
    <row r="1671" spans="2:27" x14ac:dyDescent="0.2">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c r="AA1671" s="6"/>
    </row>
    <row r="1672" spans="2:27" x14ac:dyDescent="0.2">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c r="AA1672" s="6"/>
    </row>
    <row r="1673" spans="2:27" x14ac:dyDescent="0.2">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c r="AA1673" s="6"/>
    </row>
    <row r="1674" spans="2:27" x14ac:dyDescent="0.2">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c r="AA1674" s="6"/>
    </row>
    <row r="1675" spans="2:27" x14ac:dyDescent="0.2">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c r="AA1675" s="6"/>
    </row>
    <row r="1676" spans="2:27" x14ac:dyDescent="0.2">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c r="AA1676" s="6"/>
    </row>
    <row r="1677" spans="2:27" x14ac:dyDescent="0.2">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c r="AA1677" s="6"/>
    </row>
    <row r="1678" spans="2:27" x14ac:dyDescent="0.2">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c r="AA1678" s="6"/>
    </row>
    <row r="1679" spans="2:27" x14ac:dyDescent="0.2">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c r="AA1679" s="6"/>
    </row>
    <row r="1680" spans="2:27" x14ac:dyDescent="0.2">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c r="AA1680" s="6"/>
    </row>
    <row r="1681" spans="2:27" x14ac:dyDescent="0.2">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c r="AA1681" s="6"/>
    </row>
    <row r="1682" spans="2:27" x14ac:dyDescent="0.2">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c r="AA1682" s="6"/>
    </row>
    <row r="1683" spans="2:27" x14ac:dyDescent="0.2">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c r="AA1683" s="6"/>
    </row>
    <row r="1684" spans="2:27" x14ac:dyDescent="0.2">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c r="AA1684" s="6"/>
    </row>
    <row r="1685" spans="2:27" x14ac:dyDescent="0.2">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c r="AA1685" s="6"/>
    </row>
    <row r="1686" spans="2:27" x14ac:dyDescent="0.2">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c r="AA1686" s="6"/>
    </row>
    <row r="1687" spans="2:27" x14ac:dyDescent="0.2">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c r="AA1687" s="6"/>
    </row>
    <row r="1688" spans="2:27" x14ac:dyDescent="0.2">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c r="AA1688" s="6"/>
    </row>
    <row r="1689" spans="2:27" x14ac:dyDescent="0.2">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c r="AA1689" s="6"/>
    </row>
    <row r="1690" spans="2:27" x14ac:dyDescent="0.2">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c r="AA1690" s="6"/>
    </row>
    <row r="1691" spans="2:27" x14ac:dyDescent="0.2">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c r="AA1691" s="6"/>
    </row>
    <row r="1692" spans="2:27" x14ac:dyDescent="0.2">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c r="AA1692" s="6"/>
    </row>
    <row r="1693" spans="2:27" x14ac:dyDescent="0.2">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c r="AA1693" s="6"/>
    </row>
    <row r="1694" spans="2:27" x14ac:dyDescent="0.2">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c r="AA1694" s="6"/>
    </row>
    <row r="1695" spans="2:27" x14ac:dyDescent="0.2">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c r="AA1695" s="6"/>
    </row>
    <row r="1696" spans="2:27" x14ac:dyDescent="0.2">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c r="AA1696" s="6"/>
    </row>
    <row r="1697" spans="2:27" x14ac:dyDescent="0.2">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c r="AA1697" s="6"/>
    </row>
    <row r="1698" spans="2:27" x14ac:dyDescent="0.2">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c r="AA1698" s="6"/>
    </row>
    <row r="1699" spans="2:27" x14ac:dyDescent="0.2">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c r="AA1699" s="6"/>
    </row>
    <row r="1700" spans="2:27" x14ac:dyDescent="0.2">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c r="AA1700" s="6"/>
    </row>
    <row r="1701" spans="2:27" x14ac:dyDescent="0.2">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c r="AA1701" s="6"/>
    </row>
    <row r="1702" spans="2:27" x14ac:dyDescent="0.2">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c r="AA1702" s="6"/>
    </row>
    <row r="1703" spans="2:27" x14ac:dyDescent="0.2">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c r="AA1703" s="6"/>
    </row>
    <row r="1704" spans="2:27" x14ac:dyDescent="0.2">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c r="AA1704" s="6"/>
    </row>
    <row r="1705" spans="2:27" x14ac:dyDescent="0.2">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c r="AA1705" s="6"/>
    </row>
    <row r="1706" spans="2:27" x14ac:dyDescent="0.2">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c r="AA1706" s="6"/>
    </row>
    <row r="1707" spans="2:27" x14ac:dyDescent="0.2">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c r="AA1707" s="6"/>
    </row>
    <row r="1708" spans="2:27" x14ac:dyDescent="0.2">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c r="AA1708" s="6"/>
    </row>
    <row r="1709" spans="2:27" x14ac:dyDescent="0.2">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c r="AA1709" s="6"/>
    </row>
    <row r="1710" spans="2:27" x14ac:dyDescent="0.2">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c r="AA1710" s="6"/>
    </row>
    <row r="1711" spans="2:27" x14ac:dyDescent="0.2">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c r="AA1711" s="6"/>
    </row>
    <row r="1712" spans="2:27" x14ac:dyDescent="0.2">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c r="AA1712" s="6"/>
    </row>
    <row r="1713" spans="2:27" x14ac:dyDescent="0.2">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c r="AA1713" s="6"/>
    </row>
    <row r="1714" spans="2:27" x14ac:dyDescent="0.2">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c r="AA1714" s="6"/>
    </row>
    <row r="1715" spans="2:27" x14ac:dyDescent="0.2">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c r="AA1715" s="6"/>
    </row>
    <row r="1716" spans="2:27" x14ac:dyDescent="0.2">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c r="AA1716" s="6"/>
    </row>
    <row r="1717" spans="2:27" x14ac:dyDescent="0.2">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c r="AA1717" s="6"/>
    </row>
    <row r="1718" spans="2:27" x14ac:dyDescent="0.2">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c r="AA1718" s="6"/>
    </row>
    <row r="1719" spans="2:27" x14ac:dyDescent="0.2">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c r="AA1719" s="6"/>
    </row>
    <row r="1720" spans="2:27" x14ac:dyDescent="0.2">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c r="AA1720" s="6"/>
    </row>
    <row r="1721" spans="2:27" x14ac:dyDescent="0.2">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c r="AA1721" s="6"/>
    </row>
    <row r="1722" spans="2:27" x14ac:dyDescent="0.2">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c r="AA1722" s="6"/>
    </row>
    <row r="1723" spans="2:27" x14ac:dyDescent="0.2">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c r="AA1723" s="6"/>
    </row>
    <row r="1724" spans="2:27" x14ac:dyDescent="0.2">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c r="AA1724" s="6"/>
    </row>
    <row r="1725" spans="2:27" x14ac:dyDescent="0.2">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c r="AA1725" s="6"/>
    </row>
    <row r="1726" spans="2:27" x14ac:dyDescent="0.2">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c r="AA1726" s="6"/>
    </row>
    <row r="1727" spans="2:27" x14ac:dyDescent="0.2">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c r="AA1727" s="6"/>
    </row>
    <row r="1728" spans="2:27" x14ac:dyDescent="0.2">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c r="AA1728" s="6"/>
    </row>
    <row r="1729" spans="2:27" x14ac:dyDescent="0.2">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c r="AA1729" s="6"/>
    </row>
    <row r="1730" spans="2:27" x14ac:dyDescent="0.2">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c r="AA1730" s="6"/>
    </row>
    <row r="1731" spans="2:27" x14ac:dyDescent="0.2">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c r="AA1731" s="6"/>
    </row>
    <row r="1732" spans="2:27" x14ac:dyDescent="0.2">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c r="AA1732" s="6"/>
    </row>
    <row r="1733" spans="2:27" x14ac:dyDescent="0.2">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c r="AA1733" s="6"/>
    </row>
    <row r="1734" spans="2:27" x14ac:dyDescent="0.2">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c r="AA1734" s="6"/>
    </row>
    <row r="1735" spans="2:27" x14ac:dyDescent="0.2">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c r="AA1735" s="6"/>
    </row>
    <row r="1736" spans="2:27" x14ac:dyDescent="0.2">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c r="AA1736" s="6"/>
    </row>
    <row r="1737" spans="2:27" x14ac:dyDescent="0.2">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c r="AA1737" s="6"/>
    </row>
    <row r="1738" spans="2:27" x14ac:dyDescent="0.2">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c r="AA1738" s="6"/>
    </row>
    <row r="1739" spans="2:27" x14ac:dyDescent="0.2">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c r="AA1739" s="6"/>
    </row>
    <row r="1740" spans="2:27" x14ac:dyDescent="0.2">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c r="AA1740" s="6"/>
    </row>
    <row r="1741" spans="2:27" x14ac:dyDescent="0.2">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c r="AA1741" s="6"/>
    </row>
    <row r="1742" spans="2:27" x14ac:dyDescent="0.2">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c r="AA1742" s="6"/>
    </row>
    <row r="1743" spans="2:27" x14ac:dyDescent="0.2">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c r="AA1743" s="6"/>
    </row>
    <row r="1744" spans="2:27" x14ac:dyDescent="0.2">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c r="AA1744" s="6"/>
    </row>
    <row r="1745" spans="2:27" x14ac:dyDescent="0.2">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c r="AA1745" s="6"/>
    </row>
    <row r="1746" spans="2:27" x14ac:dyDescent="0.2">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c r="AA1746" s="6"/>
    </row>
    <row r="1747" spans="2:27" x14ac:dyDescent="0.2">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c r="AA1747" s="6"/>
    </row>
    <row r="1748" spans="2:27" x14ac:dyDescent="0.2">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c r="AA1748" s="6"/>
    </row>
    <row r="1749" spans="2:27" x14ac:dyDescent="0.2">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c r="AA1749" s="6"/>
    </row>
    <row r="1750" spans="2:27" x14ac:dyDescent="0.2">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c r="AA1750" s="6"/>
    </row>
    <row r="1751" spans="2:27" x14ac:dyDescent="0.2">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c r="AA1751" s="6"/>
    </row>
    <row r="1752" spans="2:27" x14ac:dyDescent="0.2">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c r="AA1752" s="6"/>
    </row>
    <row r="1753" spans="2:27" x14ac:dyDescent="0.2">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c r="AA1753" s="6"/>
    </row>
    <row r="1754" spans="2:27" x14ac:dyDescent="0.2">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c r="AA1754" s="6"/>
    </row>
    <row r="1755" spans="2:27" x14ac:dyDescent="0.2">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c r="AA1755" s="6"/>
    </row>
    <row r="1756" spans="2:27" x14ac:dyDescent="0.2">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c r="AA1756" s="6"/>
    </row>
    <row r="1757" spans="2:27" x14ac:dyDescent="0.2">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c r="AA1757" s="6"/>
    </row>
    <row r="1758" spans="2:27" x14ac:dyDescent="0.2">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c r="AA1758" s="6"/>
    </row>
    <row r="1759" spans="2:27" x14ac:dyDescent="0.2">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c r="AA1759" s="6"/>
    </row>
    <row r="1760" spans="2:27" x14ac:dyDescent="0.2">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c r="AA1760" s="6"/>
    </row>
    <row r="1761" spans="2:27" x14ac:dyDescent="0.2">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c r="AA1761" s="6"/>
    </row>
    <row r="1762" spans="2:27" x14ac:dyDescent="0.2">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c r="AA1762" s="6"/>
    </row>
    <row r="1763" spans="2:27" x14ac:dyDescent="0.2">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c r="AA1763" s="6"/>
    </row>
    <row r="1764" spans="2:27" x14ac:dyDescent="0.2">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c r="AA1764" s="6"/>
    </row>
    <row r="1765" spans="2:27" x14ac:dyDescent="0.2">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c r="AA1765" s="6"/>
    </row>
    <row r="1766" spans="2:27" x14ac:dyDescent="0.2">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c r="AA1766" s="6"/>
    </row>
    <row r="1767" spans="2:27" x14ac:dyDescent="0.2">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c r="AA1767" s="6"/>
    </row>
    <row r="1768" spans="2:27" x14ac:dyDescent="0.2">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c r="AA1768" s="6"/>
    </row>
    <row r="1769" spans="2:27" x14ac:dyDescent="0.2">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c r="AA1769" s="6"/>
    </row>
    <row r="1770" spans="2:27" x14ac:dyDescent="0.2">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c r="AA1770" s="6"/>
    </row>
    <row r="1771" spans="2:27" x14ac:dyDescent="0.2">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c r="AA1771" s="6"/>
    </row>
    <row r="1772" spans="2:27" x14ac:dyDescent="0.2">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c r="AA1772" s="6"/>
    </row>
    <row r="1773" spans="2:27" x14ac:dyDescent="0.2">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c r="AA1773" s="6"/>
    </row>
    <row r="1774" spans="2:27" x14ac:dyDescent="0.2">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c r="AA1774" s="6"/>
    </row>
    <row r="1775" spans="2:27" x14ac:dyDescent="0.2">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c r="AA1775" s="6"/>
    </row>
    <row r="1776" spans="2:27" x14ac:dyDescent="0.2">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c r="AA1776" s="6"/>
    </row>
    <row r="1777" spans="2:27" x14ac:dyDescent="0.2">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c r="AA1777" s="6"/>
    </row>
    <row r="1778" spans="2:27" x14ac:dyDescent="0.2">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c r="AA1778" s="6"/>
    </row>
    <row r="1779" spans="2:27" x14ac:dyDescent="0.2">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c r="AA1779" s="6"/>
    </row>
    <row r="1780" spans="2:27" x14ac:dyDescent="0.2">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c r="AA1780" s="6"/>
    </row>
    <row r="1781" spans="2:27" x14ac:dyDescent="0.2">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c r="AA1781" s="6"/>
    </row>
    <row r="1782" spans="2:27" x14ac:dyDescent="0.2">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c r="AA1782" s="6"/>
    </row>
    <row r="1783" spans="2:27" x14ac:dyDescent="0.2">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c r="AA1783" s="6"/>
    </row>
    <row r="1784" spans="2:27" x14ac:dyDescent="0.2">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c r="AA1784" s="6"/>
    </row>
    <row r="1785" spans="2:27" x14ac:dyDescent="0.2">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c r="AA1785" s="6"/>
    </row>
    <row r="1786" spans="2:27" x14ac:dyDescent="0.2">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c r="AA1786" s="6"/>
    </row>
    <row r="1787" spans="2:27" x14ac:dyDescent="0.2">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c r="AA1787" s="6"/>
    </row>
    <row r="1788" spans="2:27" x14ac:dyDescent="0.2">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c r="AA1788" s="6"/>
    </row>
    <row r="1789" spans="2:27" x14ac:dyDescent="0.2">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c r="AA1789" s="6"/>
    </row>
    <row r="1790" spans="2:27" x14ac:dyDescent="0.2">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c r="AA1790" s="6"/>
    </row>
    <row r="1791" spans="2:27" x14ac:dyDescent="0.2">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c r="AA1791" s="6"/>
    </row>
    <row r="1792" spans="2:27" x14ac:dyDescent="0.2">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c r="AA1792" s="6"/>
    </row>
    <row r="1793" spans="2:27" x14ac:dyDescent="0.2">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c r="AA1793" s="6"/>
    </row>
    <row r="1794" spans="2:27" x14ac:dyDescent="0.2">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c r="AA1794" s="6"/>
    </row>
    <row r="1795" spans="2:27" x14ac:dyDescent="0.2">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c r="AA1795" s="6"/>
    </row>
    <row r="1796" spans="2:27" x14ac:dyDescent="0.2">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c r="AA1796" s="6"/>
    </row>
    <row r="1797" spans="2:27" x14ac:dyDescent="0.2">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c r="AA1797" s="6"/>
    </row>
    <row r="1798" spans="2:27" x14ac:dyDescent="0.2">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c r="AA1798" s="6"/>
    </row>
    <row r="1799" spans="2:27" x14ac:dyDescent="0.2">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c r="AA1799" s="6"/>
    </row>
    <row r="1800" spans="2:27" x14ac:dyDescent="0.2">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c r="AA1800" s="6"/>
    </row>
    <row r="1801" spans="2:27" x14ac:dyDescent="0.2">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c r="AA1801" s="6"/>
    </row>
    <row r="1802" spans="2:27" x14ac:dyDescent="0.2">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c r="AA1802" s="6"/>
    </row>
    <row r="1803" spans="2:27" x14ac:dyDescent="0.2">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c r="AA1803" s="6"/>
    </row>
    <row r="1804" spans="2:27" x14ac:dyDescent="0.2">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c r="AA1804" s="6"/>
    </row>
    <row r="1805" spans="2:27" x14ac:dyDescent="0.2">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c r="AA1805" s="6"/>
    </row>
    <row r="1806" spans="2:27" x14ac:dyDescent="0.2">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c r="AA1806" s="6"/>
    </row>
    <row r="1807" spans="2:27" x14ac:dyDescent="0.2">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c r="AA1807" s="6"/>
    </row>
    <row r="1808" spans="2:27" x14ac:dyDescent="0.2">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c r="AA1808" s="6"/>
    </row>
    <row r="1809" spans="2:27" x14ac:dyDescent="0.2">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c r="AA1809" s="6"/>
    </row>
    <row r="1810" spans="2:27" x14ac:dyDescent="0.2">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c r="AA1810" s="6"/>
    </row>
    <row r="1811" spans="2:27" x14ac:dyDescent="0.2">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c r="AA1811" s="6"/>
    </row>
    <row r="1812" spans="2:27" x14ac:dyDescent="0.2">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c r="AA1812" s="6"/>
    </row>
    <row r="1813" spans="2:27" x14ac:dyDescent="0.2">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c r="AA1813" s="6"/>
    </row>
    <row r="1814" spans="2:27" x14ac:dyDescent="0.2">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c r="AA1814" s="6"/>
    </row>
    <row r="1815" spans="2:27" x14ac:dyDescent="0.2">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c r="AA1815" s="6"/>
    </row>
    <row r="1816" spans="2:27" x14ac:dyDescent="0.2">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c r="AA1816" s="6"/>
    </row>
    <row r="1817" spans="2:27" x14ac:dyDescent="0.2">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c r="AA1817" s="6"/>
    </row>
    <row r="1818" spans="2:27" x14ac:dyDescent="0.2">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c r="AA1818" s="6"/>
    </row>
    <row r="1819" spans="2:27" x14ac:dyDescent="0.2">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c r="AA1819" s="6"/>
    </row>
    <row r="1820" spans="2:27" x14ac:dyDescent="0.2">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c r="AA1820" s="6"/>
    </row>
    <row r="1821" spans="2:27" x14ac:dyDescent="0.2">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c r="AA1821" s="6"/>
    </row>
    <row r="1822" spans="2:27" x14ac:dyDescent="0.2">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c r="AA1822" s="6"/>
    </row>
    <row r="1823" spans="2:27" x14ac:dyDescent="0.2">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c r="AA1823" s="6"/>
    </row>
    <row r="1824" spans="2:27" x14ac:dyDescent="0.2">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c r="AA1824" s="6"/>
    </row>
    <row r="1825" spans="2:27" x14ac:dyDescent="0.2">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c r="AA1825" s="6"/>
    </row>
    <row r="1826" spans="2:27" x14ac:dyDescent="0.2">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c r="AA1826" s="6"/>
    </row>
    <row r="1827" spans="2:27" x14ac:dyDescent="0.2">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c r="AA1827" s="6"/>
    </row>
    <row r="1828" spans="2:27" x14ac:dyDescent="0.2">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c r="AA1828" s="6"/>
    </row>
    <row r="1829" spans="2:27" x14ac:dyDescent="0.2">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c r="AA1829" s="6"/>
    </row>
    <row r="1830" spans="2:27" x14ac:dyDescent="0.2">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c r="AA1830" s="6"/>
    </row>
    <row r="1831" spans="2:27" x14ac:dyDescent="0.2">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c r="AA1831" s="6"/>
    </row>
    <row r="1832" spans="2:27" x14ac:dyDescent="0.2">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c r="AA1832" s="6"/>
    </row>
    <row r="1833" spans="2:27" x14ac:dyDescent="0.2">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c r="AA1833" s="6"/>
    </row>
    <row r="1834" spans="2:27" x14ac:dyDescent="0.2">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c r="AA1834" s="6"/>
    </row>
    <row r="1835" spans="2:27" x14ac:dyDescent="0.2">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c r="AA1835" s="6"/>
    </row>
    <row r="1836" spans="2:27" x14ac:dyDescent="0.2">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c r="AA1836" s="6"/>
    </row>
    <row r="1837" spans="2:27" x14ac:dyDescent="0.2">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c r="AA1837" s="6"/>
    </row>
    <row r="1838" spans="2:27" x14ac:dyDescent="0.2">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c r="AA1838" s="6"/>
    </row>
    <row r="1839" spans="2:27" x14ac:dyDescent="0.2">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c r="AA1839" s="6"/>
    </row>
    <row r="1840" spans="2:27" x14ac:dyDescent="0.2">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c r="AA1840" s="6"/>
    </row>
    <row r="1841" spans="2:27" x14ac:dyDescent="0.2">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c r="AA1841" s="6"/>
    </row>
    <row r="1842" spans="2:27" x14ac:dyDescent="0.2">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c r="AA1842" s="6"/>
    </row>
    <row r="1843" spans="2:27" x14ac:dyDescent="0.2">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c r="AA1843" s="6"/>
    </row>
    <row r="1844" spans="2:27" x14ac:dyDescent="0.2">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c r="AA1844" s="6"/>
    </row>
    <row r="1845" spans="2:27" x14ac:dyDescent="0.2">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c r="AA1845" s="6"/>
    </row>
    <row r="1846" spans="2:27" x14ac:dyDescent="0.2">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c r="AA1846" s="6"/>
    </row>
    <row r="1847" spans="2:27" x14ac:dyDescent="0.2">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c r="AA1847" s="6"/>
    </row>
    <row r="1848" spans="2:27" x14ac:dyDescent="0.2">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c r="AA1848" s="6"/>
    </row>
    <row r="1849" spans="2:27" x14ac:dyDescent="0.2">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c r="AA1849" s="6"/>
    </row>
    <row r="1850" spans="2:27" x14ac:dyDescent="0.2">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c r="AA1850" s="6"/>
    </row>
    <row r="1851" spans="2:27" x14ac:dyDescent="0.2">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c r="AA1851" s="6"/>
    </row>
    <row r="1852" spans="2:27" x14ac:dyDescent="0.2">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c r="AA1852" s="6"/>
    </row>
    <row r="1853" spans="2:27" x14ac:dyDescent="0.2">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c r="AA1853" s="6"/>
    </row>
    <row r="1854" spans="2:27" x14ac:dyDescent="0.2">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c r="AA1854" s="6"/>
    </row>
    <row r="1855" spans="2:27" x14ac:dyDescent="0.2">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c r="AA1855" s="6"/>
    </row>
    <row r="1856" spans="2:27" x14ac:dyDescent="0.2">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c r="AA1856" s="6"/>
    </row>
    <row r="1857" spans="2:27" x14ac:dyDescent="0.2">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c r="AA1857" s="6"/>
    </row>
    <row r="1858" spans="2:27" x14ac:dyDescent="0.2">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c r="AA1858" s="6"/>
    </row>
    <row r="1859" spans="2:27" x14ac:dyDescent="0.2">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c r="AA1859" s="6"/>
    </row>
    <row r="1860" spans="2:27" x14ac:dyDescent="0.2">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c r="AA1860" s="6"/>
    </row>
    <row r="1861" spans="2:27" x14ac:dyDescent="0.2">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c r="AA1861" s="6"/>
    </row>
    <row r="1862" spans="2:27" x14ac:dyDescent="0.2">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c r="AA1862" s="6"/>
    </row>
    <row r="1863" spans="2:27" x14ac:dyDescent="0.2">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c r="AA1863" s="6"/>
    </row>
    <row r="1864" spans="2:27" x14ac:dyDescent="0.2">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c r="AA1864" s="6"/>
    </row>
    <row r="1865" spans="2:27" x14ac:dyDescent="0.2">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c r="AA1865" s="6"/>
    </row>
    <row r="1866" spans="2:27" x14ac:dyDescent="0.2">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c r="AA1866" s="6"/>
    </row>
    <row r="1867" spans="2:27" x14ac:dyDescent="0.2">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c r="AA1867" s="6"/>
    </row>
    <row r="1868" spans="2:27" x14ac:dyDescent="0.2">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c r="AA1868" s="6"/>
    </row>
    <row r="1869" spans="2:27" x14ac:dyDescent="0.2">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c r="AA1869" s="6"/>
    </row>
    <row r="1870" spans="2:27" x14ac:dyDescent="0.2">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c r="AA1870" s="6"/>
    </row>
    <row r="1871" spans="2:27" x14ac:dyDescent="0.2">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c r="AA1871" s="6"/>
    </row>
    <row r="1872" spans="2:27" x14ac:dyDescent="0.2">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c r="AA1872" s="6"/>
    </row>
    <row r="1873" spans="2:27" x14ac:dyDescent="0.2">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c r="AA1873" s="6"/>
    </row>
    <row r="1874" spans="2:27" x14ac:dyDescent="0.2">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c r="AA1874" s="6"/>
    </row>
    <row r="1875" spans="2:27" x14ac:dyDescent="0.2">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c r="AA1875" s="6"/>
    </row>
    <row r="1876" spans="2:27" x14ac:dyDescent="0.2">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c r="AA1876" s="6"/>
    </row>
    <row r="1877" spans="2:27" x14ac:dyDescent="0.2">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c r="AA1877" s="6"/>
    </row>
    <row r="1878" spans="2:27" x14ac:dyDescent="0.2">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c r="AA1878" s="6"/>
    </row>
    <row r="1879" spans="2:27" x14ac:dyDescent="0.2">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c r="AA1879" s="6"/>
    </row>
    <row r="1880" spans="2:27" x14ac:dyDescent="0.2">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c r="AA1880" s="6"/>
    </row>
    <row r="1881" spans="2:27" x14ac:dyDescent="0.2">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c r="AA1881" s="6"/>
    </row>
    <row r="1882" spans="2:27" x14ac:dyDescent="0.2">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c r="AA1882" s="6"/>
    </row>
    <row r="1883" spans="2:27" x14ac:dyDescent="0.2">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c r="AA1883" s="6"/>
    </row>
    <row r="1884" spans="2:27" x14ac:dyDescent="0.2">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c r="AA1884" s="6"/>
    </row>
    <row r="1885" spans="2:27" x14ac:dyDescent="0.2">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c r="AA1885" s="6"/>
    </row>
    <row r="1886" spans="2:27" x14ac:dyDescent="0.2">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c r="AA1886" s="6"/>
    </row>
    <row r="1887" spans="2:27" x14ac:dyDescent="0.2">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c r="AA1887" s="6"/>
    </row>
    <row r="1888" spans="2:27" x14ac:dyDescent="0.2">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c r="AA1888" s="6"/>
    </row>
    <row r="1889" spans="2:27" x14ac:dyDescent="0.2">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c r="AA1889" s="6"/>
    </row>
    <row r="1890" spans="2:27" x14ac:dyDescent="0.2">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c r="AA1890" s="6"/>
    </row>
    <row r="1891" spans="2:27" x14ac:dyDescent="0.2">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c r="AA1891" s="6"/>
    </row>
    <row r="1892" spans="2:27" x14ac:dyDescent="0.2">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c r="AA1892" s="6"/>
    </row>
    <row r="1893" spans="2:27" x14ac:dyDescent="0.2">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c r="AA1893" s="6"/>
    </row>
    <row r="1894" spans="2:27" x14ac:dyDescent="0.2">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c r="AA1894" s="6"/>
    </row>
    <row r="1895" spans="2:27" x14ac:dyDescent="0.2">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c r="AA1895" s="6"/>
    </row>
    <row r="1896" spans="2:27" x14ac:dyDescent="0.2">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c r="AA1896" s="6"/>
    </row>
    <row r="1897" spans="2:27" x14ac:dyDescent="0.2">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c r="AA1897" s="6"/>
    </row>
    <row r="1898" spans="2:27" x14ac:dyDescent="0.2">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c r="AA1898" s="6"/>
    </row>
    <row r="1899" spans="2:27" x14ac:dyDescent="0.2">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c r="AA1899" s="6"/>
    </row>
    <row r="1900" spans="2:27" x14ac:dyDescent="0.2">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c r="AA1900" s="6"/>
    </row>
    <row r="1901" spans="2:27" x14ac:dyDescent="0.2">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c r="AA1901" s="6"/>
    </row>
    <row r="1902" spans="2:27" x14ac:dyDescent="0.2">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c r="AA1902" s="6"/>
    </row>
    <row r="1903" spans="2:27" x14ac:dyDescent="0.2">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c r="AA1903" s="6"/>
    </row>
    <row r="1904" spans="2:27" x14ac:dyDescent="0.2">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c r="AA1904" s="6"/>
    </row>
    <row r="1905" spans="2:27" x14ac:dyDescent="0.2">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c r="AA1905" s="6"/>
    </row>
    <row r="1906" spans="2:27" x14ac:dyDescent="0.2">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c r="AA1906" s="6"/>
    </row>
    <row r="1907" spans="2:27" x14ac:dyDescent="0.2">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c r="AA1907" s="6"/>
    </row>
    <row r="1908" spans="2:27" x14ac:dyDescent="0.2">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c r="AA1908" s="6"/>
    </row>
    <row r="1909" spans="2:27" x14ac:dyDescent="0.2">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c r="AA1909" s="6"/>
    </row>
    <row r="1910" spans="2:27" x14ac:dyDescent="0.2">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c r="AA1910" s="6"/>
    </row>
    <row r="1911" spans="2:27" x14ac:dyDescent="0.2">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c r="AA1911" s="6"/>
    </row>
    <row r="1912" spans="2:27" x14ac:dyDescent="0.2">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c r="AA1912" s="6"/>
    </row>
    <row r="1913" spans="2:27" x14ac:dyDescent="0.2">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c r="AA1913" s="6"/>
    </row>
    <row r="1914" spans="2:27" x14ac:dyDescent="0.2">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c r="AA1914" s="6"/>
    </row>
    <row r="1915" spans="2:27" x14ac:dyDescent="0.2">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c r="AA1915" s="6"/>
    </row>
    <row r="1916" spans="2:27" x14ac:dyDescent="0.2">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c r="AA1916" s="6"/>
    </row>
    <row r="1917" spans="2:27" x14ac:dyDescent="0.2">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c r="AA1917" s="6"/>
    </row>
    <row r="1918" spans="2:27" x14ac:dyDescent="0.2">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c r="AA1918" s="6"/>
    </row>
    <row r="1919" spans="2:27" x14ac:dyDescent="0.2">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c r="AA1919" s="6"/>
    </row>
    <row r="1920" spans="2:27" x14ac:dyDescent="0.2">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c r="AA1920" s="6"/>
    </row>
    <row r="1921" spans="2:27" x14ac:dyDescent="0.2">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c r="AA1921" s="6"/>
    </row>
    <row r="1922" spans="2:27" x14ac:dyDescent="0.2">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c r="AA1922" s="6"/>
    </row>
    <row r="1923" spans="2:27" x14ac:dyDescent="0.2">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c r="AA1923" s="6"/>
    </row>
    <row r="1924" spans="2:27" x14ac:dyDescent="0.2">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c r="AA1924" s="6"/>
    </row>
    <row r="1925" spans="2:27" x14ac:dyDescent="0.2">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c r="AA1925" s="6"/>
    </row>
    <row r="1926" spans="2:27" x14ac:dyDescent="0.2">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c r="AA1926" s="6"/>
    </row>
    <row r="1927" spans="2:27" x14ac:dyDescent="0.2">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c r="AA1927" s="6"/>
    </row>
    <row r="1928" spans="2:27" x14ac:dyDescent="0.2">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c r="AA1928" s="6"/>
    </row>
    <row r="1929" spans="2:27" x14ac:dyDescent="0.2">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c r="AA1929" s="6"/>
    </row>
    <row r="1930" spans="2:27" x14ac:dyDescent="0.2">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c r="AA1930" s="6"/>
    </row>
    <row r="1931" spans="2:27" x14ac:dyDescent="0.2">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c r="AA1931" s="6"/>
    </row>
    <row r="1932" spans="2:27" x14ac:dyDescent="0.2">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c r="AA1932" s="6"/>
    </row>
    <row r="1933" spans="2:27" x14ac:dyDescent="0.2">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c r="AA1933" s="6"/>
    </row>
    <row r="1934" spans="2:27" x14ac:dyDescent="0.2">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c r="AA1934" s="6"/>
    </row>
    <row r="1935" spans="2:27" x14ac:dyDescent="0.2">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c r="AA1935" s="6"/>
    </row>
    <row r="1936" spans="2:27" x14ac:dyDescent="0.2">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c r="AA1936" s="6"/>
    </row>
    <row r="1937" spans="2:27" x14ac:dyDescent="0.2">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c r="AA1937" s="6"/>
    </row>
    <row r="1938" spans="2:27" x14ac:dyDescent="0.2">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c r="AA1938" s="6"/>
    </row>
    <row r="1939" spans="2:27" x14ac:dyDescent="0.2">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c r="AA1939" s="6"/>
    </row>
    <row r="1940" spans="2:27" x14ac:dyDescent="0.2">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c r="AA1940" s="6"/>
    </row>
    <row r="1941" spans="2:27" x14ac:dyDescent="0.2">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c r="AA1941" s="6"/>
    </row>
    <row r="1942" spans="2:27" x14ac:dyDescent="0.2">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c r="AA1942" s="6"/>
    </row>
    <row r="1943" spans="2:27" x14ac:dyDescent="0.2">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c r="AA1943" s="6"/>
    </row>
    <row r="1944" spans="2:27" x14ac:dyDescent="0.2">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c r="AA1944" s="6"/>
    </row>
    <row r="1945" spans="2:27" x14ac:dyDescent="0.2">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c r="AA1945" s="6"/>
    </row>
    <row r="1946" spans="2:27" x14ac:dyDescent="0.2">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c r="AA1946" s="6"/>
    </row>
    <row r="1947" spans="2:27" x14ac:dyDescent="0.2">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c r="AA1947" s="6"/>
    </row>
    <row r="1948" spans="2:27" x14ac:dyDescent="0.2">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c r="AA1948" s="6"/>
    </row>
    <row r="1949" spans="2:27" x14ac:dyDescent="0.2">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c r="AA1949" s="6"/>
    </row>
    <row r="1950" spans="2:27" x14ac:dyDescent="0.2">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c r="AA1950" s="6"/>
    </row>
    <row r="1951" spans="2:27" x14ac:dyDescent="0.2">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c r="AA1951" s="6"/>
    </row>
    <row r="1952" spans="2:27" x14ac:dyDescent="0.2">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c r="AA1952" s="6"/>
    </row>
    <row r="1953" spans="2:27" x14ac:dyDescent="0.2">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c r="AA1953" s="6"/>
    </row>
    <row r="1954" spans="2:27" x14ac:dyDescent="0.2">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c r="AA1954" s="6"/>
    </row>
    <row r="1955" spans="2:27" x14ac:dyDescent="0.2">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c r="AA1955" s="6"/>
    </row>
    <row r="1956" spans="2:27" x14ac:dyDescent="0.2">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c r="AA1956" s="6"/>
    </row>
    <row r="1957" spans="2:27" x14ac:dyDescent="0.2">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c r="AA1957" s="6"/>
    </row>
    <row r="1958" spans="2:27" x14ac:dyDescent="0.2">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c r="AA1958" s="6"/>
    </row>
    <row r="1959" spans="2:27" x14ac:dyDescent="0.2">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c r="AA1959" s="6"/>
    </row>
    <row r="1960" spans="2:27" x14ac:dyDescent="0.2">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c r="AA1960" s="6"/>
    </row>
    <row r="1961" spans="2:27" x14ac:dyDescent="0.2">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c r="AA1961" s="6"/>
    </row>
    <row r="1962" spans="2:27" x14ac:dyDescent="0.2">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c r="AA1962" s="6"/>
    </row>
    <row r="1963" spans="2:27" x14ac:dyDescent="0.2">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c r="AA1963" s="6"/>
    </row>
    <row r="1964" spans="2:27" x14ac:dyDescent="0.2">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c r="AA1964" s="6"/>
    </row>
    <row r="1965" spans="2:27" x14ac:dyDescent="0.2">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c r="AA1965" s="6"/>
    </row>
    <row r="1966" spans="2:27" x14ac:dyDescent="0.2">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c r="AA1966" s="6"/>
    </row>
    <row r="1967" spans="2:27" x14ac:dyDescent="0.2">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c r="AA1967" s="6"/>
    </row>
    <row r="1968" spans="2:27" x14ac:dyDescent="0.2">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c r="AA1968" s="6"/>
    </row>
    <row r="1969" spans="2:27" x14ac:dyDescent="0.2">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c r="AA1969" s="6"/>
    </row>
    <row r="1970" spans="2:27" x14ac:dyDescent="0.2">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c r="AA1970" s="6"/>
    </row>
    <row r="1971" spans="2:27" x14ac:dyDescent="0.2">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c r="AA1971" s="6"/>
    </row>
    <row r="1972" spans="2:27" x14ac:dyDescent="0.2">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c r="AA1972" s="6"/>
    </row>
    <row r="1973" spans="2:27" x14ac:dyDescent="0.2">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c r="AA1973" s="6"/>
    </row>
    <row r="1974" spans="2:27" x14ac:dyDescent="0.2">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c r="AA1974" s="6"/>
    </row>
    <row r="1975" spans="2:27" x14ac:dyDescent="0.2">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c r="AA1975" s="6"/>
    </row>
    <row r="1976" spans="2:27" x14ac:dyDescent="0.2">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c r="AA1976" s="6"/>
    </row>
    <row r="1977" spans="2:27" x14ac:dyDescent="0.2">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c r="AA1977" s="6"/>
    </row>
    <row r="1978" spans="2:27" x14ac:dyDescent="0.2">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c r="AA1978" s="6"/>
    </row>
    <row r="1979" spans="2:27" x14ac:dyDescent="0.2">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c r="AA1979" s="6"/>
    </row>
    <row r="1980" spans="2:27" x14ac:dyDescent="0.2">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c r="AA1980" s="6"/>
    </row>
    <row r="1981" spans="2:27" x14ac:dyDescent="0.2">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c r="AA1981" s="6"/>
    </row>
    <row r="1982" spans="2:27" x14ac:dyDescent="0.2">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c r="AA1982" s="6"/>
    </row>
    <row r="1983" spans="2:27" x14ac:dyDescent="0.2">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c r="AA1983" s="6"/>
    </row>
    <row r="1984" spans="2:27" x14ac:dyDescent="0.2">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c r="AA1984" s="6"/>
    </row>
    <row r="1985" spans="2:27" x14ac:dyDescent="0.2">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c r="AA1985" s="6"/>
    </row>
    <row r="1986" spans="2:27" x14ac:dyDescent="0.2">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c r="AA1986" s="6"/>
    </row>
    <row r="1987" spans="2:27" x14ac:dyDescent="0.2">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c r="AA1987" s="6"/>
    </row>
    <row r="1988" spans="2:27" x14ac:dyDescent="0.2">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c r="AA1988" s="6"/>
    </row>
    <row r="1989" spans="2:27" x14ac:dyDescent="0.2">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c r="AA1989" s="6"/>
    </row>
    <row r="1990" spans="2:27" x14ac:dyDescent="0.2">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c r="AA1990" s="6"/>
    </row>
    <row r="1991" spans="2:27" x14ac:dyDescent="0.2">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c r="AA1991" s="6"/>
    </row>
    <row r="1992" spans="2:27" x14ac:dyDescent="0.2">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c r="AA1992" s="6"/>
    </row>
    <row r="1993" spans="2:27" x14ac:dyDescent="0.2">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c r="AA1993" s="6"/>
    </row>
    <row r="1994" spans="2:27" x14ac:dyDescent="0.2">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c r="AA1994" s="6"/>
    </row>
    <row r="1995" spans="2:27" x14ac:dyDescent="0.2">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c r="AA1995" s="6"/>
    </row>
    <row r="1996" spans="2:27" x14ac:dyDescent="0.2">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c r="AA1996" s="6"/>
    </row>
    <row r="1997" spans="2:27" x14ac:dyDescent="0.2">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c r="AA1997" s="6"/>
    </row>
    <row r="1998" spans="2:27" x14ac:dyDescent="0.2">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c r="AA1998" s="6"/>
    </row>
    <row r="1999" spans="2:27" x14ac:dyDescent="0.2">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c r="AA1999" s="6"/>
    </row>
    <row r="2000" spans="2:27" x14ac:dyDescent="0.2">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c r="AA200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2000"/>
  <sheetViews>
    <sheetView workbookViewId="0">
      <pane xSplit="1" ySplit="2" topLeftCell="B3" activePane="bottomRight" state="frozen"/>
      <selection pane="topRight" activeCell="B1" sqref="B1"/>
      <selection pane="bottomLeft" activeCell="A3" sqref="A3"/>
      <selection pane="bottomRight" activeCell="B3" sqref="A1:X291"/>
    </sheetView>
  </sheetViews>
  <sheetFormatPr baseColWidth="10" defaultColWidth="8.83203125" defaultRowHeight="15" x14ac:dyDescent="0.2"/>
  <sheetData>
    <row r="1" spans="1:27" x14ac:dyDescent="0.2">
      <c r="A1" t="s">
        <v>75</v>
      </c>
      <c r="B1" s="6"/>
      <c r="C1" s="6"/>
      <c r="D1" s="6"/>
      <c r="E1" s="6"/>
      <c r="F1" s="6"/>
      <c r="G1" s="6"/>
      <c r="H1" s="6"/>
      <c r="I1" s="6"/>
      <c r="J1" s="6"/>
      <c r="K1" s="6"/>
      <c r="L1" s="6"/>
      <c r="M1" s="6"/>
      <c r="N1" s="6"/>
      <c r="O1" s="6"/>
      <c r="P1" s="6"/>
      <c r="Q1" s="6"/>
      <c r="R1" s="6"/>
      <c r="S1" s="6"/>
      <c r="T1" s="6"/>
      <c r="U1" s="6"/>
      <c r="V1" s="6"/>
      <c r="W1" s="6"/>
      <c r="X1" s="6"/>
      <c r="Y1" s="6"/>
      <c r="Z1" s="6"/>
      <c r="AA1" s="6"/>
    </row>
    <row r="2" spans="1:27" x14ac:dyDescent="0.2">
      <c r="A2" t="s">
        <v>76</v>
      </c>
      <c r="B2" s="6" t="s">
        <v>372</v>
      </c>
      <c r="C2" s="6" t="s">
        <v>22</v>
      </c>
      <c r="D2" s="6" t="s">
        <v>373</v>
      </c>
      <c r="E2" s="6" t="s">
        <v>374</v>
      </c>
      <c r="F2" s="6" t="s">
        <v>375</v>
      </c>
      <c r="G2" s="6" t="s">
        <v>376</v>
      </c>
      <c r="H2" s="6" t="s">
        <v>377</v>
      </c>
      <c r="I2" s="6" t="s">
        <v>378</v>
      </c>
      <c r="J2" s="6" t="s">
        <v>379</v>
      </c>
      <c r="K2" s="6" t="s">
        <v>380</v>
      </c>
      <c r="L2" s="6" t="s">
        <v>381</v>
      </c>
      <c r="M2" s="6" t="s">
        <v>382</v>
      </c>
      <c r="N2" s="6" t="s">
        <v>383</v>
      </c>
      <c r="O2" s="6" t="s">
        <v>384</v>
      </c>
      <c r="P2" s="6" t="s">
        <v>385</v>
      </c>
      <c r="Q2" s="6" t="s">
        <v>386</v>
      </c>
      <c r="R2" s="6" t="s">
        <v>387</v>
      </c>
      <c r="S2" s="6" t="s">
        <v>388</v>
      </c>
      <c r="T2" s="6" t="s">
        <v>389</v>
      </c>
      <c r="U2" s="6" t="s">
        <v>390</v>
      </c>
      <c r="V2" s="6" t="s">
        <v>391</v>
      </c>
      <c r="W2" s="6" t="s">
        <v>392</v>
      </c>
      <c r="X2" s="6" t="s">
        <v>393</v>
      </c>
      <c r="Y2" s="6"/>
      <c r="Z2" s="6"/>
      <c r="AA2" s="6"/>
    </row>
    <row r="3" spans="1:27" x14ac:dyDescent="0.2">
      <c r="A3" t="s">
        <v>78</v>
      </c>
      <c r="B3" s="6"/>
      <c r="C3" s="6"/>
      <c r="D3" s="6"/>
      <c r="E3" s="6"/>
      <c r="F3" s="6"/>
      <c r="G3" s="6">
        <v>0</v>
      </c>
      <c r="H3" s="6">
        <v>0</v>
      </c>
      <c r="I3" s="6">
        <v>0</v>
      </c>
      <c r="J3" s="6"/>
      <c r="K3" s="6"/>
      <c r="L3" s="6"/>
      <c r="M3" s="6"/>
      <c r="N3" s="6"/>
      <c r="O3" s="6"/>
      <c r="P3" s="6"/>
      <c r="Q3" s="6"/>
      <c r="R3" s="6"/>
      <c r="S3" s="6"/>
      <c r="T3" s="6"/>
      <c r="U3" s="6"/>
      <c r="V3" s="6"/>
      <c r="W3" s="6"/>
      <c r="X3" s="6"/>
      <c r="Y3" s="6"/>
      <c r="Z3" s="6"/>
      <c r="AA3" s="6"/>
    </row>
    <row r="4" spans="1:27" x14ac:dyDescent="0.2">
      <c r="A4" t="s">
        <v>79</v>
      </c>
      <c r="B4" s="6"/>
      <c r="C4" s="6">
        <v>5.1053410822425773</v>
      </c>
      <c r="D4" s="6">
        <v>5.1089156765582988</v>
      </c>
      <c r="E4" s="6">
        <v>23.32185970985492</v>
      </c>
      <c r="F4" s="6">
        <v>9.9062747325390603</v>
      </c>
      <c r="G4" s="6">
        <v>0</v>
      </c>
      <c r="H4" s="6">
        <v>12.992249241771958</v>
      </c>
      <c r="I4" s="6">
        <v>1.6244426422055369</v>
      </c>
      <c r="J4" s="6">
        <v>2.5176805873421415</v>
      </c>
      <c r="K4" s="6">
        <v>-6.4320517279270462E-2</v>
      </c>
      <c r="L4" s="6">
        <v>5.4299818576090786</v>
      </c>
      <c r="M4" s="6">
        <v>2.9613751716208725</v>
      </c>
      <c r="N4" s="6"/>
      <c r="O4" s="6">
        <v>0.95220929714853786</v>
      </c>
      <c r="P4" s="6">
        <v>2.4348588537642886E-2</v>
      </c>
      <c r="Q4" s="6">
        <v>0.2158594830584657</v>
      </c>
      <c r="R4" s="6">
        <v>0</v>
      </c>
      <c r="S4" s="6">
        <v>1.4334411800177697E-2</v>
      </c>
      <c r="T4" s="6">
        <v>3.3456291051284573E-2</v>
      </c>
      <c r="U4" s="6">
        <v>0.29331836126242217</v>
      </c>
      <c r="V4" s="6">
        <v>5.7766697258146663E-2</v>
      </c>
      <c r="W4" s="6">
        <v>0.14379154138875899</v>
      </c>
      <c r="X4" s="6">
        <v>0.21712462564310145</v>
      </c>
      <c r="Y4" s="6"/>
      <c r="Z4" s="6"/>
      <c r="AA4" s="6"/>
    </row>
    <row r="5" spans="1:27" x14ac:dyDescent="0.2">
      <c r="A5" t="s">
        <v>80</v>
      </c>
      <c r="B5" s="6"/>
      <c r="C5" s="6">
        <v>3.9243016930591819</v>
      </c>
      <c r="D5" s="6">
        <v>3.8923319346783827</v>
      </c>
      <c r="E5" s="6">
        <v>19.310308784796604</v>
      </c>
      <c r="F5" s="6">
        <v>9.2351797985444577</v>
      </c>
      <c r="G5" s="6">
        <v>0</v>
      </c>
      <c r="H5" s="6">
        <v>12.526922382583905</v>
      </c>
      <c r="I5" s="6">
        <v>0.9529309397429131</v>
      </c>
      <c r="J5" s="6">
        <v>2.4592009358933353</v>
      </c>
      <c r="K5" s="6">
        <v>-0.18941672022521061</v>
      </c>
      <c r="L5" s="6">
        <v>-0.93670106509264883</v>
      </c>
      <c r="M5" s="6">
        <v>2.9339855833478978</v>
      </c>
      <c r="N5" s="6"/>
      <c r="O5" s="6">
        <v>0.95322723230281758</v>
      </c>
      <c r="P5" s="6">
        <v>2.5174502833584557E-2</v>
      </c>
      <c r="Q5" s="6">
        <v>0.22031183271319354</v>
      </c>
      <c r="R5" s="6">
        <v>0</v>
      </c>
      <c r="S5" s="6">
        <v>1.4640902330249853E-2</v>
      </c>
      <c r="T5" s="6">
        <v>3.2131865366932529E-2</v>
      </c>
      <c r="U5" s="6">
        <v>0.30593166264390742</v>
      </c>
      <c r="V5" s="6">
        <v>5.5412225317962437E-2</v>
      </c>
      <c r="W5" s="6">
        <v>0.14691069659057027</v>
      </c>
      <c r="X5" s="6">
        <v>0.19948631220359936</v>
      </c>
      <c r="Y5" s="6"/>
      <c r="Z5" s="6"/>
      <c r="AA5" s="6"/>
    </row>
    <row r="6" spans="1:27" x14ac:dyDescent="0.2">
      <c r="A6" t="s">
        <v>81</v>
      </c>
      <c r="B6" s="6"/>
      <c r="C6" s="6">
        <v>3.1354938557052217</v>
      </c>
      <c r="D6" s="6">
        <v>3.0752720858973643</v>
      </c>
      <c r="E6" s="6">
        <v>19.138377574473964</v>
      </c>
      <c r="F6" s="6">
        <v>7.7515715605296371</v>
      </c>
      <c r="G6" s="6">
        <v>0</v>
      </c>
      <c r="H6" s="6">
        <v>12.057677099802078</v>
      </c>
      <c r="I6" s="6">
        <v>0.67819698423576824</v>
      </c>
      <c r="J6" s="6">
        <v>2.4623150685229689</v>
      </c>
      <c r="K6" s="6">
        <v>0.18361291336290719</v>
      </c>
      <c r="L6" s="6">
        <v>-3.6726341928726924</v>
      </c>
      <c r="M6" s="6">
        <v>2.9070467291271385</v>
      </c>
      <c r="N6" s="6"/>
      <c r="O6" s="6">
        <v>0.95479974326691264</v>
      </c>
      <c r="P6" s="6">
        <v>2.5138426360205184E-2</v>
      </c>
      <c r="Q6" s="6">
        <v>0.21837056590622908</v>
      </c>
      <c r="R6" s="6">
        <v>0</v>
      </c>
      <c r="S6" s="6">
        <v>1.4813522067749038E-2</v>
      </c>
      <c r="T6" s="6">
        <v>3.038673466533828E-2</v>
      </c>
      <c r="U6" s="6">
        <v>0.33306316556287913</v>
      </c>
      <c r="V6" s="6">
        <v>5.258667282934866E-2</v>
      </c>
      <c r="W6" s="6">
        <v>0.15410628128936676</v>
      </c>
      <c r="X6" s="6">
        <v>0.17153463131888386</v>
      </c>
      <c r="Y6" s="6"/>
      <c r="Z6" s="6"/>
      <c r="AA6" s="6"/>
    </row>
    <row r="7" spans="1:27" x14ac:dyDescent="0.2">
      <c r="A7" t="s">
        <v>82</v>
      </c>
      <c r="B7" s="6"/>
      <c r="C7" s="6">
        <v>3.7101955050808089</v>
      </c>
      <c r="D7" s="6">
        <v>3.7048649837420324</v>
      </c>
      <c r="E7" s="6">
        <v>17.11439446876426</v>
      </c>
      <c r="F7" s="6">
        <v>8.9911977723625274</v>
      </c>
      <c r="G7" s="6">
        <v>0</v>
      </c>
      <c r="H7" s="6">
        <v>11.821005984099742</v>
      </c>
      <c r="I7" s="6">
        <v>-0.27827102024247097</v>
      </c>
      <c r="J7" s="6">
        <v>2.3598692677538224</v>
      </c>
      <c r="K7" s="6">
        <v>0.69958495536397436</v>
      </c>
      <c r="L7" s="6">
        <v>-0.6176524313687537</v>
      </c>
      <c r="M7" s="6">
        <v>2.8805476220961523</v>
      </c>
      <c r="N7" s="6"/>
      <c r="O7" s="6">
        <v>0.95648052850149012</v>
      </c>
      <c r="P7" s="6">
        <v>2.4755027276421503E-2</v>
      </c>
      <c r="Q7" s="6">
        <v>0.21471863224171583</v>
      </c>
      <c r="R7" s="6">
        <v>0</v>
      </c>
      <c r="S7" s="6">
        <v>1.4767369577103263E-2</v>
      </c>
      <c r="T7" s="6">
        <v>2.8752101921406641E-2</v>
      </c>
      <c r="U7" s="6">
        <v>0.3434317024758855</v>
      </c>
      <c r="V7" s="6">
        <v>5.5648636366445389E-2</v>
      </c>
      <c r="W7" s="6">
        <v>0.16459926326291124</v>
      </c>
      <c r="X7" s="6">
        <v>0.15332726687811066</v>
      </c>
      <c r="Y7" s="6"/>
      <c r="Z7" s="6"/>
      <c r="AA7" s="6"/>
    </row>
    <row r="8" spans="1:27" x14ac:dyDescent="0.2">
      <c r="A8" t="s">
        <v>83</v>
      </c>
      <c r="B8" s="6"/>
      <c r="C8" s="6">
        <v>4.2949912939610062</v>
      </c>
      <c r="D8" s="6">
        <v>4.315638974102697</v>
      </c>
      <c r="E8" s="6">
        <v>17.580733561095485</v>
      </c>
      <c r="F8" s="6">
        <v>10.384769415207426</v>
      </c>
      <c r="G8" s="6">
        <v>0</v>
      </c>
      <c r="H8" s="6">
        <v>11.291471484152282</v>
      </c>
      <c r="I8" s="6">
        <v>-0.1752474923200964</v>
      </c>
      <c r="J8" s="6">
        <v>2.4323786678380088</v>
      </c>
      <c r="K8" s="6">
        <v>0.58955731913883369</v>
      </c>
      <c r="L8" s="6">
        <v>3.0754122885454649</v>
      </c>
      <c r="M8" s="6">
        <v>0.18786361130587181</v>
      </c>
      <c r="N8" s="6"/>
      <c r="O8" s="6">
        <v>0.95768398645207686</v>
      </c>
      <c r="P8" s="6">
        <v>2.4385577456338063E-2</v>
      </c>
      <c r="Q8" s="6">
        <v>0.22107720219348601</v>
      </c>
      <c r="R8" s="6">
        <v>0</v>
      </c>
      <c r="S8" s="6">
        <v>1.4772205786258107E-2</v>
      </c>
      <c r="T8" s="6">
        <v>2.7543807761664901E-2</v>
      </c>
      <c r="U8" s="6">
        <v>0.34402352177129181</v>
      </c>
      <c r="V8" s="6">
        <v>5.8899205700624395E-2</v>
      </c>
      <c r="W8" s="6">
        <v>0.16582936597655151</v>
      </c>
      <c r="X8" s="6">
        <v>0.14346911335378523</v>
      </c>
      <c r="Y8" s="6"/>
      <c r="Z8" s="6"/>
      <c r="AA8" s="6"/>
    </row>
    <row r="9" spans="1:27" x14ac:dyDescent="0.2">
      <c r="A9" t="s">
        <v>84</v>
      </c>
      <c r="B9" s="6"/>
      <c r="C9" s="6">
        <v>4.5273787690524454</v>
      </c>
      <c r="D9" s="6">
        <v>4.5814495833062931</v>
      </c>
      <c r="E9" s="6">
        <v>14.983131201257294</v>
      </c>
      <c r="F9" s="6">
        <v>8.4441576135354328</v>
      </c>
      <c r="G9" s="6">
        <v>0</v>
      </c>
      <c r="H9" s="6">
        <v>10.253999282841164</v>
      </c>
      <c r="I9" s="6">
        <v>-0.4295394715910561</v>
      </c>
      <c r="J9" s="6">
        <v>2.5401208405043008</v>
      </c>
      <c r="K9" s="6">
        <v>0.7992095814117306</v>
      </c>
      <c r="L9" s="6">
        <v>5.7848031002137645</v>
      </c>
      <c r="M9" s="6">
        <v>1.6367477658116414</v>
      </c>
      <c r="N9" s="6"/>
      <c r="O9" s="6">
        <v>0.95788513940023012</v>
      </c>
      <c r="P9" s="6">
        <v>2.4265734955888407E-2</v>
      </c>
      <c r="Q9" s="6">
        <v>0.23237098943235782</v>
      </c>
      <c r="R9" s="6">
        <v>0</v>
      </c>
      <c r="S9" s="6">
        <v>1.4692350060040466E-2</v>
      </c>
      <c r="T9" s="6">
        <v>2.7422510539729397E-2</v>
      </c>
      <c r="U9" s="6">
        <v>0.34683063852009027</v>
      </c>
      <c r="V9" s="6">
        <v>5.9187453848979582E-2</v>
      </c>
      <c r="W9" s="6">
        <v>0.15699791490460405</v>
      </c>
      <c r="X9" s="6">
        <v>0.13823240773831005</v>
      </c>
      <c r="Y9" s="6"/>
      <c r="Z9" s="6"/>
      <c r="AA9" s="6"/>
    </row>
    <row r="10" spans="1:27" x14ac:dyDescent="0.2">
      <c r="A10" t="s">
        <v>85</v>
      </c>
      <c r="B10" s="6"/>
      <c r="C10" s="6">
        <v>4.7289361237596985</v>
      </c>
      <c r="D10" s="6">
        <v>4.7991222254034653</v>
      </c>
      <c r="E10" s="6">
        <v>13.378565666958764</v>
      </c>
      <c r="F10" s="6">
        <v>7.8471486249457012</v>
      </c>
      <c r="G10" s="6">
        <v>0</v>
      </c>
      <c r="H10" s="6">
        <v>9.6143264799543715</v>
      </c>
      <c r="I10" s="6">
        <v>-0.3852451190205386</v>
      </c>
      <c r="J10" s="6">
        <v>2.6591489925891665</v>
      </c>
      <c r="K10" s="6">
        <v>0.79011905693633366</v>
      </c>
      <c r="L10" s="6">
        <v>6.6568003345047089</v>
      </c>
      <c r="M10" s="6">
        <v>3.0679591549567675</v>
      </c>
      <c r="N10" s="6"/>
      <c r="O10" s="6">
        <v>0.95826773226366557</v>
      </c>
      <c r="P10" s="6">
        <v>2.4828013501749454E-2</v>
      </c>
      <c r="Q10" s="6">
        <v>0.23873741771217843</v>
      </c>
      <c r="R10" s="6">
        <v>0</v>
      </c>
      <c r="S10" s="6">
        <v>1.461755665935012E-2</v>
      </c>
      <c r="T10" s="6">
        <v>2.7114711076984446E-2</v>
      </c>
      <c r="U10" s="6">
        <v>0.35635034002542954</v>
      </c>
      <c r="V10" s="6">
        <v>5.7211352813714658E-2</v>
      </c>
      <c r="W10" s="6">
        <v>0.1498958594529777</v>
      </c>
      <c r="X10" s="6">
        <v>0.13124474875761571</v>
      </c>
      <c r="Y10" s="6"/>
      <c r="Z10" s="6"/>
      <c r="AA10" s="6"/>
    </row>
    <row r="11" spans="1:27" x14ac:dyDescent="0.2">
      <c r="A11" t="s">
        <v>86</v>
      </c>
      <c r="B11" s="6"/>
      <c r="C11" s="6">
        <v>4.7322027879322626</v>
      </c>
      <c r="D11" s="6">
        <v>4.8133596055651395</v>
      </c>
      <c r="E11" s="6">
        <v>14.881031810016765</v>
      </c>
      <c r="F11" s="6">
        <v>7.7838413314458528</v>
      </c>
      <c r="G11" s="6">
        <v>0</v>
      </c>
      <c r="H11" s="6">
        <v>8.0786541236619769</v>
      </c>
      <c r="I11" s="6">
        <v>6.7173015035848493E-2</v>
      </c>
      <c r="J11" s="6">
        <v>2.6987103841698001</v>
      </c>
      <c r="K11" s="6">
        <v>0.70735723539456785</v>
      </c>
      <c r="L11" s="6">
        <v>5.0759333050052646</v>
      </c>
      <c r="M11" s="6">
        <v>4.4664938529384912</v>
      </c>
      <c r="N11" s="6"/>
      <c r="O11" s="6">
        <v>0.95786247899381094</v>
      </c>
      <c r="P11" s="6">
        <v>2.6425974247580513E-2</v>
      </c>
      <c r="Q11" s="6">
        <v>0.24661708218287023</v>
      </c>
      <c r="R11" s="6">
        <v>0</v>
      </c>
      <c r="S11" s="6">
        <v>1.4833177275659012E-2</v>
      </c>
      <c r="T11" s="6">
        <v>2.730434373053001E-2</v>
      </c>
      <c r="U11" s="6">
        <v>0.3642574168194439</v>
      </c>
      <c r="V11" s="6">
        <v>5.3901864139367581E-2</v>
      </c>
      <c r="W11" s="6">
        <v>0.14024942572840715</v>
      </c>
      <c r="X11" s="6">
        <v>0.12641071587614164</v>
      </c>
      <c r="Y11" s="6"/>
      <c r="Z11" s="6"/>
      <c r="AA11" s="6"/>
    </row>
    <row r="12" spans="1:27" x14ac:dyDescent="0.2">
      <c r="A12" t="s">
        <v>87</v>
      </c>
      <c r="B12" s="6"/>
      <c r="C12" s="6">
        <v>3.3166394024864205</v>
      </c>
      <c r="D12" s="6">
        <v>3.3563073105228698</v>
      </c>
      <c r="E12" s="6">
        <v>12.486898362101329</v>
      </c>
      <c r="F12" s="6">
        <v>6.1717889365493228</v>
      </c>
      <c r="G12" s="6">
        <v>0</v>
      </c>
      <c r="H12" s="6">
        <v>6.1517630837833792</v>
      </c>
      <c r="I12" s="6">
        <v>0.43851387903828254</v>
      </c>
      <c r="J12" s="6">
        <v>2.5653222122784314</v>
      </c>
      <c r="K12" s="6">
        <v>0.68905201537248217</v>
      </c>
      <c r="L12" s="6">
        <v>-0.51515898386824688</v>
      </c>
      <c r="M12" s="6">
        <v>2.9858418029743206</v>
      </c>
      <c r="N12" s="6"/>
      <c r="O12" s="6">
        <v>0.95652452406483657</v>
      </c>
      <c r="P12" s="6">
        <v>2.8116163181164496E-2</v>
      </c>
      <c r="Q12" s="6">
        <v>0.25797222360018357</v>
      </c>
      <c r="R12" s="6">
        <v>0</v>
      </c>
      <c r="S12" s="6">
        <v>1.5260064274008306E-2</v>
      </c>
      <c r="T12" s="6">
        <v>2.8215411661155047E-2</v>
      </c>
      <c r="U12" s="6">
        <v>0.35833065065963599</v>
      </c>
      <c r="V12" s="6">
        <v>5.7162776008696597E-2</v>
      </c>
      <c r="W12" s="6">
        <v>0.12930126797597233</v>
      </c>
      <c r="X12" s="6">
        <v>0.12564144263918361</v>
      </c>
      <c r="Y12" s="6"/>
      <c r="Z12" s="6"/>
      <c r="AA12" s="6"/>
    </row>
    <row r="13" spans="1:27" x14ac:dyDescent="0.2">
      <c r="A13" t="s">
        <v>88</v>
      </c>
      <c r="B13" s="6"/>
      <c r="C13" s="6">
        <v>2.3845324330025526</v>
      </c>
      <c r="D13" s="6">
        <v>2.3868050703319263</v>
      </c>
      <c r="E13" s="6">
        <v>9.4483124764849435</v>
      </c>
      <c r="F13" s="6">
        <v>5.3345147776182156</v>
      </c>
      <c r="G13" s="6">
        <v>0</v>
      </c>
      <c r="H13" s="6">
        <v>4.9250719638386897</v>
      </c>
      <c r="I13" s="6">
        <v>0.96381714121562823</v>
      </c>
      <c r="J13" s="6">
        <v>2.4134400085905838</v>
      </c>
      <c r="K13" s="6">
        <v>0.72230017884749032</v>
      </c>
      <c r="L13" s="6">
        <v>-4.5737892496674704</v>
      </c>
      <c r="M13" s="6">
        <v>1.5378729889977905</v>
      </c>
      <c r="N13" s="6"/>
      <c r="O13" s="6">
        <v>0.95494291050526359</v>
      </c>
      <c r="P13" s="6">
        <v>2.9148048163126671E-2</v>
      </c>
      <c r="Q13" s="6">
        <v>0.26684968427011119</v>
      </c>
      <c r="R13" s="6">
        <v>0</v>
      </c>
      <c r="S13" s="6">
        <v>1.5611986583028668E-2</v>
      </c>
      <c r="T13" s="6">
        <v>2.9445102911707689E-2</v>
      </c>
      <c r="U13" s="6">
        <v>0.35486487225771568</v>
      </c>
      <c r="V13" s="6">
        <v>6.205765456206272E-2</v>
      </c>
      <c r="W13" s="6">
        <v>0.1134094583361749</v>
      </c>
      <c r="X13" s="6">
        <v>0.12861319291607243</v>
      </c>
      <c r="Y13" s="6"/>
      <c r="Z13" s="6"/>
      <c r="AA13" s="6"/>
    </row>
    <row r="14" spans="1:27" x14ac:dyDescent="0.2">
      <c r="A14" t="s">
        <v>89</v>
      </c>
      <c r="B14" s="6"/>
      <c r="C14" s="6">
        <v>2.2558334712694639</v>
      </c>
      <c r="D14" s="6">
        <v>2.2493378268087398</v>
      </c>
      <c r="E14" s="6">
        <v>7.7474859225802106</v>
      </c>
      <c r="F14" s="6">
        <v>4.2329734513614126</v>
      </c>
      <c r="G14" s="6">
        <v>0</v>
      </c>
      <c r="H14" s="6">
        <v>4.4644543111687085</v>
      </c>
      <c r="I14" s="6">
        <v>1.3074125805260906</v>
      </c>
      <c r="J14" s="6">
        <v>2.1650711637818176</v>
      </c>
      <c r="K14" s="6">
        <v>0.96159046747956722</v>
      </c>
      <c r="L14" s="6">
        <v>-1.0091317884707962</v>
      </c>
      <c r="M14" s="6">
        <v>0.10651623277109223</v>
      </c>
      <c r="N14" s="6"/>
      <c r="O14" s="6">
        <v>0.95363378033040935</v>
      </c>
      <c r="P14" s="6">
        <v>3.0154074570684024E-2</v>
      </c>
      <c r="Q14" s="6">
        <v>0.27322185081213157</v>
      </c>
      <c r="R14" s="6">
        <v>0</v>
      </c>
      <c r="S14" s="6">
        <v>1.5891192332128858E-2</v>
      </c>
      <c r="T14" s="6">
        <v>3.0475027337461755E-2</v>
      </c>
      <c r="U14" s="6">
        <v>0.35994546729313731</v>
      </c>
      <c r="V14" s="6">
        <v>6.4120171967217726E-2</v>
      </c>
      <c r="W14" s="6">
        <v>9.8752126612715485E-2</v>
      </c>
      <c r="X14" s="6">
        <v>0.12744008907452323</v>
      </c>
      <c r="Y14" s="6"/>
      <c r="Z14" s="6"/>
      <c r="AA14" s="6"/>
    </row>
    <row r="15" spans="1:27" x14ac:dyDescent="0.2">
      <c r="A15" t="s">
        <v>90</v>
      </c>
      <c r="B15" s="6"/>
      <c r="C15" s="6">
        <v>1.6300658188269175</v>
      </c>
      <c r="D15" s="6">
        <v>1.5614298002421017</v>
      </c>
      <c r="E15" s="6">
        <v>6.9340974773304254</v>
      </c>
      <c r="F15" s="6">
        <v>3.9368248013889655</v>
      </c>
      <c r="G15" s="6">
        <v>0</v>
      </c>
      <c r="H15" s="6">
        <v>4.6753622226120228</v>
      </c>
      <c r="I15" s="6">
        <v>2.2016739611551372</v>
      </c>
      <c r="J15" s="6">
        <v>2.0105346564584181</v>
      </c>
      <c r="K15" s="6">
        <v>1.1782126056566256</v>
      </c>
      <c r="L15" s="6">
        <v>-4.6351487194499441</v>
      </c>
      <c r="M15" s="6">
        <v>-1.3236954713283566</v>
      </c>
      <c r="N15" s="6"/>
      <c r="O15" s="6">
        <v>0.95408894305419001</v>
      </c>
      <c r="P15" s="6">
        <v>3.0716522090686472E-2</v>
      </c>
      <c r="Q15" s="6">
        <v>0.27475674714533971</v>
      </c>
      <c r="R15" s="6">
        <v>0</v>
      </c>
      <c r="S15" s="6">
        <v>1.5863653098634026E-2</v>
      </c>
      <c r="T15" s="6">
        <v>3.0047403847175903E-2</v>
      </c>
      <c r="U15" s="6">
        <v>0.36166680262628514</v>
      </c>
      <c r="V15" s="6">
        <v>6.6307964440825595E-2</v>
      </c>
      <c r="W15" s="6">
        <v>9.6068026489696229E-2</v>
      </c>
      <c r="X15" s="6">
        <v>0.12457288026135693</v>
      </c>
      <c r="Y15" s="6"/>
      <c r="Z15" s="6"/>
      <c r="AA15" s="6"/>
    </row>
    <row r="16" spans="1:27" x14ac:dyDescent="0.2">
      <c r="A16" t="s">
        <v>91</v>
      </c>
      <c r="B16" s="6"/>
      <c r="C16" s="6">
        <v>2.4689315572090074</v>
      </c>
      <c r="D16" s="6">
        <v>2.4253460425936026</v>
      </c>
      <c r="E16" s="6">
        <v>7.3771105535875847</v>
      </c>
      <c r="F16" s="6">
        <v>3.9159138646381799</v>
      </c>
      <c r="G16" s="6">
        <v>0</v>
      </c>
      <c r="H16" s="6">
        <v>6.1282805783321237</v>
      </c>
      <c r="I16" s="6">
        <v>1.9325198275566891</v>
      </c>
      <c r="J16" s="6">
        <v>2.2044035020158503</v>
      </c>
      <c r="K16" s="6">
        <v>1.1694732121831919</v>
      </c>
      <c r="L16" s="6">
        <v>1.9505007477896186</v>
      </c>
      <c r="M16" s="6">
        <v>-0.28667015546925967</v>
      </c>
      <c r="N16" s="6"/>
      <c r="O16" s="6">
        <v>0.95556717065788965</v>
      </c>
      <c r="P16" s="6">
        <v>3.0263255614728764E-2</v>
      </c>
      <c r="Q16" s="6">
        <v>0.27140745205656153</v>
      </c>
      <c r="R16" s="6">
        <v>0</v>
      </c>
      <c r="S16" s="6">
        <v>1.5606985625039815E-2</v>
      </c>
      <c r="T16" s="6">
        <v>2.8825843717070438E-2</v>
      </c>
      <c r="U16" s="6">
        <v>0.35930768760917109</v>
      </c>
      <c r="V16" s="6">
        <v>6.7388948087642314E-2</v>
      </c>
      <c r="W16" s="6">
        <v>0.1009221888064146</v>
      </c>
      <c r="X16" s="6">
        <v>0.12627763848337142</v>
      </c>
      <c r="Y16" s="6"/>
      <c r="Z16" s="6"/>
      <c r="AA16" s="6"/>
    </row>
    <row r="17" spans="1:27" x14ac:dyDescent="0.2">
      <c r="A17" t="s">
        <v>92</v>
      </c>
      <c r="B17" s="6"/>
      <c r="C17" s="6">
        <v>3.2361854886911368</v>
      </c>
      <c r="D17" s="6">
        <v>3.2286823973427894</v>
      </c>
      <c r="E17" s="6">
        <v>9.9110825527503721</v>
      </c>
      <c r="F17" s="6">
        <v>5.4264224052956882</v>
      </c>
      <c r="G17" s="6">
        <v>0</v>
      </c>
      <c r="H17" s="6">
        <v>7.2816663752938382</v>
      </c>
      <c r="I17" s="6">
        <v>1.2593924404050938</v>
      </c>
      <c r="J17" s="6">
        <v>2.4170453978236139</v>
      </c>
      <c r="K17" s="6">
        <v>1.1640481111427903</v>
      </c>
      <c r="L17" s="6">
        <v>2.8305960292243526</v>
      </c>
      <c r="M17" s="6">
        <v>0.75258444050714246</v>
      </c>
      <c r="N17" s="6"/>
      <c r="O17" s="6">
        <v>0.9566237433337893</v>
      </c>
      <c r="P17" s="6">
        <v>2.9972228148012064E-2</v>
      </c>
      <c r="Q17" s="6">
        <v>0.27158833854520548</v>
      </c>
      <c r="R17" s="6">
        <v>0</v>
      </c>
      <c r="S17" s="6">
        <v>1.5429971963303719E-2</v>
      </c>
      <c r="T17" s="6">
        <v>2.794628470290687E-2</v>
      </c>
      <c r="U17" s="6">
        <v>0.35464917863394596</v>
      </c>
      <c r="V17" s="6">
        <v>7.1111807953665451E-2</v>
      </c>
      <c r="W17" s="6">
        <v>9.8783846123569857E-2</v>
      </c>
      <c r="X17" s="6">
        <v>0.13051834392939055</v>
      </c>
      <c r="Y17" s="6"/>
      <c r="Z17" s="6"/>
      <c r="AA17" s="6"/>
    </row>
    <row r="18" spans="1:27" x14ac:dyDescent="0.2">
      <c r="A18" t="s">
        <v>93</v>
      </c>
      <c r="B18" s="6"/>
      <c r="C18" s="6">
        <v>4.0406615692089138</v>
      </c>
      <c r="D18" s="6">
        <v>4.0779353281227211</v>
      </c>
      <c r="E18" s="6">
        <v>9.7484294193044718</v>
      </c>
      <c r="F18" s="6">
        <v>7.3104519909011554</v>
      </c>
      <c r="G18" s="6">
        <v>0</v>
      </c>
      <c r="H18" s="6">
        <v>7.9605311527167544</v>
      </c>
      <c r="I18" s="6">
        <v>0.54925513863324227</v>
      </c>
      <c r="J18" s="6">
        <v>2.6731302807149859</v>
      </c>
      <c r="K18" s="6">
        <v>1.0908486506409076</v>
      </c>
      <c r="L18" s="6">
        <v>3.6864301950224387</v>
      </c>
      <c r="M18" s="6">
        <v>1.7859945087968399</v>
      </c>
      <c r="N18" s="6"/>
      <c r="O18" s="6">
        <v>0.95737874628715358</v>
      </c>
      <c r="P18" s="6">
        <v>3.0020804352936227E-2</v>
      </c>
      <c r="Q18" s="6">
        <v>0.27233432839514471</v>
      </c>
      <c r="R18" s="6">
        <v>0</v>
      </c>
      <c r="S18" s="6">
        <v>1.5263635371149734E-2</v>
      </c>
      <c r="T18" s="6">
        <v>2.7357618341696539E-2</v>
      </c>
      <c r="U18" s="6">
        <v>0.35710753283836938</v>
      </c>
      <c r="V18" s="6">
        <v>7.1957080148643687E-2</v>
      </c>
      <c r="W18" s="6">
        <v>9.678575822057682E-2</v>
      </c>
      <c r="X18" s="6">
        <v>0.12917324233148278</v>
      </c>
      <c r="Y18" s="6"/>
      <c r="Z18" s="6"/>
      <c r="AA18" s="6"/>
    </row>
    <row r="19" spans="1:27" x14ac:dyDescent="0.2">
      <c r="A19" t="s">
        <v>94</v>
      </c>
      <c r="B19" s="6"/>
      <c r="C19" s="6">
        <v>4.7766982350689506</v>
      </c>
      <c r="D19" s="6">
        <v>4.8585575230096785</v>
      </c>
      <c r="E19" s="6">
        <v>10.851233802875981</v>
      </c>
      <c r="F19" s="6">
        <v>6.2635165439776923</v>
      </c>
      <c r="G19" s="6">
        <v>0</v>
      </c>
      <c r="H19" s="6">
        <v>7.7085146665204718</v>
      </c>
      <c r="I19" s="6">
        <v>8.1106883391868223E-2</v>
      </c>
      <c r="J19" s="6">
        <v>2.7713261364560537</v>
      </c>
      <c r="K19" s="6">
        <v>0.75058936321710235</v>
      </c>
      <c r="L19" s="6">
        <v>11.585414244535741</v>
      </c>
      <c r="M19" s="6">
        <v>2.8056366217917628</v>
      </c>
      <c r="N19" s="6"/>
      <c r="O19" s="6">
        <v>0.95858528703122547</v>
      </c>
      <c r="P19" s="6">
        <v>3.0445851890762016E-2</v>
      </c>
      <c r="Q19" s="6">
        <v>0.26914416393970414</v>
      </c>
      <c r="R19" s="6">
        <v>0</v>
      </c>
      <c r="S19" s="6">
        <v>1.520797921387023E-2</v>
      </c>
      <c r="T19" s="6">
        <v>2.6206733754904121E-2</v>
      </c>
      <c r="U19" s="6">
        <v>0.36448144648670888</v>
      </c>
      <c r="V19" s="6">
        <v>6.8091232181076183E-2</v>
      </c>
      <c r="W19" s="6">
        <v>0.10760098791590923</v>
      </c>
      <c r="X19" s="6">
        <v>0.11882160461706505</v>
      </c>
      <c r="Y19" s="6"/>
      <c r="Z19" s="6"/>
      <c r="AA19" s="6"/>
    </row>
    <row r="20" spans="1:27" x14ac:dyDescent="0.2">
      <c r="A20" t="s">
        <v>95</v>
      </c>
      <c r="B20" s="6"/>
      <c r="C20" s="6">
        <v>3.9864357911376276</v>
      </c>
      <c r="D20" s="6">
        <v>4.0536240806788628</v>
      </c>
      <c r="E20" s="6">
        <v>8.5748060912237634</v>
      </c>
      <c r="F20" s="6">
        <v>5.4303415109214006</v>
      </c>
      <c r="G20" s="6">
        <v>0</v>
      </c>
      <c r="H20" s="6">
        <v>6.7230814007388062</v>
      </c>
      <c r="I20" s="6">
        <v>-0.34307788810892248</v>
      </c>
      <c r="J20" s="6">
        <v>2.7517906624410671</v>
      </c>
      <c r="K20" s="6">
        <v>0.51909981230267022</v>
      </c>
      <c r="L20" s="6">
        <v>7.0319908817779719</v>
      </c>
      <c r="M20" s="6">
        <v>2.4573422707863557</v>
      </c>
      <c r="N20" s="6"/>
      <c r="O20" s="6">
        <v>0.9601686186440932</v>
      </c>
      <c r="P20" s="6">
        <v>3.0539000955673239E-2</v>
      </c>
      <c r="Q20" s="6">
        <v>0.26235435728393536</v>
      </c>
      <c r="R20" s="6">
        <v>0</v>
      </c>
      <c r="S20" s="6">
        <v>1.5275401936688967E-2</v>
      </c>
      <c r="T20" s="6">
        <v>2.4555979419217867E-2</v>
      </c>
      <c r="U20" s="6">
        <v>0.36381882235418517</v>
      </c>
      <c r="V20" s="6">
        <v>6.5790046825022541E-2</v>
      </c>
      <c r="W20" s="6">
        <v>0.12816074127717333</v>
      </c>
      <c r="X20" s="6">
        <v>0.10950564994810355</v>
      </c>
      <c r="Y20" s="6"/>
      <c r="Z20" s="6"/>
      <c r="AA20" s="6"/>
    </row>
    <row r="21" spans="1:27" x14ac:dyDescent="0.2">
      <c r="A21" t="s">
        <v>96</v>
      </c>
      <c r="B21" s="6"/>
      <c r="C21" s="6">
        <v>4.3183814035696333</v>
      </c>
      <c r="D21" s="6">
        <v>4.4075255486417166</v>
      </c>
      <c r="E21" s="6">
        <v>9.3320084458682118</v>
      </c>
      <c r="F21" s="6">
        <v>4.9820508223850455</v>
      </c>
      <c r="G21" s="6">
        <v>0</v>
      </c>
      <c r="H21" s="6">
        <v>6.5177148741732083</v>
      </c>
      <c r="I21" s="6">
        <v>-0.76954482611668595</v>
      </c>
      <c r="J21" s="6">
        <v>2.8941902485065896</v>
      </c>
      <c r="K21" s="6">
        <v>5.2856478049534417E-2</v>
      </c>
      <c r="L21" s="6">
        <v>10.009934490849304</v>
      </c>
      <c r="M21" s="6">
        <v>2.1153189664383731</v>
      </c>
      <c r="N21" s="6"/>
      <c r="O21" s="6">
        <v>0.96102247171476307</v>
      </c>
      <c r="P21" s="6">
        <v>3.0250661830563106E-2</v>
      </c>
      <c r="Q21" s="6">
        <v>0.26142318299716416</v>
      </c>
      <c r="R21" s="6">
        <v>0</v>
      </c>
      <c r="S21" s="6">
        <v>1.5457835527700865E-2</v>
      </c>
      <c r="T21" s="6">
        <v>2.3519692757536088E-2</v>
      </c>
      <c r="U21" s="6">
        <v>0.36643873373814462</v>
      </c>
      <c r="V21" s="6">
        <v>6.4238870200081233E-2</v>
      </c>
      <c r="W21" s="6">
        <v>0.13708126585041769</v>
      </c>
      <c r="X21" s="6">
        <v>0.1015897570983923</v>
      </c>
      <c r="Y21" s="6"/>
      <c r="Z21" s="6"/>
      <c r="AA21" s="6"/>
    </row>
    <row r="22" spans="1:27" x14ac:dyDescent="0.2">
      <c r="A22" t="s">
        <v>97</v>
      </c>
      <c r="B22" s="6"/>
      <c r="C22" s="6">
        <v>3.7903495101711306</v>
      </c>
      <c r="D22" s="6">
        <v>3.850299844113291</v>
      </c>
      <c r="E22" s="6">
        <v>10.162512759273312</v>
      </c>
      <c r="F22" s="6">
        <v>4.8918896179266156</v>
      </c>
      <c r="G22" s="6">
        <v>0</v>
      </c>
      <c r="H22" s="6">
        <v>6.7504089121051436</v>
      </c>
      <c r="I22" s="6">
        <v>-0.65423070513048742</v>
      </c>
      <c r="J22" s="6">
        <v>2.8220991627243563</v>
      </c>
      <c r="K22" s="6">
        <v>-0.14472133907474927</v>
      </c>
      <c r="L22" s="6">
        <v>6.46600324043618</v>
      </c>
      <c r="M22" s="6">
        <v>1.7786225354663898</v>
      </c>
      <c r="N22" s="6"/>
      <c r="O22" s="6">
        <v>0.96107504628760965</v>
      </c>
      <c r="P22" s="6">
        <v>3.0144990874391327E-2</v>
      </c>
      <c r="Q22" s="6">
        <v>0.27205152870420468</v>
      </c>
      <c r="R22" s="6">
        <v>0</v>
      </c>
      <c r="S22" s="6">
        <v>1.5583244445092893E-2</v>
      </c>
      <c r="T22" s="6">
        <v>2.3341709267297631E-2</v>
      </c>
      <c r="U22" s="6">
        <v>0.36844483012967955</v>
      </c>
      <c r="V22" s="6">
        <v>6.3634867864006794E-2</v>
      </c>
      <c r="W22" s="6">
        <v>0.13424643872779796</v>
      </c>
      <c r="X22" s="6">
        <v>9.2552389987529307E-2</v>
      </c>
      <c r="Y22" s="6"/>
      <c r="Z22" s="6"/>
      <c r="AA22" s="6"/>
    </row>
    <row r="23" spans="1:27" x14ac:dyDescent="0.2">
      <c r="A23" t="s">
        <v>98</v>
      </c>
      <c r="B23" s="6"/>
      <c r="C23" s="6">
        <v>3.1029915672872548</v>
      </c>
      <c r="D23" s="6">
        <v>3.115491463677714</v>
      </c>
      <c r="E23" s="6">
        <v>9.887502853272423</v>
      </c>
      <c r="F23" s="6">
        <v>4.4829126398093253</v>
      </c>
      <c r="G23" s="6">
        <v>0</v>
      </c>
      <c r="H23" s="6">
        <v>7.9509631619636423</v>
      </c>
      <c r="I23" s="6">
        <v>-0.7045175339413845</v>
      </c>
      <c r="J23" s="6">
        <v>2.5792358121222492</v>
      </c>
      <c r="K23" s="6">
        <v>-0.13548939791263592</v>
      </c>
      <c r="L23" s="6">
        <v>2.7466026673621968</v>
      </c>
      <c r="M23" s="6">
        <v>1.4463545905183395</v>
      </c>
      <c r="N23" s="6"/>
      <c r="O23" s="6">
        <v>0.96111221974037608</v>
      </c>
      <c r="P23" s="6">
        <v>3.0551674436641814E-2</v>
      </c>
      <c r="Q23" s="6">
        <v>0.28416914707421209</v>
      </c>
      <c r="R23" s="6">
        <v>0</v>
      </c>
      <c r="S23" s="6">
        <v>1.5718569410374354E-2</v>
      </c>
      <c r="T23" s="6">
        <v>2.3169210849249715E-2</v>
      </c>
      <c r="U23" s="6">
        <v>0.36249868165225674</v>
      </c>
      <c r="V23" s="6">
        <v>6.3009030338978839E-2</v>
      </c>
      <c r="W23" s="6">
        <v>0.13262317425334558</v>
      </c>
      <c r="X23" s="6">
        <v>8.8260511984941031E-2</v>
      </c>
      <c r="Y23" s="6"/>
      <c r="Z23" s="6"/>
      <c r="AA23" s="6"/>
    </row>
    <row r="24" spans="1:27" x14ac:dyDescent="0.2">
      <c r="A24" t="s">
        <v>99</v>
      </c>
      <c r="B24" s="6"/>
      <c r="C24" s="6">
        <v>3.1955612183725015</v>
      </c>
      <c r="D24" s="6">
        <v>3.1634205661011707</v>
      </c>
      <c r="E24" s="6">
        <v>10.524138669300953</v>
      </c>
      <c r="F24" s="6">
        <v>4.2260903268514731</v>
      </c>
      <c r="G24" s="6">
        <v>0</v>
      </c>
      <c r="H24" s="6">
        <v>10.21146557254724</v>
      </c>
      <c r="I24" s="6">
        <v>-0.29227490294729819</v>
      </c>
      <c r="J24" s="6">
        <v>2.552351303432232</v>
      </c>
      <c r="K24" s="6">
        <v>-7.6514443862407688E-2</v>
      </c>
      <c r="L24" s="6">
        <v>3.4206034233498883</v>
      </c>
      <c r="M24" s="6">
        <v>1.5227509686871699</v>
      </c>
      <c r="N24" s="6"/>
      <c r="O24" s="6">
        <v>0.96080418884413121</v>
      </c>
      <c r="P24" s="6">
        <v>3.1402604926392227E-2</v>
      </c>
      <c r="Q24" s="6">
        <v>0.2938171210834149</v>
      </c>
      <c r="R24" s="6">
        <v>0</v>
      </c>
      <c r="S24" s="6">
        <v>1.5955215161621308E-2</v>
      </c>
      <c r="T24" s="6">
        <v>2.3240595994247579E-2</v>
      </c>
      <c r="U24" s="6">
        <v>0.35244411987142799</v>
      </c>
      <c r="V24" s="6">
        <v>6.3483726891160761E-2</v>
      </c>
      <c r="W24" s="6">
        <v>0.12543575593506076</v>
      </c>
      <c r="X24" s="6">
        <v>9.4220860136674481E-2</v>
      </c>
      <c r="Y24" s="6"/>
      <c r="Z24" s="6"/>
      <c r="AA24" s="6"/>
    </row>
    <row r="25" spans="1:27" x14ac:dyDescent="0.2">
      <c r="A25" t="s">
        <v>100</v>
      </c>
      <c r="B25" s="6"/>
      <c r="C25" s="6">
        <v>2.7205984287375968</v>
      </c>
      <c r="D25" s="6">
        <v>2.6279963267033559</v>
      </c>
      <c r="E25" s="6">
        <v>12.441195060855392</v>
      </c>
      <c r="F25" s="6">
        <v>3.9577424809636885</v>
      </c>
      <c r="G25" s="6">
        <v>0</v>
      </c>
      <c r="H25" s="6">
        <v>11.51733571598399</v>
      </c>
      <c r="I25" s="6">
        <v>0.40862763880369357</v>
      </c>
      <c r="J25" s="6">
        <v>2.5564422626644046</v>
      </c>
      <c r="K25" s="6">
        <v>-1.9692864066911397E-2</v>
      </c>
      <c r="L25" s="6">
        <v>-0.82923199047755247</v>
      </c>
      <c r="M25" s="6">
        <v>1.5982579586713896</v>
      </c>
      <c r="N25" s="6"/>
      <c r="O25" s="6">
        <v>0.96044361769693343</v>
      </c>
      <c r="P25" s="6">
        <v>3.1903167791431458E-2</v>
      </c>
      <c r="Q25" s="6">
        <v>0.29575101862988767</v>
      </c>
      <c r="R25" s="6">
        <v>0</v>
      </c>
      <c r="S25" s="6">
        <v>1.6238818868129265E-2</v>
      </c>
      <c r="T25" s="6">
        <v>2.331756343493735E-2</v>
      </c>
      <c r="U25" s="6">
        <v>0.34525072480666141</v>
      </c>
      <c r="V25" s="6">
        <v>6.5158155492771791E-2</v>
      </c>
      <c r="W25" s="6">
        <v>0.1153988231427622</v>
      </c>
      <c r="X25" s="6">
        <v>0.10698172783341886</v>
      </c>
      <c r="Y25" s="6"/>
      <c r="Z25" s="6"/>
      <c r="AA25" s="6"/>
    </row>
    <row r="26" spans="1:27" x14ac:dyDescent="0.2">
      <c r="A26" t="s">
        <v>101</v>
      </c>
      <c r="B26" s="6"/>
      <c r="C26" s="6">
        <v>2.4233430992204075</v>
      </c>
      <c r="D26" s="6">
        <v>2.2787698049084733</v>
      </c>
      <c r="E26" s="6">
        <v>8.4813454271447597</v>
      </c>
      <c r="F26" s="6">
        <v>1.4727438376329627</v>
      </c>
      <c r="G26" s="6">
        <v>0</v>
      </c>
      <c r="H26" s="6">
        <v>12.85087156091933</v>
      </c>
      <c r="I26" s="6">
        <v>0.93925949306736811</v>
      </c>
      <c r="J26" s="6">
        <v>2.5662190374298177</v>
      </c>
      <c r="K26" s="6">
        <v>-2.1335197735794509E-2</v>
      </c>
      <c r="L26" s="6">
        <v>3.7632854942692973</v>
      </c>
      <c r="M26" s="6">
        <v>1.6728399789636583</v>
      </c>
      <c r="N26" s="6"/>
      <c r="O26" s="6">
        <v>0.96052023912476214</v>
      </c>
      <c r="P26" s="6">
        <v>3.1692728794205927E-2</v>
      </c>
      <c r="Q26" s="6">
        <v>0.28768260995600292</v>
      </c>
      <c r="R26" s="6">
        <v>0</v>
      </c>
      <c r="S26" s="6">
        <v>1.6576836114924269E-2</v>
      </c>
      <c r="T26" s="6">
        <v>2.2902924760313602E-2</v>
      </c>
      <c r="U26" s="6">
        <v>0.34971134133876941</v>
      </c>
      <c r="V26" s="6">
        <v>6.3416960202972883E-2</v>
      </c>
      <c r="W26" s="6">
        <v>0.10466982952763393</v>
      </c>
      <c r="X26" s="6">
        <v>0.12334676930517709</v>
      </c>
      <c r="Y26" s="6"/>
      <c r="Z26" s="6"/>
      <c r="AA26" s="6"/>
    </row>
    <row r="27" spans="1:27" x14ac:dyDescent="0.2">
      <c r="A27" t="s">
        <v>102</v>
      </c>
      <c r="B27" s="6"/>
      <c r="C27" s="6">
        <v>3.1201775123645739</v>
      </c>
      <c r="D27" s="6">
        <v>2.9575628466199611</v>
      </c>
      <c r="E27" s="6">
        <v>10.242155223827609</v>
      </c>
      <c r="F27" s="6">
        <v>3.3309404432675671</v>
      </c>
      <c r="G27" s="6">
        <v>0</v>
      </c>
      <c r="H27" s="6">
        <v>14.431162888463689</v>
      </c>
      <c r="I27" s="6">
        <v>1.5175192768566603</v>
      </c>
      <c r="J27" s="6">
        <v>2.7283412234197613</v>
      </c>
      <c r="K27" s="6">
        <v>0.16662099567454902</v>
      </c>
      <c r="L27" s="6">
        <v>3.7389571943045041</v>
      </c>
      <c r="M27" s="6">
        <v>1.7464631322832602</v>
      </c>
      <c r="N27" s="6"/>
      <c r="O27" s="6">
        <v>0.96019804302787914</v>
      </c>
      <c r="P27" s="6">
        <v>3.1863197953609181E-2</v>
      </c>
      <c r="Q27" s="6">
        <v>0.28123297493224175</v>
      </c>
      <c r="R27" s="6">
        <v>0</v>
      </c>
      <c r="S27" s="6">
        <v>1.7030918969192677E-2</v>
      </c>
      <c r="T27" s="6">
        <v>2.2771038002928054E-2</v>
      </c>
      <c r="U27" s="6">
        <v>0.35518762608689247</v>
      </c>
      <c r="V27" s="6">
        <v>6.0094400911426094E-2</v>
      </c>
      <c r="W27" s="6">
        <v>9.6751659632171749E-2</v>
      </c>
      <c r="X27" s="6">
        <v>0.13506818351153793</v>
      </c>
      <c r="Y27" s="6"/>
      <c r="Z27" s="6"/>
      <c r="AA27" s="6"/>
    </row>
    <row r="28" spans="1:27" x14ac:dyDescent="0.2">
      <c r="A28" t="s">
        <v>103</v>
      </c>
      <c r="B28" s="6"/>
      <c r="C28" s="6">
        <v>3.4166570471977455</v>
      </c>
      <c r="D28" s="6">
        <v>3.2415050138157708</v>
      </c>
      <c r="E28" s="6">
        <v>11.059798892651429</v>
      </c>
      <c r="F28" s="6">
        <v>4.2745758181664302</v>
      </c>
      <c r="G28" s="6">
        <v>0</v>
      </c>
      <c r="H28" s="6">
        <v>14.90462178412173</v>
      </c>
      <c r="I28" s="6">
        <v>1.8660862385431187</v>
      </c>
      <c r="J28" s="6">
        <v>2.8502415465290198</v>
      </c>
      <c r="K28" s="6">
        <v>0.27328051572439449</v>
      </c>
      <c r="L28" s="6">
        <v>2.9952206652929192</v>
      </c>
      <c r="M28" s="6">
        <v>1.7037248407678618</v>
      </c>
      <c r="N28" s="6"/>
      <c r="O28" s="6">
        <v>0.95945145642518925</v>
      </c>
      <c r="P28" s="6">
        <v>3.2696807334246625E-2</v>
      </c>
      <c r="Q28" s="6">
        <v>0.28228055202969105</v>
      </c>
      <c r="R28" s="6">
        <v>0</v>
      </c>
      <c r="S28" s="6">
        <v>1.771082808475663E-2</v>
      </c>
      <c r="T28" s="6">
        <v>2.2837715490054002E-2</v>
      </c>
      <c r="U28" s="6">
        <v>0.3564725871440359</v>
      </c>
      <c r="V28" s="6">
        <v>5.8639172407940976E-2</v>
      </c>
      <c r="W28" s="6">
        <v>9.2132499197572118E-2</v>
      </c>
      <c r="X28" s="6">
        <v>0.13722983831170271</v>
      </c>
      <c r="Y28" s="6"/>
      <c r="Z28" s="6"/>
      <c r="AA28" s="6"/>
    </row>
    <row r="29" spans="1:27" x14ac:dyDescent="0.2">
      <c r="A29" t="s">
        <v>104</v>
      </c>
      <c r="B29" s="6"/>
      <c r="C29" s="6">
        <v>3.3646629631254954</v>
      </c>
      <c r="D29" s="6">
        <v>3.1589188230369754</v>
      </c>
      <c r="E29" s="6">
        <v>10.679944420406429</v>
      </c>
      <c r="F29" s="6">
        <v>3.9484392460576663</v>
      </c>
      <c r="G29" s="6">
        <v>0</v>
      </c>
      <c r="H29" s="6">
        <v>15.211156837609252</v>
      </c>
      <c r="I29" s="6">
        <v>2.3984787410775255</v>
      </c>
      <c r="J29" s="6">
        <v>2.9148375897086964</v>
      </c>
      <c r="K29" s="6">
        <v>0.30730729085419739</v>
      </c>
      <c r="L29" s="6">
        <v>2.917895242485713</v>
      </c>
      <c r="M29" s="6">
        <v>1.6614984958181367</v>
      </c>
      <c r="N29" s="6"/>
      <c r="O29" s="6">
        <v>0.95898268274969012</v>
      </c>
      <c r="P29" s="6">
        <v>3.3269998097536786E-2</v>
      </c>
      <c r="Q29" s="6">
        <v>0.28978840391767419</v>
      </c>
      <c r="R29" s="6">
        <v>0</v>
      </c>
      <c r="S29" s="6">
        <v>1.8492258245701096E-2</v>
      </c>
      <c r="T29" s="6">
        <v>2.2525059004608793E-2</v>
      </c>
      <c r="U29" s="6">
        <v>0.3519046850257268</v>
      </c>
      <c r="V29" s="6">
        <v>5.9219516508211223E-2</v>
      </c>
      <c r="W29" s="6">
        <v>8.9435302685981585E-2</v>
      </c>
      <c r="X29" s="6">
        <v>0.13536477651455953</v>
      </c>
      <c r="Y29" s="6"/>
      <c r="Z29" s="6"/>
      <c r="AA29" s="6"/>
    </row>
    <row r="30" spans="1:27" x14ac:dyDescent="0.2">
      <c r="A30" t="s">
        <v>105</v>
      </c>
      <c r="B30" s="6"/>
      <c r="C30" s="6">
        <v>3.3885146996706426</v>
      </c>
      <c r="D30" s="6">
        <v>3.1807355276989355</v>
      </c>
      <c r="E30" s="6">
        <v>11.07606171997304</v>
      </c>
      <c r="F30" s="6">
        <v>4.3040463493255494</v>
      </c>
      <c r="G30" s="6">
        <v>0</v>
      </c>
      <c r="H30" s="6">
        <v>14.994142163529744</v>
      </c>
      <c r="I30" s="6">
        <v>2.2487908651157795</v>
      </c>
      <c r="J30" s="6">
        <v>2.9053408966525751</v>
      </c>
      <c r="K30" s="6">
        <v>0.1835825670340796</v>
      </c>
      <c r="L30" s="6">
        <v>1.7589908353158989</v>
      </c>
      <c r="M30" s="6">
        <v>1.6197666139124323</v>
      </c>
      <c r="N30" s="6"/>
      <c r="O30" s="6">
        <v>0.9581252017792028</v>
      </c>
      <c r="P30" s="6">
        <v>3.4527839448039742E-2</v>
      </c>
      <c r="Q30" s="6">
        <v>0.29832023152112064</v>
      </c>
      <c r="R30" s="6">
        <v>0</v>
      </c>
      <c r="S30" s="6">
        <v>1.9364249826604427E-2</v>
      </c>
      <c r="T30" s="6">
        <v>2.2510548394192895E-2</v>
      </c>
      <c r="U30" s="6">
        <v>0.34473556698434071</v>
      </c>
      <c r="V30" s="6">
        <v>6.0836885778708605E-2</v>
      </c>
      <c r="W30" s="6">
        <v>8.9876959566449255E-2</v>
      </c>
      <c r="X30" s="6">
        <v>0.1298277184805437</v>
      </c>
      <c r="Y30" s="6"/>
      <c r="Z30" s="6"/>
      <c r="AA30" s="6"/>
    </row>
    <row r="31" spans="1:27" x14ac:dyDescent="0.2">
      <c r="A31" t="s">
        <v>106</v>
      </c>
      <c r="B31" s="6"/>
      <c r="C31" s="6">
        <v>2.8431239701777313</v>
      </c>
      <c r="D31" s="6">
        <v>2.6171351045997495</v>
      </c>
      <c r="E31" s="6">
        <v>8.1204467049438733</v>
      </c>
      <c r="F31" s="6">
        <v>3.7978453954022315</v>
      </c>
      <c r="G31" s="6">
        <v>0</v>
      </c>
      <c r="H31" s="6">
        <v>14.475469961575982</v>
      </c>
      <c r="I31" s="6">
        <v>2.1044201025532061</v>
      </c>
      <c r="J31" s="6">
        <v>2.9614570377546556</v>
      </c>
      <c r="K31" s="6">
        <v>0.11592420998525199</v>
      </c>
      <c r="L31" s="6">
        <v>-1.5077363189419657</v>
      </c>
      <c r="M31" s="6">
        <v>1.5785122578732214</v>
      </c>
      <c r="N31" s="6"/>
      <c r="O31" s="6">
        <v>0.95696887893057336</v>
      </c>
      <c r="P31" s="6">
        <v>3.5436993665245928E-2</v>
      </c>
      <c r="Q31" s="6">
        <v>0.30244848816637132</v>
      </c>
      <c r="R31" s="6">
        <v>0</v>
      </c>
      <c r="S31" s="6">
        <v>2.0050971399508441E-2</v>
      </c>
      <c r="T31" s="6">
        <v>2.2980149669918282E-2</v>
      </c>
      <c r="U31" s="6">
        <v>0.34197628092129495</v>
      </c>
      <c r="V31" s="6">
        <v>5.8581005389686039E-2</v>
      </c>
      <c r="W31" s="6">
        <v>9.603410980327326E-2</v>
      </c>
      <c r="X31" s="6">
        <v>0.1224920009847018</v>
      </c>
      <c r="Y31" s="6"/>
      <c r="Z31" s="6"/>
      <c r="AA31" s="6"/>
    </row>
    <row r="32" spans="1:27" x14ac:dyDescent="0.2">
      <c r="A32" t="s">
        <v>107</v>
      </c>
      <c r="B32" s="6"/>
      <c r="C32" s="6">
        <v>2.4411383254248276</v>
      </c>
      <c r="D32" s="6">
        <v>2.2065879725794981</v>
      </c>
      <c r="E32" s="6">
        <v>7.2659252332634603</v>
      </c>
      <c r="F32" s="6">
        <v>2.6445429942822711</v>
      </c>
      <c r="G32" s="6">
        <v>0</v>
      </c>
      <c r="H32" s="6">
        <v>13.847177947292266</v>
      </c>
      <c r="I32" s="6">
        <v>2.0460373699791035</v>
      </c>
      <c r="J32" s="6">
        <v>2.9764803396737705</v>
      </c>
      <c r="K32" s="6">
        <v>6.8229706226219378E-2</v>
      </c>
      <c r="L32" s="6">
        <v>-1.3442112501358849</v>
      </c>
      <c r="M32" s="6">
        <v>1.6455240290897066</v>
      </c>
      <c r="N32" s="6"/>
      <c r="O32" s="6">
        <v>0.95698821654889621</v>
      </c>
      <c r="P32" s="6">
        <v>3.5784719412929919E-2</v>
      </c>
      <c r="Q32" s="6">
        <v>0.30359289408177736</v>
      </c>
      <c r="R32" s="6">
        <v>0</v>
      </c>
      <c r="S32" s="6">
        <v>2.0460388469696209E-2</v>
      </c>
      <c r="T32" s="6">
        <v>2.2551394981407506E-2</v>
      </c>
      <c r="U32" s="6">
        <v>0.33517765585639303</v>
      </c>
      <c r="V32" s="6">
        <v>5.5962160814923265E-2</v>
      </c>
      <c r="W32" s="6">
        <v>0.10881430749253929</v>
      </c>
      <c r="X32" s="6">
        <v>0.11765647889033337</v>
      </c>
      <c r="Y32" s="6"/>
      <c r="Z32" s="6"/>
      <c r="AA32" s="6"/>
    </row>
    <row r="33" spans="1:27" x14ac:dyDescent="0.2">
      <c r="A33" t="s">
        <v>108</v>
      </c>
      <c r="B33" s="6"/>
      <c r="C33" s="6">
        <v>2.1128242783635374</v>
      </c>
      <c r="D33" s="6">
        <v>1.8752783358092284</v>
      </c>
      <c r="E33" s="6">
        <v>5.8149857220982426</v>
      </c>
      <c r="F33" s="6">
        <v>2.2889538554240887</v>
      </c>
      <c r="G33" s="6">
        <v>0</v>
      </c>
      <c r="H33" s="6">
        <v>13.076071399579803</v>
      </c>
      <c r="I33" s="6">
        <v>2.0354296110589587</v>
      </c>
      <c r="J33" s="6">
        <v>2.9735825582598352</v>
      </c>
      <c r="K33" s="6">
        <v>0.16439288349516801</v>
      </c>
      <c r="L33" s="6">
        <v>-2.1749831759848348</v>
      </c>
      <c r="M33" s="6">
        <v>1.7116862575123903</v>
      </c>
      <c r="N33" s="6"/>
      <c r="O33" s="6">
        <v>0.95734054153504178</v>
      </c>
      <c r="P33" s="6">
        <v>3.5785663728829485E-2</v>
      </c>
      <c r="Q33" s="6">
        <v>0.29851874268389239</v>
      </c>
      <c r="R33" s="6">
        <v>0</v>
      </c>
      <c r="S33" s="6">
        <v>2.0896790268076663E-2</v>
      </c>
      <c r="T33" s="6">
        <v>2.1762668196881559E-2</v>
      </c>
      <c r="U33" s="6">
        <v>0.32037106112861402</v>
      </c>
      <c r="V33" s="6">
        <v>5.6783757270410538E-2</v>
      </c>
      <c r="W33" s="6">
        <v>0.12323278252378125</v>
      </c>
      <c r="X33" s="6">
        <v>0.12264853419951413</v>
      </c>
      <c r="Y33" s="6"/>
      <c r="Z33" s="6"/>
      <c r="AA33" s="6"/>
    </row>
    <row r="34" spans="1:27" x14ac:dyDescent="0.2">
      <c r="A34" t="s">
        <v>109</v>
      </c>
      <c r="B34" s="6"/>
      <c r="C34" s="6">
        <v>2.3229733324770825</v>
      </c>
      <c r="D34" s="6">
        <v>2.1037289839167839</v>
      </c>
      <c r="E34" s="6">
        <v>5.910422742174859</v>
      </c>
      <c r="F34" s="6">
        <v>2.904242460687545</v>
      </c>
      <c r="G34" s="6">
        <v>0</v>
      </c>
      <c r="H34" s="6">
        <v>12.059029843759816</v>
      </c>
      <c r="I34" s="6">
        <v>2.5291249480829947</v>
      </c>
      <c r="J34" s="6">
        <v>2.9207281844499278</v>
      </c>
      <c r="K34" s="6">
        <v>0.24754754988478567</v>
      </c>
      <c r="L34" s="6">
        <v>-1.7412499242048796</v>
      </c>
      <c r="M34" s="6">
        <v>1.7769734778875446</v>
      </c>
      <c r="N34" s="6"/>
      <c r="O34" s="6">
        <v>0.95771022903326297</v>
      </c>
      <c r="P34" s="6">
        <v>3.6396339372417694E-2</v>
      </c>
      <c r="Q34" s="6">
        <v>0.28596631770615633</v>
      </c>
      <c r="R34" s="6">
        <v>0</v>
      </c>
      <c r="S34" s="6">
        <v>2.111820137437391E-2</v>
      </c>
      <c r="T34" s="6">
        <v>2.1171569592363174E-2</v>
      </c>
      <c r="U34" s="6">
        <v>0.32020986095431503</v>
      </c>
      <c r="V34" s="6">
        <v>5.6047729708533403E-2</v>
      </c>
      <c r="W34" s="6">
        <v>0.12517311323395686</v>
      </c>
      <c r="X34" s="6">
        <v>0.13391686805788361</v>
      </c>
      <c r="Y34" s="6"/>
      <c r="Z34" s="6"/>
      <c r="AA34" s="6"/>
    </row>
    <row r="35" spans="1:27" x14ac:dyDescent="0.2">
      <c r="A35" t="s">
        <v>110</v>
      </c>
      <c r="B35" s="6"/>
      <c r="C35" s="6">
        <v>2.4441480412907342</v>
      </c>
      <c r="D35" s="6">
        <v>2.2354746532511176</v>
      </c>
      <c r="E35" s="6">
        <v>5.7562179240136402</v>
      </c>
      <c r="F35" s="6">
        <v>2.8536340006560801</v>
      </c>
      <c r="G35" s="6">
        <v>0</v>
      </c>
      <c r="H35" s="6">
        <v>11.301331354931676</v>
      </c>
      <c r="I35" s="6">
        <v>3.0875217113077724</v>
      </c>
      <c r="J35" s="6">
        <v>2.8578872647187836</v>
      </c>
      <c r="K35" s="6">
        <v>0.33324049977068171</v>
      </c>
      <c r="L35" s="6">
        <v>-0.64463463945045874</v>
      </c>
      <c r="M35" s="6">
        <v>1.841361607284675</v>
      </c>
      <c r="N35" s="6"/>
      <c r="O35" s="6">
        <v>0.95793233041087189</v>
      </c>
      <c r="P35" s="6">
        <v>3.5747472812497641E-2</v>
      </c>
      <c r="Q35" s="6">
        <v>0.27390290339535728</v>
      </c>
      <c r="R35" s="6">
        <v>0</v>
      </c>
      <c r="S35" s="6">
        <v>2.1041363438591785E-2</v>
      </c>
      <c r="T35" s="6">
        <v>2.1026306150536373E-2</v>
      </c>
      <c r="U35" s="6">
        <v>0.32703664256566589</v>
      </c>
      <c r="V35" s="6">
        <v>5.6069663231327872E-2</v>
      </c>
      <c r="W35" s="6">
        <v>0.11567122621642265</v>
      </c>
      <c r="X35" s="6">
        <v>0.14950442218960047</v>
      </c>
      <c r="Y35" s="6"/>
      <c r="Z35" s="6"/>
      <c r="AA35" s="6"/>
    </row>
    <row r="36" spans="1:27" x14ac:dyDescent="0.2">
      <c r="A36" t="s">
        <v>111</v>
      </c>
      <c r="B36" s="6"/>
      <c r="C36" s="6">
        <v>2.8851384606517394</v>
      </c>
      <c r="D36" s="6">
        <v>2.7038572989331171</v>
      </c>
      <c r="E36" s="6">
        <v>4.8683345506987052</v>
      </c>
      <c r="F36" s="6">
        <v>3.1301675313776665</v>
      </c>
      <c r="G36" s="6">
        <v>0</v>
      </c>
      <c r="H36" s="6">
        <v>9.9715032586033203</v>
      </c>
      <c r="I36" s="6">
        <v>4.1120981058902828</v>
      </c>
      <c r="J36" s="6">
        <v>2.9857211696160846</v>
      </c>
      <c r="K36" s="6">
        <v>0.44845170687324298</v>
      </c>
      <c r="L36" s="6">
        <v>2.5929601855708029</v>
      </c>
      <c r="M36" s="6">
        <v>1.8719350523362266</v>
      </c>
      <c r="N36" s="6"/>
      <c r="O36" s="6">
        <v>0.95813259364662351</v>
      </c>
      <c r="P36" s="6">
        <v>3.3902879045345412E-2</v>
      </c>
      <c r="Q36" s="6">
        <v>0.26513353759658775</v>
      </c>
      <c r="R36" s="6">
        <v>0</v>
      </c>
      <c r="S36" s="6">
        <v>2.0876141591557588E-2</v>
      </c>
      <c r="T36" s="6">
        <v>2.0991264761818923E-2</v>
      </c>
      <c r="U36" s="6">
        <v>0.3252595376497347</v>
      </c>
      <c r="V36" s="6">
        <v>5.778551736529472E-2</v>
      </c>
      <c r="W36" s="6">
        <v>0.11357826800911643</v>
      </c>
      <c r="X36" s="6">
        <v>0.16247285398054445</v>
      </c>
      <c r="Y36" s="6"/>
      <c r="Z36" s="6"/>
      <c r="AA36" s="6"/>
    </row>
    <row r="37" spans="1:27" x14ac:dyDescent="0.2">
      <c r="A37" t="s">
        <v>112</v>
      </c>
      <c r="B37" s="6"/>
      <c r="C37" s="6">
        <v>3.430799489196156</v>
      </c>
      <c r="D37" s="6">
        <v>3.2622542328018116</v>
      </c>
      <c r="E37" s="6">
        <v>6.5777037216456335</v>
      </c>
      <c r="F37" s="6">
        <v>4.3524942652516954</v>
      </c>
      <c r="G37" s="6">
        <v>0</v>
      </c>
      <c r="H37" s="6">
        <v>10.086958466708751</v>
      </c>
      <c r="I37" s="6">
        <v>4.5178927216717568</v>
      </c>
      <c r="J37" s="6">
        <v>3.0808160595753975</v>
      </c>
      <c r="K37" s="6">
        <v>0.43055965052900547</v>
      </c>
      <c r="L37" s="6">
        <v>3.795833168509688</v>
      </c>
      <c r="M37" s="6">
        <v>1.9020415690160775</v>
      </c>
      <c r="N37" s="6"/>
      <c r="O37" s="6">
        <v>0.95853683862229166</v>
      </c>
      <c r="P37" s="6">
        <v>3.3142174523486376E-2</v>
      </c>
      <c r="Q37" s="6">
        <v>0.26238419474648017</v>
      </c>
      <c r="R37" s="6">
        <v>0</v>
      </c>
      <c r="S37" s="6">
        <v>2.0915988503470938E-2</v>
      </c>
      <c r="T37" s="6">
        <v>2.0547172874237407E-2</v>
      </c>
      <c r="U37" s="6">
        <v>0.32365619802862744</v>
      </c>
      <c r="V37" s="6">
        <v>5.9309368029338186E-2</v>
      </c>
      <c r="W37" s="6">
        <v>0.11175848008769798</v>
      </c>
      <c r="X37" s="6">
        <v>0.16828642320666154</v>
      </c>
      <c r="Y37" s="6"/>
      <c r="Z37" s="6"/>
      <c r="AA37" s="6"/>
    </row>
    <row r="38" spans="1:27" x14ac:dyDescent="0.2">
      <c r="A38" t="s">
        <v>113</v>
      </c>
      <c r="B38" s="6"/>
      <c r="C38" s="6">
        <v>3.7000585923347309</v>
      </c>
      <c r="D38" s="6">
        <v>3.5267235702227264</v>
      </c>
      <c r="E38" s="6">
        <v>9.2846627189537401</v>
      </c>
      <c r="F38" s="6">
        <v>4.9794913948165753</v>
      </c>
      <c r="G38" s="6">
        <v>0</v>
      </c>
      <c r="H38" s="6">
        <v>10.636750521000238</v>
      </c>
      <c r="I38" s="6">
        <v>4.5871540461313032</v>
      </c>
      <c r="J38" s="6">
        <v>3.2228930362542485</v>
      </c>
      <c r="K38" s="6">
        <v>0.3482227465717358</v>
      </c>
      <c r="L38" s="6">
        <v>3.4333047389225158</v>
      </c>
      <c r="M38" s="6">
        <v>1.9316789730526196</v>
      </c>
      <c r="N38" s="6"/>
      <c r="O38" s="6">
        <v>0.95824133629036334</v>
      </c>
      <c r="P38" s="6">
        <v>3.2551590898582498E-2</v>
      </c>
      <c r="Q38" s="6">
        <v>0.2669846447319173</v>
      </c>
      <c r="R38" s="6">
        <v>0</v>
      </c>
      <c r="S38" s="6">
        <v>2.1332474491017037E-2</v>
      </c>
      <c r="T38" s="6">
        <v>2.0426189218619609E-2</v>
      </c>
      <c r="U38" s="6">
        <v>0.31923734704611983</v>
      </c>
      <c r="V38" s="6">
        <v>6.0614036020208463E-2</v>
      </c>
      <c r="W38" s="6">
        <v>0.10598056798216177</v>
      </c>
      <c r="X38" s="6">
        <v>0.17287314961137343</v>
      </c>
      <c r="Y38" s="6"/>
      <c r="Z38" s="6"/>
      <c r="AA38" s="6"/>
    </row>
    <row r="39" spans="1:27" x14ac:dyDescent="0.2">
      <c r="A39" t="s">
        <v>114</v>
      </c>
      <c r="B39" s="6"/>
      <c r="C39" s="6">
        <v>3.9605870282805706</v>
      </c>
      <c r="D39" s="6">
        <v>3.7657578487605985</v>
      </c>
      <c r="E39" s="6">
        <v>10.095122419310343</v>
      </c>
      <c r="F39" s="6">
        <v>5.0931220325856854</v>
      </c>
      <c r="G39" s="6">
        <v>0</v>
      </c>
      <c r="H39" s="6">
        <v>11.902731020126822</v>
      </c>
      <c r="I39" s="6">
        <v>4.4879290269797423</v>
      </c>
      <c r="J39" s="6">
        <v>3.3180814717226781</v>
      </c>
      <c r="K39" s="6">
        <v>0.24976821541500271</v>
      </c>
      <c r="L39" s="6">
        <v>4.680178834854587</v>
      </c>
      <c r="M39" s="6">
        <v>1.9608453926695191</v>
      </c>
      <c r="N39" s="6"/>
      <c r="O39" s="6">
        <v>0.95727944665314579</v>
      </c>
      <c r="P39" s="6">
        <v>3.3216448079373559E-2</v>
      </c>
      <c r="Q39" s="6">
        <v>0.27245118343121377</v>
      </c>
      <c r="R39" s="6">
        <v>0</v>
      </c>
      <c r="S39" s="6">
        <v>2.2114903044862577E-2</v>
      </c>
      <c r="T39" s="6">
        <v>2.0605650301991525E-2</v>
      </c>
      <c r="U39" s="6">
        <v>0.31977712997907259</v>
      </c>
      <c r="V39" s="6">
        <v>5.9903099517589833E-2</v>
      </c>
      <c r="W39" s="6">
        <v>0.100284537917878</v>
      </c>
      <c r="X39" s="6">
        <v>0.17164704772801814</v>
      </c>
      <c r="Y39" s="6"/>
      <c r="Z39" s="6"/>
      <c r="AA39" s="6"/>
    </row>
    <row r="40" spans="1:27" x14ac:dyDescent="0.2">
      <c r="A40" t="s">
        <v>115</v>
      </c>
      <c r="B40" s="6"/>
      <c r="C40" s="6">
        <v>3.6138376363782956</v>
      </c>
      <c r="D40" s="6">
        <v>3.3737092346704336</v>
      </c>
      <c r="E40" s="6">
        <v>8.1718618687602884</v>
      </c>
      <c r="F40" s="6">
        <v>4.0301993895434061</v>
      </c>
      <c r="G40" s="6">
        <v>0</v>
      </c>
      <c r="H40" s="6">
        <v>13.614627693205961</v>
      </c>
      <c r="I40" s="6">
        <v>3.5178835620627069</v>
      </c>
      <c r="J40" s="6">
        <v>3.4501218158482061</v>
      </c>
      <c r="K40" s="6">
        <v>0.24633385388810325</v>
      </c>
      <c r="L40" s="6">
        <v>3.9059361064587961</v>
      </c>
      <c r="M40" s="6">
        <v>2.0276560197379112</v>
      </c>
      <c r="N40" s="6"/>
      <c r="O40" s="6">
        <v>0.95579418440461272</v>
      </c>
      <c r="P40" s="6">
        <v>3.3000497507460466E-2</v>
      </c>
      <c r="Q40" s="6">
        <v>0.27666391733916695</v>
      </c>
      <c r="R40" s="6">
        <v>0</v>
      </c>
      <c r="S40" s="6">
        <v>2.315152834828766E-2</v>
      </c>
      <c r="T40" s="6">
        <v>2.105428724709961E-2</v>
      </c>
      <c r="U40" s="6">
        <v>0.32530938571742307</v>
      </c>
      <c r="V40" s="6">
        <v>5.953251605334213E-2</v>
      </c>
      <c r="W40" s="6">
        <v>9.2138339172705835E-2</v>
      </c>
      <c r="X40" s="6">
        <v>0.16914952861451432</v>
      </c>
      <c r="Y40" s="6"/>
      <c r="Z40" s="6"/>
      <c r="AA40" s="6"/>
    </row>
    <row r="41" spans="1:27" x14ac:dyDescent="0.2">
      <c r="A41" t="s">
        <v>116</v>
      </c>
      <c r="B41" s="6"/>
      <c r="C41" s="6">
        <v>3.5628088115276042</v>
      </c>
      <c r="D41" s="6">
        <v>3.2998764320641283</v>
      </c>
      <c r="E41" s="6">
        <v>10.401839326395645</v>
      </c>
      <c r="F41" s="6">
        <v>3.5677188756708262</v>
      </c>
      <c r="G41" s="6">
        <v>0</v>
      </c>
      <c r="H41" s="6">
        <v>14.418944798726585</v>
      </c>
      <c r="I41" s="6">
        <v>3.1386601714039841</v>
      </c>
      <c r="J41" s="6">
        <v>3.6101864954282803</v>
      </c>
      <c r="K41" s="6">
        <v>0.29423214468238257</v>
      </c>
      <c r="L41" s="6">
        <v>2.6913961341165304</v>
      </c>
      <c r="M41" s="6">
        <v>2.0934066989713784</v>
      </c>
      <c r="N41" s="6"/>
      <c r="O41" s="6">
        <v>0.95509806414482268</v>
      </c>
      <c r="P41" s="6">
        <v>3.3742124606854482E-2</v>
      </c>
      <c r="Q41" s="6">
        <v>0.27784966605252881</v>
      </c>
      <c r="R41" s="6">
        <v>0</v>
      </c>
      <c r="S41" s="6">
        <v>2.3950752182622475E-2</v>
      </c>
      <c r="T41" s="6">
        <v>2.0951183672554687E-2</v>
      </c>
      <c r="U41" s="6">
        <v>0.34189204450598049</v>
      </c>
      <c r="V41" s="6">
        <v>5.8935699832067624E-2</v>
      </c>
      <c r="W41" s="6">
        <v>8.3239359170041438E-2</v>
      </c>
      <c r="X41" s="6">
        <v>0.15943916997734986</v>
      </c>
      <c r="Y41" s="6"/>
      <c r="Z41" s="6"/>
      <c r="AA41" s="6"/>
    </row>
    <row r="42" spans="1:27" x14ac:dyDescent="0.2">
      <c r="A42" t="s">
        <v>117</v>
      </c>
      <c r="B42" s="6"/>
      <c r="C42" s="6">
        <v>3.5286575969570926</v>
      </c>
      <c r="D42" s="6">
        <v>3.2618936904459241</v>
      </c>
      <c r="E42" s="6">
        <v>8.7120933954174973</v>
      </c>
      <c r="F42" s="6">
        <v>3.6613913377337677</v>
      </c>
      <c r="G42" s="6">
        <v>0</v>
      </c>
      <c r="H42" s="6">
        <v>14.157372632484311</v>
      </c>
      <c r="I42" s="6">
        <v>3.2452236058404083</v>
      </c>
      <c r="J42" s="6">
        <v>3.5936076262437666</v>
      </c>
      <c r="K42" s="6">
        <v>0.29101619566844761</v>
      </c>
      <c r="L42" s="6">
        <v>2.0758291621831404</v>
      </c>
      <c r="M42" s="6">
        <v>2.158076320531066</v>
      </c>
      <c r="N42" s="6"/>
      <c r="O42" s="6">
        <v>0.95499597590752949</v>
      </c>
      <c r="P42" s="6">
        <v>3.5241815643730981E-2</v>
      </c>
      <c r="Q42" s="6">
        <v>0.27872037275113287</v>
      </c>
      <c r="R42" s="6">
        <v>0</v>
      </c>
      <c r="S42" s="6">
        <v>2.4515256046008564E-2</v>
      </c>
      <c r="T42" s="6">
        <v>2.048876804646195E-2</v>
      </c>
      <c r="U42" s="6">
        <v>0.36089009763143065</v>
      </c>
      <c r="V42" s="6">
        <v>5.7768682234630983E-2</v>
      </c>
      <c r="W42" s="6">
        <v>7.35620191338556E-2</v>
      </c>
      <c r="X42" s="6">
        <v>0.14881298851274843</v>
      </c>
      <c r="Y42" s="6"/>
      <c r="Z42" s="6"/>
      <c r="AA42" s="6"/>
    </row>
    <row r="43" spans="1:27" x14ac:dyDescent="0.2">
      <c r="A43" t="s">
        <v>118</v>
      </c>
      <c r="B43" s="6"/>
      <c r="C43" s="6">
        <v>3.4588037922598542</v>
      </c>
      <c r="D43" s="6">
        <v>3.1870487822901521</v>
      </c>
      <c r="E43" s="6">
        <v>8.7489070352894771</v>
      </c>
      <c r="F43" s="6">
        <v>3.4623653340887035</v>
      </c>
      <c r="G43" s="6">
        <v>0</v>
      </c>
      <c r="H43" s="6">
        <v>13.667492958850147</v>
      </c>
      <c r="I43" s="6">
        <v>3.6341050132087105</v>
      </c>
      <c r="J43" s="6">
        <v>3.5242620464025265</v>
      </c>
      <c r="K43" s="6">
        <v>0.29089466656984087</v>
      </c>
      <c r="L43" s="6">
        <v>1.8284081833897403</v>
      </c>
      <c r="M43" s="6">
        <v>2.2216454337238289</v>
      </c>
      <c r="N43" s="6"/>
      <c r="O43" s="6">
        <v>0.95429726087067046</v>
      </c>
      <c r="P43" s="6">
        <v>3.582936342822414E-2</v>
      </c>
      <c r="Q43" s="6">
        <v>0.28131218085051424</v>
      </c>
      <c r="R43" s="6">
        <v>0</v>
      </c>
      <c r="S43" s="6">
        <v>2.5048699106772404E-2</v>
      </c>
      <c r="T43" s="6">
        <v>2.0654040022557125E-2</v>
      </c>
      <c r="U43" s="6">
        <v>0.36536613249036931</v>
      </c>
      <c r="V43" s="6">
        <v>5.7247994596174037E-2</v>
      </c>
      <c r="W43" s="6">
        <v>6.8701178034956123E-2</v>
      </c>
      <c r="X43" s="6">
        <v>0.1458404114704327</v>
      </c>
      <c r="Y43" s="6"/>
      <c r="Z43" s="6"/>
      <c r="AA43" s="6"/>
    </row>
    <row r="44" spans="1:27" x14ac:dyDescent="0.2">
      <c r="A44" t="s">
        <v>119</v>
      </c>
      <c r="B44" s="6"/>
      <c r="C44" s="6">
        <v>3.3807993181256517</v>
      </c>
      <c r="D44" s="6">
        <v>3.1371525130085827</v>
      </c>
      <c r="E44" s="6">
        <v>8.6832392230633104</v>
      </c>
      <c r="F44" s="6">
        <v>3.6362221599492011</v>
      </c>
      <c r="G44" s="6">
        <v>0</v>
      </c>
      <c r="H44" s="6">
        <v>12.177294714054199</v>
      </c>
      <c r="I44" s="6">
        <v>3.6888938570264429</v>
      </c>
      <c r="J44" s="6">
        <v>3.419249303804861</v>
      </c>
      <c r="K44" s="6">
        <v>0.28572199615766181</v>
      </c>
      <c r="L44" s="6">
        <v>0.98556718685429701</v>
      </c>
      <c r="M44" s="6">
        <v>2.1515589440253891</v>
      </c>
      <c r="N44" s="6"/>
      <c r="O44" s="6">
        <v>0.9529402746365262</v>
      </c>
      <c r="P44" s="6">
        <v>3.6630677081025333E-2</v>
      </c>
      <c r="Q44" s="6">
        <v>0.28798068574736602</v>
      </c>
      <c r="R44" s="6">
        <v>0</v>
      </c>
      <c r="S44" s="6">
        <v>2.5644642926551942E-2</v>
      </c>
      <c r="T44" s="6">
        <v>2.1415082436921862E-2</v>
      </c>
      <c r="U44" s="6">
        <v>0.36171639863414096</v>
      </c>
      <c r="V44" s="6">
        <v>5.6493957361564998E-2</v>
      </c>
      <c r="W44" s="6">
        <v>6.9244292565834323E-2</v>
      </c>
      <c r="X44" s="6">
        <v>0.14087426324659455</v>
      </c>
      <c r="Y44" s="6"/>
      <c r="Z44" s="6"/>
      <c r="AA44" s="6"/>
    </row>
    <row r="45" spans="1:27" x14ac:dyDescent="0.2">
      <c r="A45" t="s">
        <v>120</v>
      </c>
      <c r="B45" s="6"/>
      <c r="C45" s="6">
        <v>3.3030008601558016</v>
      </c>
      <c r="D45" s="6">
        <v>3.0717088760989348</v>
      </c>
      <c r="E45" s="6">
        <v>10.194799362469809</v>
      </c>
      <c r="F45" s="6">
        <v>3.1664931882466587</v>
      </c>
      <c r="G45" s="6">
        <v>0</v>
      </c>
      <c r="H45" s="6">
        <v>11.089339463836012</v>
      </c>
      <c r="I45" s="6">
        <v>4.0244101385731312</v>
      </c>
      <c r="J45" s="6">
        <v>3.3643688117464876</v>
      </c>
      <c r="K45" s="6">
        <v>0.42222060896719427</v>
      </c>
      <c r="L45" s="6">
        <v>1.4133059570426099</v>
      </c>
      <c r="M45" s="6">
        <v>2.082532678329585</v>
      </c>
      <c r="N45" s="6"/>
      <c r="O45" s="6">
        <v>0.95153709688692412</v>
      </c>
      <c r="P45" s="6">
        <v>3.7246277111046167E-2</v>
      </c>
      <c r="Q45" s="6">
        <v>0.296372829553325</v>
      </c>
      <c r="R45" s="6">
        <v>0</v>
      </c>
      <c r="S45" s="6">
        <v>2.6202854488001168E-2</v>
      </c>
      <c r="T45" s="6">
        <v>2.2260048625074573E-2</v>
      </c>
      <c r="U45" s="6">
        <v>0.35782991349510462</v>
      </c>
      <c r="V45" s="6">
        <v>5.6404265292578137E-2</v>
      </c>
      <c r="W45" s="6">
        <v>7.0530595438870552E-2</v>
      </c>
      <c r="X45" s="6">
        <v>0.13315321599599977</v>
      </c>
      <c r="Y45" s="6"/>
      <c r="Z45" s="6"/>
      <c r="AA45" s="6"/>
    </row>
    <row r="46" spans="1:27" x14ac:dyDescent="0.2">
      <c r="A46" t="s">
        <v>121</v>
      </c>
      <c r="B46" s="6"/>
      <c r="C46" s="6">
        <v>3.5075748782487679</v>
      </c>
      <c r="D46" s="6">
        <v>3.2901350699038412</v>
      </c>
      <c r="E46" s="6">
        <v>11.473203345764915</v>
      </c>
      <c r="F46" s="6">
        <v>3.4957605487827519</v>
      </c>
      <c r="G46" s="6">
        <v>0</v>
      </c>
      <c r="H46" s="6">
        <v>10.600149573420481</v>
      </c>
      <c r="I46" s="6">
        <v>4.1870488715858301</v>
      </c>
      <c r="J46" s="6">
        <v>3.3158269949332464</v>
      </c>
      <c r="K46" s="6">
        <v>0.75358637174645082</v>
      </c>
      <c r="L46" s="6">
        <v>2.056096901287674</v>
      </c>
      <c r="M46" s="6">
        <v>2.0145202290237307</v>
      </c>
      <c r="N46" s="6"/>
      <c r="O46" s="6">
        <v>0.95038075072632877</v>
      </c>
      <c r="P46" s="6">
        <v>3.9439191304895913E-2</v>
      </c>
      <c r="Q46" s="6">
        <v>0.29976869426123409</v>
      </c>
      <c r="R46" s="6">
        <v>0</v>
      </c>
      <c r="S46" s="6">
        <v>2.696599147317294E-2</v>
      </c>
      <c r="T46" s="6">
        <v>2.2653257800498251E-2</v>
      </c>
      <c r="U46" s="6">
        <v>0.35715726597389524</v>
      </c>
      <c r="V46" s="6">
        <v>5.7477013986786063E-2</v>
      </c>
      <c r="W46" s="6">
        <v>7.0978429089177064E-2</v>
      </c>
      <c r="X46" s="6">
        <v>0.12556015611034033</v>
      </c>
      <c r="Y46" s="6"/>
      <c r="Z46" s="6"/>
      <c r="AA46" s="6"/>
    </row>
    <row r="47" spans="1:27" x14ac:dyDescent="0.2">
      <c r="A47" t="s">
        <v>122</v>
      </c>
      <c r="B47" s="6"/>
      <c r="C47" s="6">
        <v>2.9442925755103309</v>
      </c>
      <c r="D47" s="6">
        <v>2.7048704599130171</v>
      </c>
      <c r="E47" s="6">
        <v>8.4671557886565552</v>
      </c>
      <c r="F47" s="6">
        <v>2.9408820080206763</v>
      </c>
      <c r="G47" s="6">
        <v>0</v>
      </c>
      <c r="H47" s="6">
        <v>10.175200133267737</v>
      </c>
      <c r="I47" s="6">
        <v>3.9299078880802085</v>
      </c>
      <c r="J47" s="6">
        <v>3.2344232697141706</v>
      </c>
      <c r="K47" s="6">
        <v>1.2856959666940782</v>
      </c>
      <c r="L47" s="6">
        <v>-1.9157089611759659</v>
      </c>
      <c r="M47" s="6">
        <v>1.9474770135131436</v>
      </c>
      <c r="N47" s="6"/>
      <c r="O47" s="6">
        <v>0.94853633350057642</v>
      </c>
      <c r="P47" s="6">
        <v>4.2050902647024255E-2</v>
      </c>
      <c r="Q47" s="6">
        <v>0.30378466590805719</v>
      </c>
      <c r="R47" s="6">
        <v>0</v>
      </c>
      <c r="S47" s="6">
        <v>2.8241624414088472E-2</v>
      </c>
      <c r="T47" s="6">
        <v>2.3222042085335147E-2</v>
      </c>
      <c r="U47" s="6">
        <v>0.3532924420228627</v>
      </c>
      <c r="V47" s="6">
        <v>5.8785122228353692E-2</v>
      </c>
      <c r="W47" s="6">
        <v>7.0742099095438549E-2</v>
      </c>
      <c r="X47" s="6">
        <v>0.11988110159884</v>
      </c>
      <c r="Y47" s="6"/>
      <c r="Z47" s="6"/>
      <c r="AA47" s="6"/>
    </row>
    <row r="48" spans="1:27" x14ac:dyDescent="0.2">
      <c r="A48" t="s">
        <v>123</v>
      </c>
      <c r="B48" s="6"/>
      <c r="C48" s="6">
        <v>2.2197539286578003</v>
      </c>
      <c r="D48" s="6">
        <v>1.9576980631344088</v>
      </c>
      <c r="E48" s="6">
        <v>6.6646640175001446</v>
      </c>
      <c r="F48" s="6">
        <v>1.1460316974454912</v>
      </c>
      <c r="G48" s="6">
        <v>0</v>
      </c>
      <c r="H48" s="6">
        <v>9.9234193095853129</v>
      </c>
      <c r="I48" s="6">
        <v>3.3748670280708382</v>
      </c>
      <c r="J48" s="6">
        <v>2.891035923284178</v>
      </c>
      <c r="K48" s="6">
        <v>1.7980751391469596</v>
      </c>
      <c r="L48" s="6">
        <v>-2.410804935799149</v>
      </c>
      <c r="M48" s="6">
        <v>1.8117594094857026</v>
      </c>
      <c r="N48" s="6"/>
      <c r="O48" s="6">
        <v>0.94771300876621389</v>
      </c>
      <c r="P48" s="6">
        <v>4.2186589459320439E-2</v>
      </c>
      <c r="Q48" s="6">
        <v>0.29677619586416543</v>
      </c>
      <c r="R48" s="6">
        <v>0</v>
      </c>
      <c r="S48" s="6">
        <v>2.870197200800197E-2</v>
      </c>
      <c r="T48" s="6">
        <v>2.3585019225784147E-2</v>
      </c>
      <c r="U48" s="6">
        <v>0.38511825760257196</v>
      </c>
      <c r="V48" s="6">
        <v>5.6616337948384124E-2</v>
      </c>
      <c r="W48" s="6">
        <v>6.7191808097936082E-2</v>
      </c>
      <c r="X48" s="6">
        <v>9.9823819793835811E-2</v>
      </c>
      <c r="Y48" s="6"/>
      <c r="Z48" s="6"/>
      <c r="AA48" s="6"/>
    </row>
    <row r="49" spans="1:27" x14ac:dyDescent="0.2">
      <c r="A49" t="s">
        <v>124</v>
      </c>
      <c r="B49" s="6"/>
      <c r="C49" s="6">
        <v>1.8917111735505414</v>
      </c>
      <c r="D49" s="6">
        <v>1.6141471119792148</v>
      </c>
      <c r="E49" s="6">
        <v>5.0644835457106296</v>
      </c>
      <c r="F49" s="6">
        <v>0.5655638826396715</v>
      </c>
      <c r="G49" s="6">
        <v>0</v>
      </c>
      <c r="H49" s="6">
        <v>9.6627193440937731</v>
      </c>
      <c r="I49" s="6">
        <v>3.4923580514899299</v>
      </c>
      <c r="J49" s="6">
        <v>2.6131217267285853</v>
      </c>
      <c r="K49" s="6">
        <v>2.0879980440376755</v>
      </c>
      <c r="L49" s="6">
        <v>-2.1129895886147665</v>
      </c>
      <c r="M49" s="6">
        <v>1.6778368667148769</v>
      </c>
      <c r="N49" s="6"/>
      <c r="O49" s="6">
        <v>0.94733892324944768</v>
      </c>
      <c r="P49" s="6">
        <v>4.160553164750902E-2</v>
      </c>
      <c r="Q49" s="6">
        <v>0.29142736191386026</v>
      </c>
      <c r="R49" s="6">
        <v>0</v>
      </c>
      <c r="S49" s="6">
        <v>2.8953807185678436E-2</v>
      </c>
      <c r="T49" s="6">
        <v>2.3707269564874081E-2</v>
      </c>
      <c r="U49" s="6">
        <v>0.38528857420652218</v>
      </c>
      <c r="V49" s="6">
        <v>5.638208968166035E-2</v>
      </c>
      <c r="W49" s="6">
        <v>6.8737663230963558E-2</v>
      </c>
      <c r="X49" s="6">
        <v>0.10389770256893226</v>
      </c>
      <c r="Y49" s="6"/>
      <c r="Z49" s="6"/>
      <c r="AA49" s="6"/>
    </row>
    <row r="50" spans="1:27" x14ac:dyDescent="0.2">
      <c r="A50" t="s">
        <v>125</v>
      </c>
      <c r="B50" s="6"/>
      <c r="C50" s="6">
        <v>2.0394383100791895</v>
      </c>
      <c r="D50" s="6">
        <v>1.7652596180732743</v>
      </c>
      <c r="E50" s="6">
        <v>5.2650825916607857</v>
      </c>
      <c r="F50" s="6">
        <v>0.4170458068017811</v>
      </c>
      <c r="G50" s="6">
        <v>0</v>
      </c>
      <c r="H50" s="6">
        <v>9.8623794759085115</v>
      </c>
      <c r="I50" s="6">
        <v>3.5313779699990278</v>
      </c>
      <c r="J50" s="6">
        <v>2.5091376149275857</v>
      </c>
      <c r="K50" s="6">
        <v>2.3074253957247493</v>
      </c>
      <c r="L50" s="6">
        <v>1.0727224381980704</v>
      </c>
      <c r="M50" s="6">
        <v>1.545559947589048</v>
      </c>
      <c r="N50" s="6"/>
      <c r="O50" s="6">
        <v>0.9480878173791818</v>
      </c>
      <c r="P50" s="6">
        <v>4.0412339971715339E-2</v>
      </c>
      <c r="Q50" s="6">
        <v>0.28662533320440609</v>
      </c>
      <c r="R50" s="6">
        <v>0</v>
      </c>
      <c r="S50" s="6">
        <v>2.882571318620309E-2</v>
      </c>
      <c r="T50" s="6">
        <v>2.308646943461528E-2</v>
      </c>
      <c r="U50" s="6">
        <v>0.38453839228027831</v>
      </c>
      <c r="V50" s="6">
        <v>5.5573528824361576E-2</v>
      </c>
      <c r="W50" s="6">
        <v>6.64741032192043E-2</v>
      </c>
      <c r="X50" s="6">
        <v>0.11446411987921612</v>
      </c>
      <c r="Y50" s="6"/>
      <c r="Z50" s="6"/>
      <c r="AA50" s="6"/>
    </row>
    <row r="51" spans="1:27" x14ac:dyDescent="0.2">
      <c r="A51" t="s">
        <v>126</v>
      </c>
      <c r="B51" s="6"/>
      <c r="C51" s="6">
        <v>2.3892919085272353</v>
      </c>
      <c r="D51" s="6">
        <v>2.1189165886338128</v>
      </c>
      <c r="E51" s="6">
        <v>5.694887600730425</v>
      </c>
      <c r="F51" s="6">
        <v>1.131929162967712</v>
      </c>
      <c r="G51" s="6">
        <v>0</v>
      </c>
      <c r="H51" s="6">
        <v>9.8659754232834018</v>
      </c>
      <c r="I51" s="6">
        <v>4.3179425924115833</v>
      </c>
      <c r="J51" s="6">
        <v>2.5715571317800694</v>
      </c>
      <c r="K51" s="6">
        <v>2.2367221098697598</v>
      </c>
      <c r="L51" s="6">
        <v>2.807557098749669</v>
      </c>
      <c r="M51" s="6">
        <v>1.4147847903691613</v>
      </c>
      <c r="N51" s="6"/>
      <c r="O51" s="6">
        <v>0.94926524778416899</v>
      </c>
      <c r="P51" s="6">
        <v>3.9394700860645684E-2</v>
      </c>
      <c r="Q51" s="6">
        <v>0.28335454691843137</v>
      </c>
      <c r="R51" s="6">
        <v>0</v>
      </c>
      <c r="S51" s="6">
        <v>2.862425030938974E-2</v>
      </c>
      <c r="T51" s="6">
        <v>2.2110501906441586E-2</v>
      </c>
      <c r="U51" s="6">
        <v>0.3887024300585763</v>
      </c>
      <c r="V51" s="6">
        <v>5.3750851662969459E-2</v>
      </c>
      <c r="W51" s="6">
        <v>6.1835558220941673E-2</v>
      </c>
      <c r="X51" s="6">
        <v>0.12222716006260434</v>
      </c>
      <c r="Y51" s="6"/>
      <c r="Z51" s="6"/>
      <c r="AA51" s="6"/>
    </row>
    <row r="52" spans="1:27" x14ac:dyDescent="0.2">
      <c r="A52" t="s">
        <v>127</v>
      </c>
      <c r="B52" s="6"/>
      <c r="C52" s="6">
        <v>2.5814924138392561</v>
      </c>
      <c r="D52" s="6">
        <v>2.3107298424724085</v>
      </c>
      <c r="E52" s="6">
        <v>5.7696539948253189</v>
      </c>
      <c r="F52" s="6">
        <v>1.9200648531108544</v>
      </c>
      <c r="G52" s="6">
        <v>0</v>
      </c>
      <c r="H52" s="6">
        <v>9.5675982577020591</v>
      </c>
      <c r="I52" s="6">
        <v>5.3106285064295378</v>
      </c>
      <c r="J52" s="6">
        <v>2.537267270969719</v>
      </c>
      <c r="K52" s="6">
        <v>1.6439308285974619</v>
      </c>
      <c r="L52" s="6">
        <v>2.2617675365019352</v>
      </c>
      <c r="M52" s="6">
        <v>1.7149800380305891</v>
      </c>
      <c r="N52" s="6"/>
      <c r="O52" s="6">
        <v>0.95009447025835925</v>
      </c>
      <c r="P52" s="6">
        <v>3.9201718149976812E-2</v>
      </c>
      <c r="Q52" s="6">
        <v>0.28208029744296753</v>
      </c>
      <c r="R52" s="6">
        <v>4.381965483303569E-6</v>
      </c>
      <c r="S52" s="6">
        <v>2.8435964181949134E-2</v>
      </c>
      <c r="T52" s="6">
        <v>2.146956555969165E-2</v>
      </c>
      <c r="U52" s="6">
        <v>0.39092254141985372</v>
      </c>
      <c r="V52" s="6">
        <v>5.176129736418035E-2</v>
      </c>
      <c r="W52" s="6">
        <v>5.7522388542227375E-2</v>
      </c>
      <c r="X52" s="6">
        <v>0.12860184537367023</v>
      </c>
      <c r="Y52" s="6"/>
      <c r="Z52" s="6"/>
      <c r="AA52" s="6"/>
    </row>
    <row r="53" spans="1:27" x14ac:dyDescent="0.2">
      <c r="A53" t="s">
        <v>128</v>
      </c>
      <c r="B53" s="6"/>
      <c r="C53" s="6">
        <v>2.9528148600570088</v>
      </c>
      <c r="D53" s="6">
        <v>2.7020849902066932</v>
      </c>
      <c r="E53" s="6">
        <v>5.8223816712278165</v>
      </c>
      <c r="F53" s="6">
        <v>2.3603455566496803</v>
      </c>
      <c r="G53" s="6">
        <v>253.57112835998956</v>
      </c>
      <c r="H53" s="6">
        <v>9.5546205147762464</v>
      </c>
      <c r="I53" s="6">
        <v>5.2021807421411381</v>
      </c>
      <c r="J53" s="6">
        <v>2.6816533785644578</v>
      </c>
      <c r="K53" s="6">
        <v>0.95747341133005648</v>
      </c>
      <c r="L53" s="6">
        <v>5.6699816779634205</v>
      </c>
      <c r="M53" s="6">
        <v>2.0113089160911812</v>
      </c>
      <c r="N53" s="6"/>
      <c r="O53" s="6">
        <v>0.94961522896679662</v>
      </c>
      <c r="P53" s="6">
        <v>3.8799353915733636E-2</v>
      </c>
      <c r="Q53" s="6">
        <v>0.28682213001319834</v>
      </c>
      <c r="R53" s="6">
        <v>1.5146112269756199E-5</v>
      </c>
      <c r="S53" s="6">
        <v>2.8665099196186875E-2</v>
      </c>
      <c r="T53" s="6">
        <v>2.1719671837016449E-2</v>
      </c>
      <c r="U53" s="6">
        <v>0.39093955239387695</v>
      </c>
      <c r="V53" s="6">
        <v>5.1019570447746347E-2</v>
      </c>
      <c r="W53" s="6">
        <v>5.3539853551038616E-2</v>
      </c>
      <c r="X53" s="6">
        <v>0.12847962253293299</v>
      </c>
      <c r="Y53" s="6"/>
      <c r="Z53" s="6"/>
      <c r="AA53" s="6"/>
    </row>
    <row r="54" spans="1:27" x14ac:dyDescent="0.2">
      <c r="A54" t="s">
        <v>129</v>
      </c>
      <c r="B54" s="6"/>
      <c r="C54" s="6">
        <v>2.8587134843700421</v>
      </c>
      <c r="D54" s="6">
        <v>2.6273076447993517</v>
      </c>
      <c r="E54" s="6">
        <v>5.8961876543200731</v>
      </c>
      <c r="F54" s="6">
        <v>2.7889340437424188</v>
      </c>
      <c r="G54" s="6">
        <v>228.20494967275334</v>
      </c>
      <c r="H54" s="6">
        <v>9.0739483948574673</v>
      </c>
      <c r="I54" s="6">
        <v>4.5358183809781849</v>
      </c>
      <c r="J54" s="6">
        <v>2.8206783575031933</v>
      </c>
      <c r="K54" s="6">
        <v>0.40508704148010111</v>
      </c>
      <c r="L54" s="6">
        <v>0.66627444461602181</v>
      </c>
      <c r="M54" s="6">
        <v>2.3031524577159956</v>
      </c>
      <c r="N54" s="6"/>
      <c r="O54" s="6">
        <v>0.94847943575555127</v>
      </c>
      <c r="P54" s="6">
        <v>3.9693582190236582E-2</v>
      </c>
      <c r="Q54" s="6">
        <v>0.29546051476036728</v>
      </c>
      <c r="R54" s="6">
        <v>2.746819425806281E-5</v>
      </c>
      <c r="S54" s="6">
        <v>2.9324477079582422E-2</v>
      </c>
      <c r="T54" s="6">
        <v>2.2196087164866495E-2</v>
      </c>
      <c r="U54" s="6">
        <v>0.38519635938106034</v>
      </c>
      <c r="V54" s="6">
        <v>5.0567913045645521E-2</v>
      </c>
      <c r="W54" s="6">
        <v>5.3924718713454646E-2</v>
      </c>
      <c r="X54" s="6">
        <v>0.1236088794705287</v>
      </c>
      <c r="Y54" s="6"/>
      <c r="Z54" s="6"/>
      <c r="AA54" s="6"/>
    </row>
    <row r="55" spans="1:27" x14ac:dyDescent="0.2">
      <c r="A55" t="s">
        <v>130</v>
      </c>
      <c r="B55" s="6"/>
      <c r="C55" s="6">
        <v>2.9206211209498938</v>
      </c>
      <c r="D55" s="6">
        <v>2.7065984429845495</v>
      </c>
      <c r="E55" s="6">
        <v>7.2876423465693572</v>
      </c>
      <c r="F55" s="6">
        <v>2.3119060520956056</v>
      </c>
      <c r="G55" s="6">
        <v>363.98869955914859</v>
      </c>
      <c r="H55" s="6">
        <v>9.0940397100816028</v>
      </c>
      <c r="I55" s="6">
        <v>3.7354648079137576</v>
      </c>
      <c r="J55" s="6">
        <v>2.7546562460578454</v>
      </c>
      <c r="K55" s="6">
        <v>0.17065089981755932</v>
      </c>
      <c r="L55" s="6">
        <v>3.279733862606804</v>
      </c>
      <c r="M55" s="6">
        <v>2.5899242336581807</v>
      </c>
      <c r="N55" s="6"/>
      <c r="O55" s="6">
        <v>0.94775749268734499</v>
      </c>
      <c r="P55" s="6">
        <v>4.0923499950047376E-2</v>
      </c>
      <c r="Q55" s="6">
        <v>0.30147538566355342</v>
      </c>
      <c r="R55" s="6">
        <v>5.7261649948892686E-5</v>
      </c>
      <c r="S55" s="6">
        <v>2.9909467031420379E-2</v>
      </c>
      <c r="T55" s="6">
        <v>2.2333040281234583E-2</v>
      </c>
      <c r="U55" s="6">
        <v>0.38044276416875678</v>
      </c>
      <c r="V55" s="6">
        <v>4.9253357913880386E-2</v>
      </c>
      <c r="W55" s="6">
        <v>5.4999769709454346E-2</v>
      </c>
      <c r="X55" s="6">
        <v>0.12060545363170395</v>
      </c>
      <c r="Y55" s="6"/>
      <c r="Z55" s="6"/>
      <c r="AA55" s="6"/>
    </row>
    <row r="56" spans="1:27" x14ac:dyDescent="0.2">
      <c r="A56" t="s">
        <v>131</v>
      </c>
      <c r="B56" s="6"/>
      <c r="C56" s="6">
        <v>3.3048580479760061</v>
      </c>
      <c r="D56" s="6">
        <v>3.1197696365104668</v>
      </c>
      <c r="E56" s="6">
        <v>7.4190964483015875</v>
      </c>
      <c r="F56" s="6">
        <v>2.6984784003880389</v>
      </c>
      <c r="G56" s="6">
        <v>352.50087474687354</v>
      </c>
      <c r="H56" s="6">
        <v>9.6405801970249172</v>
      </c>
      <c r="I56" s="6">
        <v>2.4296749548611274</v>
      </c>
      <c r="J56" s="6">
        <v>2.9359820859926606</v>
      </c>
      <c r="K56" s="6">
        <v>0.43777544903065291</v>
      </c>
      <c r="L56" s="6">
        <v>8.070840599783935</v>
      </c>
      <c r="M56" s="6">
        <v>1.673532130970834</v>
      </c>
      <c r="N56" s="6"/>
      <c r="O56" s="6">
        <v>0.94672008452818746</v>
      </c>
      <c r="P56" s="6">
        <v>4.1565032972933791E-2</v>
      </c>
      <c r="Q56" s="6">
        <v>0.30931073140344767</v>
      </c>
      <c r="R56" s="6">
        <v>1.3333965212489066E-4</v>
      </c>
      <c r="S56" s="6">
        <v>3.0766816414965169E-2</v>
      </c>
      <c r="T56" s="6">
        <v>2.251309905684739E-2</v>
      </c>
      <c r="U56" s="6">
        <v>0.37528779395625972</v>
      </c>
      <c r="V56" s="6">
        <v>4.8389370685425474E-2</v>
      </c>
      <c r="W56" s="6">
        <v>5.5113314983834823E-2</v>
      </c>
      <c r="X56" s="6">
        <v>0.1169205008741612</v>
      </c>
      <c r="Y56" s="6"/>
      <c r="Z56" s="6"/>
      <c r="AA56" s="6"/>
    </row>
    <row r="57" spans="1:27" x14ac:dyDescent="0.2">
      <c r="A57" t="s">
        <v>132</v>
      </c>
      <c r="B57" s="6"/>
      <c r="C57" s="6">
        <v>2.9235352701088844</v>
      </c>
      <c r="D57" s="6">
        <v>2.724772580382214</v>
      </c>
      <c r="E57" s="6">
        <v>8.2482673948959473</v>
      </c>
      <c r="F57" s="6">
        <v>2.6344274085038464</v>
      </c>
      <c r="G57" s="6">
        <v>264.05772148828316</v>
      </c>
      <c r="H57" s="6">
        <v>9.6570720773165419</v>
      </c>
      <c r="I57" s="6">
        <v>1.7481993354863334</v>
      </c>
      <c r="J57" s="6">
        <v>2.9491829059308343</v>
      </c>
      <c r="K57" s="6">
        <v>0.38046125977686529</v>
      </c>
      <c r="L57" s="6">
        <v>2.276809191828022</v>
      </c>
      <c r="M57" s="6">
        <v>0.7685539948225184</v>
      </c>
      <c r="N57" s="6"/>
      <c r="O57" s="6">
        <v>0.94524999300098467</v>
      </c>
      <c r="P57" s="6">
        <v>4.2409422414533514E-2</v>
      </c>
      <c r="Q57" s="6">
        <v>0.31303214199920137</v>
      </c>
      <c r="R57" s="6">
        <v>2.6619641283312805E-4</v>
      </c>
      <c r="S57" s="6">
        <v>3.1892039479371012E-2</v>
      </c>
      <c r="T57" s="6">
        <v>2.2857967519644654E-2</v>
      </c>
      <c r="U57" s="6">
        <v>0.37312934660713831</v>
      </c>
      <c r="V57" s="6">
        <v>4.8265974961514274E-2</v>
      </c>
      <c r="W57" s="6">
        <v>5.490803511178264E-2</v>
      </c>
      <c r="X57" s="6">
        <v>0.11323887549398112</v>
      </c>
      <c r="Y57" s="6"/>
      <c r="Z57" s="6"/>
      <c r="AA57" s="6"/>
    </row>
    <row r="58" spans="1:27" x14ac:dyDescent="0.2">
      <c r="A58" t="s">
        <v>133</v>
      </c>
      <c r="B58" s="6"/>
      <c r="C58" s="6">
        <v>2.6363690032931362</v>
      </c>
      <c r="D58" s="6">
        <v>2.3875204167533792</v>
      </c>
      <c r="E58" s="6">
        <v>7.0083561368605274</v>
      </c>
      <c r="F58" s="6">
        <v>1.8994925021315918</v>
      </c>
      <c r="G58" s="6">
        <v>179.2742085151117</v>
      </c>
      <c r="H58" s="6">
        <v>9.3605332797153551</v>
      </c>
      <c r="I58" s="6">
        <v>3.2072541560459911</v>
      </c>
      <c r="J58" s="6">
        <v>2.9233541521178914</v>
      </c>
      <c r="K58" s="6">
        <v>0.51804902321279656</v>
      </c>
      <c r="L58" s="6">
        <v>3.1973299942315236</v>
      </c>
      <c r="M58" s="6">
        <v>-0.1312196932948595</v>
      </c>
      <c r="N58" s="6"/>
      <c r="O58" s="6">
        <v>0.9438064068707086</v>
      </c>
      <c r="P58" s="6">
        <v>4.2844833296951983E-2</v>
      </c>
      <c r="Q58" s="6">
        <v>0.31488811035293196</v>
      </c>
      <c r="R58" s="6">
        <v>4.4100974279993627E-4</v>
      </c>
      <c r="S58" s="6">
        <v>3.2955566982092233E-2</v>
      </c>
      <c r="T58" s="6">
        <v>2.3238026147199116E-2</v>
      </c>
      <c r="U58" s="6">
        <v>0.37316462153354923</v>
      </c>
      <c r="V58" s="6">
        <v>4.8620632063384767E-2</v>
      </c>
      <c r="W58" s="6">
        <v>5.4472883954947905E-2</v>
      </c>
      <c r="X58" s="6">
        <v>0.10937431592614291</v>
      </c>
      <c r="Y58" s="6"/>
      <c r="Z58" s="6"/>
      <c r="AA58" s="6"/>
    </row>
    <row r="59" spans="1:27" x14ac:dyDescent="0.2">
      <c r="A59" t="s">
        <v>134</v>
      </c>
      <c r="B59" s="6"/>
      <c r="C59" s="6">
        <v>2.0432841490569822</v>
      </c>
      <c r="D59" s="6">
        <v>1.7489175902726002</v>
      </c>
      <c r="E59" s="6">
        <v>7.7683006794345033</v>
      </c>
      <c r="F59" s="6">
        <v>1.0714076960940115</v>
      </c>
      <c r="G59" s="6">
        <v>128.8909335561664</v>
      </c>
      <c r="H59" s="6">
        <v>8.9615760695629376</v>
      </c>
      <c r="I59" s="6">
        <v>3.9222775919355968</v>
      </c>
      <c r="J59" s="6">
        <v>3.090007113611235</v>
      </c>
      <c r="K59" s="6">
        <v>0.77821137028237786</v>
      </c>
      <c r="L59" s="6">
        <v>-3.723939782630481</v>
      </c>
      <c r="M59" s="6">
        <v>-1.0318803116367903</v>
      </c>
      <c r="N59" s="6"/>
      <c r="O59" s="6">
        <v>0.94272599362684273</v>
      </c>
      <c r="P59" s="6">
        <v>4.4624145589753882E-2</v>
      </c>
      <c r="Q59" s="6">
        <v>0.31807824889544373</v>
      </c>
      <c r="R59" s="6">
        <v>6.2909599503884741E-4</v>
      </c>
      <c r="S59" s="6">
        <v>3.371293146302369E-2</v>
      </c>
      <c r="T59" s="6">
        <v>2.3561074910133574E-2</v>
      </c>
      <c r="U59" s="6">
        <v>0.37302616263569655</v>
      </c>
      <c r="V59" s="6">
        <v>4.8194757858838422E-2</v>
      </c>
      <c r="W59" s="6">
        <v>5.4502124432573906E-2</v>
      </c>
      <c r="X59" s="6">
        <v>0.10367145821949743</v>
      </c>
      <c r="Y59" s="6"/>
      <c r="Z59" s="6"/>
      <c r="AA59" s="6"/>
    </row>
    <row r="60" spans="1:27" x14ac:dyDescent="0.2">
      <c r="A60" t="s">
        <v>135</v>
      </c>
      <c r="B60" s="6"/>
      <c r="C60" s="6">
        <v>2.035967495985548</v>
      </c>
      <c r="D60" s="6">
        <v>1.7196591333739295</v>
      </c>
      <c r="E60" s="6">
        <v>6.2309932534631685</v>
      </c>
      <c r="F60" s="6">
        <v>0.73066816878970553</v>
      </c>
      <c r="G60" s="6">
        <v>83.399792524996741</v>
      </c>
      <c r="H60" s="6">
        <v>8.6497781792587602</v>
      </c>
      <c r="I60" s="6">
        <v>5.0528791241923443</v>
      </c>
      <c r="J60" s="6">
        <v>3.0297675883600488</v>
      </c>
      <c r="K60" s="6">
        <v>1.0895797319889766</v>
      </c>
      <c r="L60" s="6">
        <v>-1.7100764552182568</v>
      </c>
      <c r="M60" s="6">
        <v>-0.57379475844001604</v>
      </c>
      <c r="N60" s="6"/>
      <c r="O60" s="6">
        <v>0.94188850854218076</v>
      </c>
      <c r="P60" s="6">
        <v>4.5272086994290958E-2</v>
      </c>
      <c r="Q60" s="6">
        <v>0.31605626497015049</v>
      </c>
      <c r="R60" s="6">
        <v>8.0268574711255089E-4</v>
      </c>
      <c r="S60" s="6">
        <v>3.4087689343252417E-2</v>
      </c>
      <c r="T60" s="6">
        <v>2.4023802114566766E-2</v>
      </c>
      <c r="U60" s="6">
        <v>0.37602582608020541</v>
      </c>
      <c r="V60" s="6">
        <v>4.7355802486470054E-2</v>
      </c>
      <c r="W60" s="6">
        <v>5.4018395078539158E-2</v>
      </c>
      <c r="X60" s="6">
        <v>0.10235744718541215</v>
      </c>
      <c r="Y60" s="6"/>
      <c r="Z60" s="6"/>
      <c r="AA60" s="6"/>
    </row>
    <row r="61" spans="1:27" x14ac:dyDescent="0.2">
      <c r="A61" t="s">
        <v>136</v>
      </c>
      <c r="B61" s="6"/>
      <c r="C61" s="6">
        <v>2.4426895689876655</v>
      </c>
      <c r="D61" s="6">
        <v>2.1294546531104759</v>
      </c>
      <c r="E61" s="6">
        <v>7.9073885110872766</v>
      </c>
      <c r="F61" s="6">
        <v>1.1616298404327126</v>
      </c>
      <c r="G61" s="6">
        <v>61.622228398485746</v>
      </c>
      <c r="H61" s="6">
        <v>8.6429334320293094</v>
      </c>
      <c r="I61" s="6">
        <v>5.7956755974288399</v>
      </c>
      <c r="J61" s="6">
        <v>2.8966839199550418</v>
      </c>
      <c r="K61" s="6">
        <v>1.3310084840959746</v>
      </c>
      <c r="L61" s="6">
        <v>1.4760164349816307</v>
      </c>
      <c r="M61" s="6">
        <v>-0.11373355783597106</v>
      </c>
      <c r="N61" s="6"/>
      <c r="O61" s="6">
        <v>0.94115149055144631</v>
      </c>
      <c r="P61" s="6">
        <v>4.4605600414359584E-2</v>
      </c>
      <c r="Q61" s="6">
        <v>0.3112968772685939</v>
      </c>
      <c r="R61" s="6">
        <v>9.4094941388329217E-4</v>
      </c>
      <c r="S61" s="6">
        <v>3.4237601108809829E-2</v>
      </c>
      <c r="T61" s="6">
        <v>2.461090833974388E-2</v>
      </c>
      <c r="U61" s="6">
        <v>0.37932905836949804</v>
      </c>
      <c r="V61" s="6">
        <v>4.6638942138269482E-2</v>
      </c>
      <c r="W61" s="6">
        <v>5.5962154244675599E-2</v>
      </c>
      <c r="X61" s="6">
        <v>0.10237790870216643</v>
      </c>
      <c r="Y61" s="6"/>
      <c r="Z61" s="6"/>
      <c r="AA61" s="6"/>
    </row>
    <row r="62" spans="1:27" x14ac:dyDescent="0.2">
      <c r="A62" t="s">
        <v>137</v>
      </c>
      <c r="B62" s="6"/>
      <c r="C62" s="6">
        <v>2.7153768469969766</v>
      </c>
      <c r="D62" s="6">
        <v>2.4193645454281469</v>
      </c>
      <c r="E62" s="6">
        <v>7.4651848541726906</v>
      </c>
      <c r="F62" s="6">
        <v>1.2963875705725563</v>
      </c>
      <c r="G62" s="6">
        <v>50.539936490656601</v>
      </c>
      <c r="H62" s="6">
        <v>8.6382687766651145</v>
      </c>
      <c r="I62" s="6">
        <v>5.7586454123097042</v>
      </c>
      <c r="J62" s="6">
        <v>2.858241156896713</v>
      </c>
      <c r="K62" s="6">
        <v>1.7137140761278147</v>
      </c>
      <c r="L62" s="6">
        <v>4.8578933436395744</v>
      </c>
      <c r="M62" s="6">
        <v>0.34672002609390518</v>
      </c>
      <c r="N62" s="6"/>
      <c r="O62" s="6">
        <v>0.94096086544149016</v>
      </c>
      <c r="P62" s="6">
        <v>4.4505255756648557E-2</v>
      </c>
      <c r="Q62" s="6">
        <v>0.30609720411772556</v>
      </c>
      <c r="R62" s="6">
        <v>1.0390566309852116E-3</v>
      </c>
      <c r="S62" s="6">
        <v>3.4332284688376999E-2</v>
      </c>
      <c r="T62" s="6">
        <v>2.4706849870132844E-2</v>
      </c>
      <c r="U62" s="6">
        <v>0.38086612968614786</v>
      </c>
      <c r="V62" s="6">
        <v>4.6236631293251097E-2</v>
      </c>
      <c r="W62" s="6">
        <v>6.0043265164272649E-2</v>
      </c>
      <c r="X62" s="6">
        <v>0.10217332279245926</v>
      </c>
      <c r="Y62" s="6"/>
      <c r="Z62" s="6"/>
      <c r="AA62" s="6"/>
    </row>
    <row r="63" spans="1:27" x14ac:dyDescent="0.2">
      <c r="A63" t="s">
        <v>138</v>
      </c>
      <c r="B63" s="6"/>
      <c r="C63" s="6">
        <v>2.9538323409449805</v>
      </c>
      <c r="D63" s="6">
        <v>2.6872874431735974</v>
      </c>
      <c r="E63" s="6">
        <v>7.6566699354771117</v>
      </c>
      <c r="F63" s="6">
        <v>2.121923715790778</v>
      </c>
      <c r="G63" s="6">
        <v>49.572485881667561</v>
      </c>
      <c r="H63" s="6">
        <v>8.6946458596656839</v>
      </c>
      <c r="I63" s="6">
        <v>5.1164878488378918</v>
      </c>
      <c r="J63" s="6">
        <v>2.800082744521688</v>
      </c>
      <c r="K63" s="6">
        <v>1.9537832926111776</v>
      </c>
      <c r="L63" s="6">
        <v>3.986177223619336</v>
      </c>
      <c r="M63" s="6">
        <v>0.80597822866259605</v>
      </c>
      <c r="N63" s="6"/>
      <c r="O63" s="6">
        <v>0.94112698678507778</v>
      </c>
      <c r="P63" s="6">
        <v>4.4268637637829372E-2</v>
      </c>
      <c r="Q63" s="6">
        <v>0.30151599157235831</v>
      </c>
      <c r="R63" s="6">
        <v>1.1350373275309479E-3</v>
      </c>
      <c r="S63" s="6">
        <v>3.4523503381684584E-2</v>
      </c>
      <c r="T63" s="6">
        <v>2.4349509833237585E-2</v>
      </c>
      <c r="U63" s="6">
        <v>0.38194759633964648</v>
      </c>
      <c r="V63" s="6">
        <v>4.6809864944271098E-2</v>
      </c>
      <c r="W63" s="6">
        <v>6.2819226787001012E-2</v>
      </c>
      <c r="X63" s="6">
        <v>0.10263063217644064</v>
      </c>
      <c r="Y63" s="6"/>
      <c r="Z63" s="6"/>
      <c r="AA63" s="6"/>
    </row>
    <row r="64" spans="1:27" x14ac:dyDescent="0.2">
      <c r="A64" t="s">
        <v>139</v>
      </c>
      <c r="B64" s="6"/>
      <c r="C64" s="6">
        <v>3.2324163473278689</v>
      </c>
      <c r="D64" s="6">
        <v>3.0071037278585897</v>
      </c>
      <c r="E64" s="6">
        <v>8.6094320869825935</v>
      </c>
      <c r="F64" s="6">
        <v>2.2975769847672365</v>
      </c>
      <c r="G64" s="6">
        <v>40.833047257880395</v>
      </c>
      <c r="H64" s="6">
        <v>8.6020485253037293</v>
      </c>
      <c r="I64" s="6">
        <v>4.2564579850953521</v>
      </c>
      <c r="J64" s="6">
        <v>2.865284450830166</v>
      </c>
      <c r="K64" s="6">
        <v>2.0487966401148583</v>
      </c>
      <c r="L64" s="6">
        <v>6.2196530880306966</v>
      </c>
      <c r="M64" s="6">
        <v>1.1399272844389685</v>
      </c>
      <c r="N64" s="6"/>
      <c r="O64" s="6">
        <v>0.94120675579338786</v>
      </c>
      <c r="P64" s="6">
        <v>4.4385077766899539E-2</v>
      </c>
      <c r="Q64" s="6">
        <v>0.30091454399972251</v>
      </c>
      <c r="R64" s="6">
        <v>1.2204427365156605E-3</v>
      </c>
      <c r="S64" s="6">
        <v>3.49455449421395E-2</v>
      </c>
      <c r="T64" s="6">
        <v>2.3847699264472673E-2</v>
      </c>
      <c r="U64" s="6">
        <v>0.37931592131164593</v>
      </c>
      <c r="V64" s="6">
        <v>4.7106722268229817E-2</v>
      </c>
      <c r="W64" s="6">
        <v>6.5318175226091818E-2</v>
      </c>
      <c r="X64" s="6">
        <v>0.10294587248428262</v>
      </c>
      <c r="Y64" s="6"/>
      <c r="Z64" s="6"/>
      <c r="AA64" s="6"/>
    </row>
    <row r="65" spans="1:27" x14ac:dyDescent="0.2">
      <c r="A65" t="s">
        <v>140</v>
      </c>
      <c r="B65" s="6"/>
      <c r="C65" s="6">
        <v>3.2554361930009441</v>
      </c>
      <c r="D65" s="6">
        <v>3.039274432489445</v>
      </c>
      <c r="E65" s="6">
        <v>7.6216758487717584</v>
      </c>
      <c r="F65" s="6">
        <v>2.7589296109225177</v>
      </c>
      <c r="G65" s="6">
        <v>40.78378966242262</v>
      </c>
      <c r="H65" s="6">
        <v>8.6451798762603005</v>
      </c>
      <c r="I65" s="6">
        <v>3.7101500917351871</v>
      </c>
      <c r="J65" s="6">
        <v>3.0257375506361153</v>
      </c>
      <c r="K65" s="6">
        <v>2.228627849433451</v>
      </c>
      <c r="L65" s="6">
        <v>3.8578019241022332</v>
      </c>
      <c r="M65" s="6">
        <v>1.471025393493619</v>
      </c>
      <c r="N65" s="6"/>
      <c r="O65" s="6">
        <v>0.94057251760687322</v>
      </c>
      <c r="P65" s="6">
        <v>4.2214275758263649E-2</v>
      </c>
      <c r="Q65" s="6">
        <v>0.2853404175479658</v>
      </c>
      <c r="R65" s="6">
        <v>1.1448008198983849E-3</v>
      </c>
      <c r="S65" s="6">
        <v>3.5722846017364175E-2</v>
      </c>
      <c r="T65" s="6">
        <v>2.3704636375762388E-2</v>
      </c>
      <c r="U65" s="6">
        <v>0.38711804872911537</v>
      </c>
      <c r="V65" s="6">
        <v>4.8305202017425525E-2</v>
      </c>
      <c r="W65" s="6">
        <v>6.8903394222301989E-2</v>
      </c>
      <c r="X65" s="6">
        <v>0.10754637851190263</v>
      </c>
      <c r="Y65" s="6"/>
      <c r="Z65" s="6"/>
      <c r="AA65" s="6"/>
    </row>
    <row r="66" spans="1:27" x14ac:dyDescent="0.2">
      <c r="A66" t="s">
        <v>141</v>
      </c>
      <c r="B66" s="6"/>
      <c r="C66" s="6">
        <v>3.3298529359512927</v>
      </c>
      <c r="D66" s="6">
        <v>3.1263354708351905</v>
      </c>
      <c r="E66" s="6">
        <v>6.2760851851827226</v>
      </c>
      <c r="F66" s="6">
        <v>2.8488704382984733</v>
      </c>
      <c r="G66" s="6">
        <v>41.904134352716582</v>
      </c>
      <c r="H66" s="6">
        <v>8.4550016274384632</v>
      </c>
      <c r="I66" s="6">
        <v>3.5056033334761594</v>
      </c>
      <c r="J66" s="6">
        <v>3.1114271775762892</v>
      </c>
      <c r="K66" s="6">
        <v>2.2752129382226371</v>
      </c>
      <c r="L66" s="6">
        <v>4.4773824928256545</v>
      </c>
      <c r="M66" s="6">
        <v>1.7984723937672698</v>
      </c>
      <c r="N66" s="6"/>
      <c r="O66" s="6">
        <v>0.93960934645110961</v>
      </c>
      <c r="P66" s="6">
        <v>4.0167732533430367E-2</v>
      </c>
      <c r="Q66" s="6">
        <v>0.26916017367507439</v>
      </c>
      <c r="R66" s="6">
        <v>1.1490406658663408E-3</v>
      </c>
      <c r="S66" s="6">
        <v>3.6491957263057789E-2</v>
      </c>
      <c r="T66" s="6">
        <v>2.3898696285832469E-2</v>
      </c>
      <c r="U66" s="6">
        <v>0.39649022160680442</v>
      </c>
      <c r="V66" s="6">
        <v>4.8926223157360421E-2</v>
      </c>
      <c r="W66" s="6">
        <v>7.2831783724451926E-2</v>
      </c>
      <c r="X66" s="6">
        <v>0.11088417108812174</v>
      </c>
      <c r="Y66" s="6"/>
      <c r="Z66" s="6"/>
      <c r="AA66" s="6"/>
    </row>
    <row r="67" spans="1:27" x14ac:dyDescent="0.2">
      <c r="A67" t="s">
        <v>142</v>
      </c>
      <c r="B67" s="6"/>
      <c r="C67" s="6">
        <v>3.1405103101313472</v>
      </c>
      <c r="D67" s="6">
        <v>2.9216793060616402</v>
      </c>
      <c r="E67" s="6">
        <v>5.905631082909224</v>
      </c>
      <c r="F67" s="6">
        <v>2.7362524795321304</v>
      </c>
      <c r="G67" s="6">
        <v>49.186667247947469</v>
      </c>
      <c r="H67" s="6">
        <v>8.3190383879831131</v>
      </c>
      <c r="I67" s="6">
        <v>3.7224009892781851</v>
      </c>
      <c r="J67" s="6">
        <v>2.9397392860439333</v>
      </c>
      <c r="K67" s="6">
        <v>2.3362594229517697</v>
      </c>
      <c r="L67" s="6">
        <v>2.6352222480028331</v>
      </c>
      <c r="M67" s="6">
        <v>2.1214979528766165</v>
      </c>
      <c r="N67" s="6"/>
      <c r="O67" s="6">
        <v>0.93914092678654859</v>
      </c>
      <c r="P67" s="6">
        <v>4.0453809904746507E-2</v>
      </c>
      <c r="Q67" s="6">
        <v>0.26797783660308838</v>
      </c>
      <c r="R67" s="6">
        <v>1.2801765415209601E-3</v>
      </c>
      <c r="S67" s="6">
        <v>3.7005273588723263E-2</v>
      </c>
      <c r="T67" s="6">
        <v>2.3853799624728056E-2</v>
      </c>
      <c r="U67" s="6">
        <v>0.39707283590647968</v>
      </c>
      <c r="V67" s="6">
        <v>4.8187951676948435E-2</v>
      </c>
      <c r="W67" s="6">
        <v>7.4276844573743922E-2</v>
      </c>
      <c r="X67" s="6">
        <v>0.10989147158002066</v>
      </c>
      <c r="Y67" s="6"/>
      <c r="Z67" s="6"/>
      <c r="AA67" s="6"/>
    </row>
    <row r="68" spans="1:27" x14ac:dyDescent="0.2">
      <c r="A68" t="s">
        <v>143</v>
      </c>
      <c r="B68" s="6"/>
      <c r="C68" s="6">
        <v>3.2568585459172179</v>
      </c>
      <c r="D68" s="6">
        <v>3.0293735448819294</v>
      </c>
      <c r="E68" s="6">
        <v>6.2145194105710289</v>
      </c>
      <c r="F68" s="6">
        <v>2.6985742104839616</v>
      </c>
      <c r="G68" s="6">
        <v>55.447422352138531</v>
      </c>
      <c r="H68" s="6">
        <v>8.2961638060652376</v>
      </c>
      <c r="I68" s="6">
        <v>4.2808675257163031</v>
      </c>
      <c r="J68" s="6">
        <v>2.7136486229257959</v>
      </c>
      <c r="K68" s="6">
        <v>2.6029876125882367</v>
      </c>
      <c r="L68" s="6">
        <v>5.1320696374439478</v>
      </c>
      <c r="M68" s="6">
        <v>1.9229944875919003</v>
      </c>
      <c r="N68" s="6"/>
      <c r="O68" s="6">
        <v>0.9385659042810135</v>
      </c>
      <c r="P68" s="6">
        <v>4.0604654424551037E-2</v>
      </c>
      <c r="Q68" s="6">
        <v>0.26796050950062589</v>
      </c>
      <c r="R68" s="6">
        <v>1.3940208768012754E-3</v>
      </c>
      <c r="S68" s="6">
        <v>3.7506721673820687E-2</v>
      </c>
      <c r="T68" s="6">
        <v>2.392737404516556E-2</v>
      </c>
      <c r="U68" s="6">
        <v>0.39743799652459882</v>
      </c>
      <c r="V68" s="6">
        <v>4.7435643519982099E-2</v>
      </c>
      <c r="W68" s="6">
        <v>7.3299299148862268E-2</v>
      </c>
      <c r="X68" s="6">
        <v>0.11043378028559227</v>
      </c>
      <c r="Y68" s="6"/>
      <c r="Z68" s="6"/>
      <c r="AA68" s="6"/>
    </row>
    <row r="69" spans="1:27" x14ac:dyDescent="0.2">
      <c r="A69" t="s">
        <v>144</v>
      </c>
      <c r="B69" s="6"/>
      <c r="C69" s="6">
        <v>3.2579029557616903</v>
      </c>
      <c r="D69" s="6">
        <v>3.0163307595390636</v>
      </c>
      <c r="E69" s="6">
        <v>6.5928205784061333</v>
      </c>
      <c r="F69" s="6">
        <v>2.7121557029080554</v>
      </c>
      <c r="G69" s="6">
        <v>64.297852363862518</v>
      </c>
      <c r="H69" s="6">
        <v>8.2822519885326074</v>
      </c>
      <c r="I69" s="6">
        <v>4.7438435009325985</v>
      </c>
      <c r="J69" s="6">
        <v>2.9074529994697511</v>
      </c>
      <c r="K69" s="6">
        <v>3.0598896879709514</v>
      </c>
      <c r="L69" s="6">
        <v>3.3484932999982675</v>
      </c>
      <c r="M69" s="6">
        <v>1.7272899328361291</v>
      </c>
      <c r="N69" s="6"/>
      <c r="O69" s="6">
        <v>0.93789921955449984</v>
      </c>
      <c r="P69" s="6">
        <v>4.0927400963179969E-2</v>
      </c>
      <c r="Q69" s="6">
        <v>0.2690240337170039</v>
      </c>
      <c r="R69" s="6">
        <v>1.5815534390532793E-3</v>
      </c>
      <c r="S69" s="6">
        <v>3.7952742659067548E-2</v>
      </c>
      <c r="T69" s="6">
        <v>2.4148037786432493E-2</v>
      </c>
      <c r="U69" s="6">
        <v>0.39477086874097422</v>
      </c>
      <c r="V69" s="6">
        <v>4.6658482821397534E-2</v>
      </c>
      <c r="W69" s="6">
        <v>7.2708046326388387E-2</v>
      </c>
      <c r="X69" s="6">
        <v>0.11222883354650257</v>
      </c>
      <c r="Y69" s="6"/>
      <c r="Z69" s="6"/>
      <c r="AA69" s="6"/>
    </row>
    <row r="70" spans="1:27" x14ac:dyDescent="0.2">
      <c r="A70" t="s">
        <v>145</v>
      </c>
      <c r="B70" s="6"/>
      <c r="C70" s="6">
        <v>3.4326246949170374</v>
      </c>
      <c r="D70" s="6">
        <v>3.2114100276245257</v>
      </c>
      <c r="E70" s="6">
        <v>6.7803629203453397</v>
      </c>
      <c r="F70" s="6">
        <v>3.2197933554078739</v>
      </c>
      <c r="G70" s="6">
        <v>65.94850901555418</v>
      </c>
      <c r="H70" s="6">
        <v>8.207389158977918</v>
      </c>
      <c r="I70" s="6">
        <v>4.4102582863473572</v>
      </c>
      <c r="J70" s="6">
        <v>2.8979306479027769</v>
      </c>
      <c r="K70" s="6">
        <v>3.2292868233525951</v>
      </c>
      <c r="L70" s="6">
        <v>3.9390069651396686</v>
      </c>
      <c r="M70" s="6">
        <v>1.5340729076624982</v>
      </c>
      <c r="N70" s="6"/>
      <c r="O70" s="6">
        <v>0.93727551494834027</v>
      </c>
      <c r="P70" s="6">
        <v>4.1129558176360125E-2</v>
      </c>
      <c r="Q70" s="6">
        <v>0.26864685941767896</v>
      </c>
      <c r="R70" s="6">
        <v>1.8209310169237662E-3</v>
      </c>
      <c r="S70" s="6">
        <v>3.8454699747518944E-2</v>
      </c>
      <c r="T70" s="6">
        <v>2.4269785304140826E-2</v>
      </c>
      <c r="U70" s="6">
        <v>0.39140059698503182</v>
      </c>
      <c r="V70" s="6">
        <v>4.7097950063308039E-2</v>
      </c>
      <c r="W70" s="6">
        <v>7.1742440987634284E-2</v>
      </c>
      <c r="X70" s="6">
        <v>0.11543717830140326</v>
      </c>
      <c r="Y70" s="6"/>
      <c r="Z70" s="6"/>
      <c r="AA70" s="6"/>
    </row>
    <row r="71" spans="1:27" x14ac:dyDescent="0.2">
      <c r="A71" t="s">
        <v>146</v>
      </c>
      <c r="B71" s="6"/>
      <c r="C71" s="6">
        <v>3.4907599484914855</v>
      </c>
      <c r="D71" s="6">
        <v>3.2846889467980587</v>
      </c>
      <c r="E71" s="6">
        <v>6.4370821968189773</v>
      </c>
      <c r="F71" s="6">
        <v>3.7950452743831464</v>
      </c>
      <c r="G71" s="6">
        <v>59.701685457112674</v>
      </c>
      <c r="H71" s="6">
        <v>8.063553645303756</v>
      </c>
      <c r="I71" s="6">
        <v>4.0584633859118924</v>
      </c>
      <c r="J71" s="6">
        <v>2.9575945559172139</v>
      </c>
      <c r="K71" s="6">
        <v>3.4595178627334633</v>
      </c>
      <c r="L71" s="6">
        <v>2.8530488309414181</v>
      </c>
      <c r="M71" s="6">
        <v>1.3430442924301289</v>
      </c>
      <c r="N71" s="6"/>
      <c r="O71" s="6">
        <v>0.93655315514114523</v>
      </c>
      <c r="P71" s="6">
        <v>4.134184578554638E-2</v>
      </c>
      <c r="Q71" s="6">
        <v>0.26818514407434491</v>
      </c>
      <c r="R71" s="6">
        <v>2.0811540392095818E-3</v>
      </c>
      <c r="S71" s="6">
        <v>3.9194486199434719E-2</v>
      </c>
      <c r="T71" s="6">
        <v>2.4252358659419965E-2</v>
      </c>
      <c r="U71" s="6">
        <v>0.38470866722386537</v>
      </c>
      <c r="V71" s="6">
        <v>4.764103743776793E-2</v>
      </c>
      <c r="W71" s="6">
        <v>7.0761683152623878E-2</v>
      </c>
      <c r="X71" s="6">
        <v>0.1218336234277872</v>
      </c>
      <c r="Y71" s="6"/>
      <c r="Z71" s="6"/>
      <c r="AA71" s="6"/>
    </row>
    <row r="72" spans="1:27" x14ac:dyDescent="0.2">
      <c r="A72" t="s">
        <v>147</v>
      </c>
      <c r="B72" s="6"/>
      <c r="C72" s="6">
        <v>3.5882314890133138</v>
      </c>
      <c r="D72" s="6">
        <v>3.4175313302411547</v>
      </c>
      <c r="E72" s="6">
        <v>6.8855622139061259</v>
      </c>
      <c r="F72" s="6">
        <v>3.9297575797613855</v>
      </c>
      <c r="G72" s="6">
        <v>48.4552004171519</v>
      </c>
      <c r="H72" s="6">
        <v>7.9495031958288109</v>
      </c>
      <c r="I72" s="6">
        <v>3.0198208514818248</v>
      </c>
      <c r="J72" s="6">
        <v>3.0511190859193005</v>
      </c>
      <c r="K72" s="6">
        <v>3.8652220793515824</v>
      </c>
      <c r="L72" s="6">
        <v>3.0225781457588141</v>
      </c>
      <c r="M72" s="6">
        <v>1.5451657832384669</v>
      </c>
      <c r="N72" s="6"/>
      <c r="O72" s="6">
        <v>0.93601876559808039</v>
      </c>
      <c r="P72" s="6">
        <v>4.164240500534673E-2</v>
      </c>
      <c r="Q72" s="6">
        <v>0.26711401058876305</v>
      </c>
      <c r="R72" s="6">
        <v>2.3326464489372453E-3</v>
      </c>
      <c r="S72" s="6">
        <v>3.9788804315695196E-2</v>
      </c>
      <c r="T72" s="6">
        <v>2.4192430086224466E-2</v>
      </c>
      <c r="U72" s="6">
        <v>0.37728333448355389</v>
      </c>
      <c r="V72" s="6">
        <v>4.6819023733692136E-2</v>
      </c>
      <c r="W72" s="6">
        <v>7.2428037842141219E-2</v>
      </c>
      <c r="X72" s="6">
        <v>0.12839930749564607</v>
      </c>
      <c r="Y72" s="6"/>
      <c r="Z72" s="6"/>
      <c r="AA72" s="6"/>
    </row>
    <row r="73" spans="1:27" x14ac:dyDescent="0.2">
      <c r="A73" t="s">
        <v>148</v>
      </c>
      <c r="B73" s="6"/>
      <c r="C73" s="6">
        <v>3.6680585511896342</v>
      </c>
      <c r="D73" s="6">
        <v>3.5100007834772819</v>
      </c>
      <c r="E73" s="6">
        <v>6.8458650641687777</v>
      </c>
      <c r="F73" s="6">
        <v>4.1290321470310163</v>
      </c>
      <c r="G73" s="6">
        <v>38.475971789595675</v>
      </c>
      <c r="H73" s="6">
        <v>7.9999540641672695</v>
      </c>
      <c r="I73" s="6">
        <v>2.6160468506240875</v>
      </c>
      <c r="J73" s="6">
        <v>3.1977074786277231</v>
      </c>
      <c r="K73" s="6">
        <v>3.4935268142497478</v>
      </c>
      <c r="L73" s="6">
        <v>2.8786975214408983</v>
      </c>
      <c r="M73" s="6">
        <v>1.7449361290415411</v>
      </c>
      <c r="N73" s="6"/>
      <c r="O73" s="6">
        <v>0.93583608717825895</v>
      </c>
      <c r="P73" s="6">
        <v>4.1980120740346988E-2</v>
      </c>
      <c r="Q73" s="6">
        <v>0.26568666458481693</v>
      </c>
      <c r="R73" s="6">
        <v>2.5863904112956937E-3</v>
      </c>
      <c r="S73" s="6">
        <v>4.0011341463076569E-2</v>
      </c>
      <c r="T73" s="6">
        <v>2.4152571358664568E-2</v>
      </c>
      <c r="U73" s="6">
        <v>0.37547910750239727</v>
      </c>
      <c r="V73" s="6">
        <v>4.6906944562170427E-2</v>
      </c>
      <c r="W73" s="6">
        <v>7.2099768264801509E-2</v>
      </c>
      <c r="X73" s="6">
        <v>0.13109709111243006</v>
      </c>
      <c r="Y73" s="6"/>
      <c r="Z73" s="6"/>
      <c r="AA73" s="6"/>
    </row>
    <row r="74" spans="1:27" x14ac:dyDescent="0.2">
      <c r="A74" t="s">
        <v>149</v>
      </c>
      <c r="B74" s="6"/>
      <c r="C74" s="6">
        <v>3.871049888103764</v>
      </c>
      <c r="D74" s="6">
        <v>3.7191609233216631</v>
      </c>
      <c r="E74" s="6">
        <v>6.4493915248490907</v>
      </c>
      <c r="F74" s="6">
        <v>4.6206087177029325</v>
      </c>
      <c r="G74" s="6">
        <v>29.401755218274772</v>
      </c>
      <c r="H74" s="6">
        <v>8.1063551712475146</v>
      </c>
      <c r="I74" s="6">
        <v>2.6943450329099505</v>
      </c>
      <c r="J74" s="6">
        <v>3.3312272334711688</v>
      </c>
      <c r="K74" s="6">
        <v>3.2880273356255429</v>
      </c>
      <c r="L74" s="6">
        <v>3.422615282558894</v>
      </c>
      <c r="M74" s="6">
        <v>1.94207677575573</v>
      </c>
      <c r="N74" s="6"/>
      <c r="O74" s="6">
        <v>0.93562465568984154</v>
      </c>
      <c r="P74" s="6">
        <v>4.2375071794303401E-2</v>
      </c>
      <c r="Q74" s="6">
        <v>0.26436849764176129</v>
      </c>
      <c r="R74" s="6">
        <v>2.790746300242117E-3</v>
      </c>
      <c r="S74" s="6">
        <v>4.0255253595810586E-2</v>
      </c>
      <c r="T74" s="6">
        <v>2.4120090714347953E-2</v>
      </c>
      <c r="U74" s="6">
        <v>0.37478547457285261</v>
      </c>
      <c r="V74" s="6">
        <v>4.7064638788007401E-2</v>
      </c>
      <c r="W74" s="6">
        <v>6.9537810236414685E-2</v>
      </c>
      <c r="X74" s="6">
        <v>0.13470241635626007</v>
      </c>
      <c r="Y74" s="6"/>
      <c r="Z74" s="6"/>
      <c r="AA74" s="6"/>
    </row>
    <row r="75" spans="1:27" x14ac:dyDescent="0.2">
      <c r="A75" t="s">
        <v>150</v>
      </c>
      <c r="B75" s="6"/>
      <c r="C75" s="6">
        <v>3.9060389222721192</v>
      </c>
      <c r="D75" s="6">
        <v>3.7455822725912999</v>
      </c>
      <c r="E75" s="6">
        <v>7.5159262657633539</v>
      </c>
      <c r="F75" s="6">
        <v>4.6451138215010577</v>
      </c>
      <c r="G75" s="6">
        <v>23.047622989258088</v>
      </c>
      <c r="H75" s="6">
        <v>8.2332643057114296</v>
      </c>
      <c r="I75" s="6">
        <v>2.881662683079611</v>
      </c>
      <c r="J75" s="6">
        <v>3.3326458968808716</v>
      </c>
      <c r="K75" s="6">
        <v>3.0167169422384177</v>
      </c>
      <c r="L75" s="6">
        <v>3.2466522107668538</v>
      </c>
      <c r="M75" s="6">
        <v>2.1363220325525845</v>
      </c>
      <c r="N75" s="6"/>
      <c r="O75" s="6">
        <v>0.93563261598451009</v>
      </c>
      <c r="P75" s="6">
        <v>4.2442457056471948E-2</v>
      </c>
      <c r="Q75" s="6">
        <v>0.260873635393013</v>
      </c>
      <c r="R75" s="6">
        <v>2.8596630556973895E-3</v>
      </c>
      <c r="S75" s="6">
        <v>4.037387475623902E-2</v>
      </c>
      <c r="T75" s="6">
        <v>2.3993509259250843E-2</v>
      </c>
      <c r="U75" s="6">
        <v>0.37166684884903423</v>
      </c>
      <c r="V75" s="6">
        <v>4.6222120060892685E-2</v>
      </c>
      <c r="W75" s="6">
        <v>7.0022592171260889E-2</v>
      </c>
      <c r="X75" s="6">
        <v>0.14154529939814009</v>
      </c>
      <c r="Y75" s="6"/>
      <c r="Z75" s="6"/>
      <c r="AA75" s="6"/>
    </row>
    <row r="76" spans="1:27" x14ac:dyDescent="0.2">
      <c r="A76" t="s">
        <v>151</v>
      </c>
      <c r="B76" s="6"/>
      <c r="C76" s="6">
        <v>4.869111453353236</v>
      </c>
      <c r="D76" s="6">
        <v>4.7417620695403695</v>
      </c>
      <c r="E76" s="6">
        <v>12.968222691377209</v>
      </c>
      <c r="F76" s="6">
        <v>6.0386701598064505</v>
      </c>
      <c r="G76" s="6">
        <v>26.030184371374432</v>
      </c>
      <c r="H76" s="6">
        <v>8.5497116350957469</v>
      </c>
      <c r="I76" s="6">
        <v>3.6359840648650277</v>
      </c>
      <c r="J76" s="6">
        <v>3.5667699511112381</v>
      </c>
      <c r="K76" s="6">
        <v>2.8195861360799768</v>
      </c>
      <c r="L76" s="6">
        <v>7.3397663748892228</v>
      </c>
      <c r="M76" s="6">
        <v>1.9655516596808198</v>
      </c>
      <c r="N76" s="6"/>
      <c r="O76" s="6">
        <v>0.93587905084193224</v>
      </c>
      <c r="P76" s="6">
        <v>4.2364835338262269E-2</v>
      </c>
      <c r="Q76" s="6">
        <v>0.25656515680516107</v>
      </c>
      <c r="R76" s="6">
        <v>2.8997487590506311E-3</v>
      </c>
      <c r="S76" s="6">
        <v>4.0346746171248338E-2</v>
      </c>
      <c r="T76" s="6">
        <v>2.3774202986819367E-2</v>
      </c>
      <c r="U76" s="6">
        <v>0.36818006390886965</v>
      </c>
      <c r="V76" s="6">
        <v>4.5420353793232858E-2</v>
      </c>
      <c r="W76" s="6">
        <v>7.2371864716021292E-2</v>
      </c>
      <c r="X76" s="6">
        <v>0.14807702752133445</v>
      </c>
      <c r="Y76" s="6"/>
      <c r="Z76" s="6"/>
      <c r="AA76" s="6"/>
    </row>
    <row r="77" spans="1:27" x14ac:dyDescent="0.2">
      <c r="A77" t="s">
        <v>152</v>
      </c>
      <c r="B77" s="6"/>
      <c r="C77" s="6">
        <v>4.7941748165456364</v>
      </c>
      <c r="D77" s="6">
        <v>4.6461925966334245</v>
      </c>
      <c r="E77" s="6">
        <v>13.175271506903218</v>
      </c>
      <c r="F77" s="6">
        <v>5.8600169001122353</v>
      </c>
      <c r="G77" s="6">
        <v>28.308580759883029</v>
      </c>
      <c r="H77" s="6">
        <v>8.7173824977732295</v>
      </c>
      <c r="I77" s="6">
        <v>3.9625667987323254</v>
      </c>
      <c r="J77" s="6">
        <v>3.9179706714904241</v>
      </c>
      <c r="K77" s="6">
        <v>2.7266594743927897</v>
      </c>
      <c r="L77" s="6">
        <v>5.2063537623666889</v>
      </c>
      <c r="M77" s="6">
        <v>1.7972336507618536</v>
      </c>
      <c r="N77" s="6"/>
      <c r="O77" s="6">
        <v>0.93578804172681629</v>
      </c>
      <c r="P77" s="6">
        <v>4.254428216613685E-2</v>
      </c>
      <c r="Q77" s="6">
        <v>0.25399815265405323</v>
      </c>
      <c r="R77" s="6">
        <v>3.0018883035397197E-3</v>
      </c>
      <c r="S77" s="6">
        <v>4.0354702109739675E-2</v>
      </c>
      <c r="T77" s="6">
        <v>2.3857256163444009E-2</v>
      </c>
      <c r="U77" s="6">
        <v>0.36522590493095802</v>
      </c>
      <c r="V77" s="6">
        <v>4.4192971564152597E-2</v>
      </c>
      <c r="W77" s="6">
        <v>7.4742315392041139E-2</v>
      </c>
      <c r="X77" s="6">
        <v>0.15208252671593475</v>
      </c>
      <c r="Y77" s="6"/>
      <c r="Z77" s="6"/>
      <c r="AA77" s="6"/>
    </row>
    <row r="78" spans="1:27" x14ac:dyDescent="0.2">
      <c r="A78" t="s">
        <v>153</v>
      </c>
      <c r="B78" s="6"/>
      <c r="C78" s="6">
        <v>5.0232498097837679</v>
      </c>
      <c r="D78" s="6">
        <v>4.8794774250312285</v>
      </c>
      <c r="E78" s="6">
        <v>13.610951374471483</v>
      </c>
      <c r="F78" s="6">
        <v>6.5250749483449155</v>
      </c>
      <c r="G78" s="6">
        <v>32.040071144340487</v>
      </c>
      <c r="H78" s="6">
        <v>8.8137429439548498</v>
      </c>
      <c r="I78" s="6">
        <v>4.2779661874007502</v>
      </c>
      <c r="J78" s="6">
        <v>3.9136619769732235</v>
      </c>
      <c r="K78" s="6">
        <v>2.6940226910852516</v>
      </c>
      <c r="L78" s="6">
        <v>5.782503002397732</v>
      </c>
      <c r="M78" s="6">
        <v>1.631133634604609</v>
      </c>
      <c r="N78" s="6"/>
      <c r="O78" s="6">
        <v>0.93599667100720463</v>
      </c>
      <c r="P78" s="6">
        <v>4.3013955615851057E-2</v>
      </c>
      <c r="Q78" s="6">
        <v>0.2521429052105954</v>
      </c>
      <c r="R78" s="6">
        <v>3.127173429439487E-3</v>
      </c>
      <c r="S78" s="6">
        <v>4.0185202264218484E-2</v>
      </c>
      <c r="T78" s="6">
        <v>2.3818126728576916E-2</v>
      </c>
      <c r="U78" s="6">
        <v>0.36444465518621844</v>
      </c>
      <c r="V78" s="6">
        <v>4.3970050012667142E-2</v>
      </c>
      <c r="W78" s="6">
        <v>7.6476568480620261E-2</v>
      </c>
      <c r="X78" s="6">
        <v>0.1528213630718129</v>
      </c>
      <c r="Y78" s="6"/>
      <c r="Z78" s="6"/>
      <c r="AA78" s="6"/>
    </row>
    <row r="79" spans="1:27" x14ac:dyDescent="0.2">
      <c r="A79" t="s">
        <v>154</v>
      </c>
      <c r="B79" s="6"/>
      <c r="C79" s="6">
        <v>5.0976652256162884</v>
      </c>
      <c r="D79" s="6">
        <v>4.9470677009674109</v>
      </c>
      <c r="E79" s="6">
        <v>13.43151246698925</v>
      </c>
      <c r="F79" s="6">
        <v>6.833383686572998</v>
      </c>
      <c r="G79" s="6">
        <v>35.634095768777385</v>
      </c>
      <c r="H79" s="6">
        <v>9.0142603901185225</v>
      </c>
      <c r="I79" s="6">
        <v>4.4402509935139278</v>
      </c>
      <c r="J79" s="6">
        <v>4.1457849273436205</v>
      </c>
      <c r="K79" s="6">
        <v>2.6111215219394524</v>
      </c>
      <c r="L79" s="6">
        <v>4.5909624503345015</v>
      </c>
      <c r="M79" s="6">
        <v>1.4670266696978018</v>
      </c>
      <c r="N79" s="6"/>
      <c r="O79" s="6">
        <v>0.93634980480307151</v>
      </c>
      <c r="P79" s="6">
        <v>4.4014395135554579E-2</v>
      </c>
      <c r="Q79" s="6">
        <v>0.25164481538787214</v>
      </c>
      <c r="R79" s="6">
        <v>3.3053045374036747E-3</v>
      </c>
      <c r="S79" s="6">
        <v>3.9977291507773252E-2</v>
      </c>
      <c r="T79" s="6">
        <v>2.3672903689155308E-2</v>
      </c>
      <c r="U79" s="6">
        <v>0.36430964513827435</v>
      </c>
      <c r="V79" s="6">
        <v>4.3539502579741943E-2</v>
      </c>
      <c r="W79" s="6">
        <v>7.774386912845023E-2</v>
      </c>
      <c r="X79" s="6">
        <v>0.15179227289577457</v>
      </c>
      <c r="Y79" s="6"/>
      <c r="Z79" s="6"/>
      <c r="AA79" s="6"/>
    </row>
    <row r="80" spans="1:27" x14ac:dyDescent="0.2">
      <c r="A80" t="s">
        <v>155</v>
      </c>
      <c r="B80" s="6"/>
      <c r="C80" s="6">
        <v>5.7439469163955232</v>
      </c>
      <c r="D80" s="6">
        <v>5.6228446923630679</v>
      </c>
      <c r="E80" s="6">
        <v>13.850475105372777</v>
      </c>
      <c r="F80" s="6">
        <v>7.4358816761508661</v>
      </c>
      <c r="G80" s="6">
        <v>36.946060725206564</v>
      </c>
      <c r="H80" s="6">
        <v>8.9975956197072549</v>
      </c>
      <c r="I80" s="6">
        <v>5.0091991714040773</v>
      </c>
      <c r="J80" s="6">
        <v>4.2411915173705301</v>
      </c>
      <c r="K80" s="6">
        <v>2.8467086816093001</v>
      </c>
      <c r="L80" s="6">
        <v>7.9183915542415662</v>
      </c>
      <c r="M80" s="6">
        <v>2.223221614087123</v>
      </c>
      <c r="N80" s="6"/>
      <c r="O80" s="6">
        <v>0.93637667133523694</v>
      </c>
      <c r="P80" s="6">
        <v>4.5455068087849902E-2</v>
      </c>
      <c r="Q80" s="6">
        <v>0.25258849475538936</v>
      </c>
      <c r="R80" s="6">
        <v>3.5345798522992324E-3</v>
      </c>
      <c r="S80" s="6">
        <v>4.0152576799184422E-2</v>
      </c>
      <c r="T80" s="6">
        <v>2.3470751865578648E-2</v>
      </c>
      <c r="U80" s="6">
        <v>0.36418486336824019</v>
      </c>
      <c r="V80" s="6">
        <v>4.3195711996190808E-2</v>
      </c>
      <c r="W80" s="6">
        <v>7.9642131820489626E-2</v>
      </c>
      <c r="X80" s="6">
        <v>0.14777582145477786</v>
      </c>
      <c r="Y80" s="6"/>
      <c r="Z80" s="6"/>
      <c r="AA80" s="6"/>
    </row>
    <row r="81" spans="1:27" x14ac:dyDescent="0.2">
      <c r="A81" t="s">
        <v>156</v>
      </c>
      <c r="B81" s="6"/>
      <c r="C81" s="6">
        <v>5.7544387741555356</v>
      </c>
      <c r="D81" s="6">
        <v>5.6264747525484431</v>
      </c>
      <c r="E81" s="6">
        <v>12.844198885321639</v>
      </c>
      <c r="F81" s="6">
        <v>7.5081278145701846</v>
      </c>
      <c r="G81" s="6">
        <v>38.01324240130235</v>
      </c>
      <c r="H81" s="6">
        <v>9.1539182567025534</v>
      </c>
      <c r="I81" s="6">
        <v>4.9547136549087156</v>
      </c>
      <c r="J81" s="6">
        <v>4.0592962151232488</v>
      </c>
      <c r="K81" s="6">
        <v>2.350405203780781</v>
      </c>
      <c r="L81" s="6">
        <v>7.4654728428939165</v>
      </c>
      <c r="M81" s="6">
        <v>2.9668558150170554</v>
      </c>
      <c r="N81" s="6"/>
      <c r="O81" s="6">
        <v>0.93601003675180439</v>
      </c>
      <c r="P81" s="6">
        <v>4.6234529383167106E-2</v>
      </c>
      <c r="Q81" s="6">
        <v>0.25694698899992224</v>
      </c>
      <c r="R81" s="6">
        <v>3.8484090028705889E-3</v>
      </c>
      <c r="S81" s="6">
        <v>4.0710088163743906E-2</v>
      </c>
      <c r="T81" s="6">
        <v>2.3279875084451663E-2</v>
      </c>
      <c r="U81" s="6">
        <v>0.36328596266179236</v>
      </c>
      <c r="V81" s="6">
        <v>4.2556390184609875E-2</v>
      </c>
      <c r="W81" s="6">
        <v>8.010958989979583E-2</v>
      </c>
      <c r="X81" s="6">
        <v>0.14302816661964632</v>
      </c>
      <c r="Y81" s="6"/>
      <c r="Z81" s="6"/>
      <c r="AA81" s="6"/>
    </row>
    <row r="82" spans="1:27" x14ac:dyDescent="0.2">
      <c r="A82" t="s">
        <v>157</v>
      </c>
      <c r="B82" s="6"/>
      <c r="C82" s="6">
        <v>5.9198676841044522</v>
      </c>
      <c r="D82" s="6">
        <v>5.7986359949952089</v>
      </c>
      <c r="E82" s="6">
        <v>17.36414347670814</v>
      </c>
      <c r="F82" s="6">
        <v>6.9952413720782332</v>
      </c>
      <c r="G82" s="6">
        <v>37.724990815845416</v>
      </c>
      <c r="H82" s="6">
        <v>9.318463457866244</v>
      </c>
      <c r="I82" s="6">
        <v>4.7638067909254289</v>
      </c>
      <c r="J82" s="6">
        <v>4.1476560196654697</v>
      </c>
      <c r="K82" s="6">
        <v>1.9737203405490789</v>
      </c>
      <c r="L82" s="6">
        <v>6.5204384614801825</v>
      </c>
      <c r="M82" s="6">
        <v>3.6939795854152635</v>
      </c>
      <c r="N82" s="6"/>
      <c r="O82" s="6">
        <v>0.93529567933849211</v>
      </c>
      <c r="P82" s="6">
        <v>4.7486372941117447E-2</v>
      </c>
      <c r="Q82" s="6">
        <v>0.26043745632365589</v>
      </c>
      <c r="R82" s="6">
        <v>4.1799972983259121E-3</v>
      </c>
      <c r="S82" s="6">
        <v>4.1318067094981856E-2</v>
      </c>
      <c r="T82" s="6">
        <v>2.3386253566525968E-2</v>
      </c>
      <c r="U82" s="6">
        <v>0.36203415779609477</v>
      </c>
      <c r="V82" s="6">
        <v>4.1426376157391198E-2</v>
      </c>
      <c r="W82" s="6">
        <v>7.9366280884025295E-2</v>
      </c>
      <c r="X82" s="6">
        <v>0.14036503793788152</v>
      </c>
      <c r="Y82" s="6"/>
      <c r="Z82" s="6"/>
      <c r="AA82" s="6"/>
    </row>
    <row r="83" spans="1:27" x14ac:dyDescent="0.2">
      <c r="A83" t="s">
        <v>158</v>
      </c>
      <c r="B83" s="6"/>
      <c r="C83" s="6">
        <v>6.0102243827216038</v>
      </c>
      <c r="D83" s="6">
        <v>5.8944155862456711</v>
      </c>
      <c r="E83" s="6">
        <v>16.505725946790115</v>
      </c>
      <c r="F83" s="6">
        <v>6.804708055335265</v>
      </c>
      <c r="G83" s="6">
        <v>37.770157596865417</v>
      </c>
      <c r="H83" s="6">
        <v>9.4131765128317113</v>
      </c>
      <c r="I83" s="6">
        <v>4.5332574099440137</v>
      </c>
      <c r="J83" s="6">
        <v>3.8608035028726726</v>
      </c>
      <c r="K83" s="6">
        <v>1.1675689690989088</v>
      </c>
      <c r="L83" s="6">
        <v>8.8036329894762844</v>
      </c>
      <c r="M83" s="6">
        <v>4.4009423948086379</v>
      </c>
      <c r="N83" s="6"/>
      <c r="O83" s="6">
        <v>0.9342632156189552</v>
      </c>
      <c r="P83" s="6">
        <v>4.9413697402754676E-2</v>
      </c>
      <c r="Q83" s="6">
        <v>0.26152873780233871</v>
      </c>
      <c r="R83" s="6">
        <v>4.5106017854758904E-3</v>
      </c>
      <c r="S83" s="6">
        <v>4.2067696962126575E-2</v>
      </c>
      <c r="T83" s="6">
        <v>2.3669087418917954E-2</v>
      </c>
      <c r="U83" s="6">
        <v>0.36024156926454032</v>
      </c>
      <c r="V83" s="6">
        <v>4.1569367915157737E-2</v>
      </c>
      <c r="W83" s="6">
        <v>7.8809918162597359E-2</v>
      </c>
      <c r="X83" s="6">
        <v>0.13818932328609052</v>
      </c>
      <c r="Y83" s="6"/>
      <c r="Z83" s="6"/>
      <c r="AA83" s="6"/>
    </row>
    <row r="84" spans="1:27" x14ac:dyDescent="0.2">
      <c r="A84" t="s">
        <v>159</v>
      </c>
      <c r="B84" s="6"/>
      <c r="C84" s="6">
        <v>5.3832382931770297</v>
      </c>
      <c r="D84" s="6">
        <v>5.2226304724695067</v>
      </c>
      <c r="E84" s="6">
        <v>14.125962146948636</v>
      </c>
      <c r="F84" s="6">
        <v>5.6289422612453297</v>
      </c>
      <c r="G84" s="6">
        <v>32.093230364637293</v>
      </c>
      <c r="H84" s="6">
        <v>9.4948798155563452</v>
      </c>
      <c r="I84" s="6">
        <v>4.2641631903315158</v>
      </c>
      <c r="J84" s="6">
        <v>3.860050445096439</v>
      </c>
      <c r="K84" s="6">
        <v>0.63085836922027738</v>
      </c>
      <c r="L84" s="6">
        <v>8.066892740657039</v>
      </c>
      <c r="M84" s="6">
        <v>3.3645529173362831</v>
      </c>
      <c r="N84" s="6"/>
      <c r="O84" s="6">
        <v>0.93277181472217685</v>
      </c>
      <c r="P84" s="6">
        <v>5.1263967748557217E-2</v>
      </c>
      <c r="Q84" s="6">
        <v>0.26575676223162359</v>
      </c>
      <c r="R84" s="6">
        <v>4.9261526648370271E-3</v>
      </c>
      <c r="S84" s="6">
        <v>4.3023519119458127E-2</v>
      </c>
      <c r="T84" s="6">
        <v>2.4204666158364904E-2</v>
      </c>
      <c r="U84" s="6">
        <v>0.3531223115680483</v>
      </c>
      <c r="V84" s="6">
        <v>3.9830348432068688E-2</v>
      </c>
      <c r="W84" s="6">
        <v>7.9131665053414985E-2</v>
      </c>
      <c r="X84" s="6">
        <v>0.13874060702362695</v>
      </c>
      <c r="Y84" s="6"/>
      <c r="Z84" s="6"/>
      <c r="AA84" s="6"/>
    </row>
    <row r="85" spans="1:27" x14ac:dyDescent="0.2">
      <c r="A85" t="s">
        <v>160</v>
      </c>
      <c r="B85" s="6"/>
      <c r="C85" s="6">
        <v>4.7530844505503653</v>
      </c>
      <c r="D85" s="6">
        <v>4.5640918274847753</v>
      </c>
      <c r="E85" s="6">
        <v>12.814395294690399</v>
      </c>
      <c r="F85" s="6">
        <v>5.6450007672810294</v>
      </c>
      <c r="G85" s="6">
        <v>26.870520185044811</v>
      </c>
      <c r="H85" s="6">
        <v>9.4005335346061258</v>
      </c>
      <c r="I85" s="6">
        <v>3.6790169864467259</v>
      </c>
      <c r="J85" s="6">
        <v>3.6195943797343864</v>
      </c>
      <c r="K85" s="6">
        <v>1.0698630257124364</v>
      </c>
      <c r="L85" s="6">
        <v>3.4932033521165806</v>
      </c>
      <c r="M85" s="6">
        <v>2.3537856258815992</v>
      </c>
      <c r="N85" s="6"/>
      <c r="O85" s="6">
        <v>0.93168997797858855</v>
      </c>
      <c r="P85" s="6">
        <v>5.3018608802270079E-2</v>
      </c>
      <c r="Q85" s="6">
        <v>0.27106934656776205</v>
      </c>
      <c r="R85" s="6">
        <v>5.3190674250365444E-3</v>
      </c>
      <c r="S85" s="6">
        <v>4.3598948434002797E-2</v>
      </c>
      <c r="T85" s="6">
        <v>2.4711073587408757E-2</v>
      </c>
      <c r="U85" s="6">
        <v>0.34821089767869257</v>
      </c>
      <c r="V85" s="6">
        <v>3.7390453655771164E-2</v>
      </c>
      <c r="W85" s="6">
        <v>7.8458941291705775E-2</v>
      </c>
      <c r="X85" s="6">
        <v>0.13822266255735019</v>
      </c>
      <c r="Y85" s="6"/>
      <c r="Z85" s="6"/>
      <c r="AA85" s="6"/>
    </row>
    <row r="86" spans="1:27" x14ac:dyDescent="0.2">
      <c r="A86" t="s">
        <v>161</v>
      </c>
      <c r="B86" s="6"/>
      <c r="C86" s="6">
        <v>4.5533985192765769</v>
      </c>
      <c r="D86" s="6">
        <v>4.3477949507700648</v>
      </c>
      <c r="E86" s="6">
        <v>11.279157467997841</v>
      </c>
      <c r="F86" s="6">
        <v>5.2585791520921212</v>
      </c>
      <c r="G86" s="6">
        <v>21.387319712839314</v>
      </c>
      <c r="H86" s="6">
        <v>9.3879232302569449</v>
      </c>
      <c r="I86" s="6">
        <v>3.7573173235763591</v>
      </c>
      <c r="J86" s="6">
        <v>3.6301430234511978</v>
      </c>
      <c r="K86" s="6">
        <v>1.8783344390854495</v>
      </c>
      <c r="L86" s="6">
        <v>4.6587752383956627</v>
      </c>
      <c r="M86" s="6">
        <v>1.360646213850103</v>
      </c>
      <c r="N86" s="6"/>
      <c r="O86" s="6">
        <v>0.93108243368836052</v>
      </c>
      <c r="P86" s="6">
        <v>5.4311653445137616E-2</v>
      </c>
      <c r="Q86" s="6">
        <v>0.27519573893820048</v>
      </c>
      <c r="R86" s="6">
        <v>5.6221496790944334E-3</v>
      </c>
      <c r="S86" s="6">
        <v>4.3742690150263809E-2</v>
      </c>
      <c r="T86" s="6">
        <v>2.5174876161375592E-2</v>
      </c>
      <c r="U86" s="6">
        <v>0.34755765728724874</v>
      </c>
      <c r="V86" s="6">
        <v>3.6860005431664788E-2</v>
      </c>
      <c r="W86" s="6">
        <v>7.5630908178703229E-2</v>
      </c>
      <c r="X86" s="6">
        <v>0.13590432072831127</v>
      </c>
      <c r="Y86" s="6"/>
      <c r="Z86" s="6"/>
      <c r="AA86" s="6"/>
    </row>
    <row r="87" spans="1:27" x14ac:dyDescent="0.2">
      <c r="A87" t="s">
        <v>162</v>
      </c>
      <c r="B87" s="6"/>
      <c r="C87" s="6">
        <v>4.5169737003251047</v>
      </c>
      <c r="D87" s="6">
        <v>4.316015533030968</v>
      </c>
      <c r="E87" s="6">
        <v>11.396989244339723</v>
      </c>
      <c r="F87" s="6">
        <v>5.4473643715863824</v>
      </c>
      <c r="G87" s="6">
        <v>19.627346463955675</v>
      </c>
      <c r="H87" s="6">
        <v>9.2375122966011247</v>
      </c>
      <c r="I87" s="6">
        <v>3.855884531885323</v>
      </c>
      <c r="J87" s="6">
        <v>3.5845091839883265</v>
      </c>
      <c r="K87" s="6">
        <v>3.3518883223301543</v>
      </c>
      <c r="L87" s="6">
        <v>4.4812831120196961</v>
      </c>
      <c r="M87" s="6">
        <v>0.37758679864126066</v>
      </c>
      <c r="N87" s="6"/>
      <c r="O87" s="6">
        <v>0.93110204629069959</v>
      </c>
      <c r="P87" s="6">
        <v>5.5952632536483277E-2</v>
      </c>
      <c r="Q87" s="6">
        <v>0.27692135935335099</v>
      </c>
      <c r="R87" s="6">
        <v>5.908544229103042E-3</v>
      </c>
      <c r="S87" s="6">
        <v>4.3232319640667011E-2</v>
      </c>
      <c r="T87" s="6">
        <v>2.5665634068633515E-2</v>
      </c>
      <c r="U87" s="6">
        <v>0.35192753221233658</v>
      </c>
      <c r="V87" s="6">
        <v>3.7814786862328281E-2</v>
      </c>
      <c r="W87" s="6">
        <v>7.1099282916687101E-2</v>
      </c>
      <c r="X87" s="6">
        <v>0.13147790818041022</v>
      </c>
      <c r="Y87" s="6"/>
      <c r="Z87" s="6"/>
      <c r="AA87" s="6"/>
    </row>
    <row r="88" spans="1:27" x14ac:dyDescent="0.2">
      <c r="A88" t="s">
        <v>163</v>
      </c>
      <c r="B88" s="6"/>
      <c r="C88" s="6">
        <v>4.7021787100192212</v>
      </c>
      <c r="D88" s="6">
        <v>4.5214342841770323</v>
      </c>
      <c r="E88" s="6">
        <v>10.471853294397555</v>
      </c>
      <c r="F88" s="6">
        <v>5.9816572284609606</v>
      </c>
      <c r="G88" s="6">
        <v>18.864930631012555</v>
      </c>
      <c r="H88" s="6">
        <v>9.2168585300761663</v>
      </c>
      <c r="I88" s="6">
        <v>3.7647866897764004</v>
      </c>
      <c r="J88" s="6">
        <v>3.655192690586436</v>
      </c>
      <c r="K88" s="6">
        <v>5.1169639185424387</v>
      </c>
      <c r="L88" s="6">
        <v>4.0507150852711504</v>
      </c>
      <c r="M88" s="6">
        <v>0.60209001415074681</v>
      </c>
      <c r="N88" s="6"/>
      <c r="O88" s="6">
        <v>0.93153185059869481</v>
      </c>
      <c r="P88" s="6">
        <v>5.5581078342677302E-2</v>
      </c>
      <c r="Q88" s="6">
        <v>0.27701123829955926</v>
      </c>
      <c r="R88" s="6">
        <v>6.1076059321403236E-3</v>
      </c>
      <c r="S88" s="6">
        <v>4.2653635753809864E-2</v>
      </c>
      <c r="T88" s="6">
        <v>2.5814513647495207E-2</v>
      </c>
      <c r="U88" s="6">
        <v>0.35597427541109627</v>
      </c>
      <c r="V88" s="6">
        <v>3.8930637841258268E-2</v>
      </c>
      <c r="W88" s="6">
        <v>6.9038004093263841E-2</v>
      </c>
      <c r="X88" s="6">
        <v>0.12888901067869962</v>
      </c>
      <c r="Y88" s="6"/>
      <c r="Z88" s="6"/>
      <c r="AA88" s="6"/>
    </row>
    <row r="89" spans="1:27" x14ac:dyDescent="0.2">
      <c r="A89" t="s">
        <v>164</v>
      </c>
      <c r="B89" s="6"/>
      <c r="C89" s="6">
        <v>4.8577555718028895</v>
      </c>
      <c r="D89" s="6">
        <v>4.6800261394971248</v>
      </c>
      <c r="E89" s="6">
        <v>12.090081441780812</v>
      </c>
      <c r="F89" s="6">
        <v>5.2688774112209789</v>
      </c>
      <c r="G89" s="6">
        <v>18.685744413306438</v>
      </c>
      <c r="H89" s="6">
        <v>9.111993878114788</v>
      </c>
      <c r="I89" s="6">
        <v>4.1953889218405038</v>
      </c>
      <c r="J89" s="6">
        <v>3.5490517791505365</v>
      </c>
      <c r="K89" s="6">
        <v>6.599360547018307</v>
      </c>
      <c r="L89" s="6">
        <v>6.9979032929829543</v>
      </c>
      <c r="M89" s="6">
        <v>0.82558065382265511</v>
      </c>
      <c r="N89" s="6"/>
      <c r="O89" s="6">
        <v>0.93131561789147055</v>
      </c>
      <c r="P89" s="6">
        <v>5.5273829942234204E-2</v>
      </c>
      <c r="Q89" s="6">
        <v>0.27855930411269186</v>
      </c>
      <c r="R89" s="6">
        <v>6.2645420710107213E-3</v>
      </c>
      <c r="S89" s="6">
        <v>4.2919136685574018E-2</v>
      </c>
      <c r="T89" s="6">
        <v>2.5765245422955614E-2</v>
      </c>
      <c r="U89" s="6">
        <v>0.35217793419897953</v>
      </c>
      <c r="V89" s="6">
        <v>3.938607873155834E-2</v>
      </c>
      <c r="W89" s="6">
        <v>6.9813718300158256E-2</v>
      </c>
      <c r="X89" s="6">
        <v>0.12984021053483746</v>
      </c>
      <c r="Y89" s="6"/>
      <c r="Z89" s="6"/>
      <c r="AA89" s="6"/>
    </row>
    <row r="90" spans="1:27" x14ac:dyDescent="0.2">
      <c r="A90" t="s">
        <v>165</v>
      </c>
      <c r="B90" s="6"/>
      <c r="C90" s="6">
        <v>4.7173409542665983</v>
      </c>
      <c r="D90" s="6">
        <v>4.533901997981606</v>
      </c>
      <c r="E90" s="6">
        <v>11.558595804016848</v>
      </c>
      <c r="F90" s="6">
        <v>5.5125237755868088</v>
      </c>
      <c r="G90" s="6">
        <v>18.271413823217486</v>
      </c>
      <c r="H90" s="6">
        <v>8.9718975572374404</v>
      </c>
      <c r="I90" s="6">
        <v>4.1725370431450415</v>
      </c>
      <c r="J90" s="6">
        <v>3.4624041511968722</v>
      </c>
      <c r="K90" s="6">
        <v>7.6103341956041959</v>
      </c>
      <c r="L90" s="6">
        <v>3.7687610596456977</v>
      </c>
      <c r="M90" s="6">
        <v>1.0476886261720608</v>
      </c>
      <c r="N90" s="6"/>
      <c r="O90" s="6">
        <v>0.93046560810840206</v>
      </c>
      <c r="P90" s="6">
        <v>5.6987317271911746E-2</v>
      </c>
      <c r="Q90" s="6">
        <v>0.28046896512847752</v>
      </c>
      <c r="R90" s="6">
        <v>6.4937125077613568E-3</v>
      </c>
      <c r="S90" s="6">
        <v>4.345709143084199E-2</v>
      </c>
      <c r="T90" s="6">
        <v>2.6077300460755945E-2</v>
      </c>
      <c r="U90" s="6">
        <v>0.34505746116708758</v>
      </c>
      <c r="V90" s="6">
        <v>3.9017062368507237E-2</v>
      </c>
      <c r="W90" s="6">
        <v>7.0357873213209576E-2</v>
      </c>
      <c r="X90" s="6">
        <v>0.13208321645144705</v>
      </c>
      <c r="Y90" s="6"/>
      <c r="Z90" s="6"/>
      <c r="AA90" s="6"/>
    </row>
    <row r="91" spans="1:27" x14ac:dyDescent="0.2">
      <c r="A91" t="s">
        <v>166</v>
      </c>
      <c r="B91" s="6"/>
      <c r="C91" s="6">
        <v>4.8807936919405233</v>
      </c>
      <c r="D91" s="6">
        <v>4.7220773599532651</v>
      </c>
      <c r="E91" s="6">
        <v>10.735148453040155</v>
      </c>
      <c r="F91" s="6">
        <v>6.0692765850295531</v>
      </c>
      <c r="G91" s="6">
        <v>18.320098362970683</v>
      </c>
      <c r="H91" s="6">
        <v>8.8760611213594132</v>
      </c>
      <c r="I91" s="6">
        <v>3.8774160397906599</v>
      </c>
      <c r="J91" s="6">
        <v>3.5363851229098131</v>
      </c>
      <c r="K91" s="6">
        <v>8.1148838313517047</v>
      </c>
      <c r="L91" s="6">
        <v>3.104414420105428</v>
      </c>
      <c r="M91" s="6">
        <v>1.2680515107540202</v>
      </c>
      <c r="N91" s="6"/>
      <c r="O91" s="6">
        <v>0.92980916452678342</v>
      </c>
      <c r="P91" s="6">
        <v>5.8991997873839824E-2</v>
      </c>
      <c r="Q91" s="6">
        <v>0.28156970659800679</v>
      </c>
      <c r="R91" s="6">
        <v>6.7942317158171473E-3</v>
      </c>
      <c r="S91" s="6">
        <v>4.3612581446363562E-2</v>
      </c>
      <c r="T91" s="6">
        <v>2.657825402685304E-2</v>
      </c>
      <c r="U91" s="6">
        <v>0.34341547388399468</v>
      </c>
      <c r="V91" s="6">
        <v>4.1181076868191585E-2</v>
      </c>
      <c r="W91" s="6">
        <v>6.7756782884336772E-2</v>
      </c>
      <c r="X91" s="6">
        <v>0.13009989470259659</v>
      </c>
      <c r="Y91" s="6"/>
      <c r="Z91" s="6"/>
      <c r="AA91" s="6"/>
    </row>
    <row r="92" spans="1:27" x14ac:dyDescent="0.2">
      <c r="A92" t="s">
        <v>167</v>
      </c>
      <c r="B92" s="6"/>
      <c r="C92" s="6">
        <v>5.2489510639494421</v>
      </c>
      <c r="D92" s="6">
        <v>5.1466443019406203</v>
      </c>
      <c r="E92" s="6">
        <v>11.550421908830049</v>
      </c>
      <c r="F92" s="6">
        <v>6.2538759927965613</v>
      </c>
      <c r="G92" s="6">
        <v>19.773416446823333</v>
      </c>
      <c r="H92" s="6">
        <v>8.6953001431460564</v>
      </c>
      <c r="I92" s="6">
        <v>3.1766615925896247</v>
      </c>
      <c r="J92" s="6">
        <v>3.5777154446599693</v>
      </c>
      <c r="K92" s="6">
        <v>8.3980422679715616</v>
      </c>
      <c r="L92" s="6">
        <v>5.1515053189035598</v>
      </c>
      <c r="M92" s="6">
        <v>1.2532318983883073</v>
      </c>
      <c r="N92" s="6"/>
      <c r="O92" s="6">
        <v>0.92972730424372196</v>
      </c>
      <c r="P92" s="6">
        <v>6.5166080931692558E-2</v>
      </c>
      <c r="Q92" s="6">
        <v>0.29561423095314671</v>
      </c>
      <c r="R92" s="6">
        <v>7.5189669537904635E-3</v>
      </c>
      <c r="S92" s="6">
        <v>4.3623577696332384E-2</v>
      </c>
      <c r="T92" s="6">
        <v>2.6649118059945479E-2</v>
      </c>
      <c r="U92" s="6">
        <v>0.33223749411642917</v>
      </c>
      <c r="V92" s="6">
        <v>4.2851368266998847E-2</v>
      </c>
      <c r="W92" s="6">
        <v>6.4855532358003593E-2</v>
      </c>
      <c r="X92" s="6">
        <v>0.12148363066366068</v>
      </c>
      <c r="Y92" s="6"/>
      <c r="Z92" s="6"/>
      <c r="AA92" s="6"/>
    </row>
    <row r="93" spans="1:27" x14ac:dyDescent="0.2">
      <c r="A93" t="s">
        <v>168</v>
      </c>
      <c r="B93" s="6"/>
      <c r="C93" s="6">
        <v>5.1657404509528009</v>
      </c>
      <c r="D93" s="6">
        <v>5.06750811269655</v>
      </c>
      <c r="E93" s="6">
        <v>11.643119304714464</v>
      </c>
      <c r="F93" s="6">
        <v>5.8156502849463276</v>
      </c>
      <c r="G93" s="6">
        <v>23.26604790346174</v>
      </c>
      <c r="H93" s="6">
        <v>8.5945874609286932</v>
      </c>
      <c r="I93" s="6">
        <v>2.938894865012287</v>
      </c>
      <c r="J93" s="6">
        <v>3.56670019811882</v>
      </c>
      <c r="K93" s="6">
        <v>8.2296263584090923</v>
      </c>
      <c r="L93" s="6">
        <v>4.2546416978851198</v>
      </c>
      <c r="M93" s="6">
        <v>1.2385386842989732</v>
      </c>
      <c r="N93" s="6"/>
      <c r="O93" s="6">
        <v>0.9296852443651884</v>
      </c>
      <c r="P93" s="6">
        <v>6.9864529567811057E-2</v>
      </c>
      <c r="Q93" s="6">
        <v>0.30954349001107068</v>
      </c>
      <c r="R93" s="6">
        <v>8.3577212370968129E-3</v>
      </c>
      <c r="S93" s="6">
        <v>4.3832873587788174E-2</v>
      </c>
      <c r="T93" s="6">
        <v>2.648188204702321E-2</v>
      </c>
      <c r="U93" s="6">
        <v>0.32140144676021287</v>
      </c>
      <c r="V93" s="6">
        <v>4.1456643277970329E-2</v>
      </c>
      <c r="W93" s="6">
        <v>6.4258037652658986E-2</v>
      </c>
      <c r="X93" s="6">
        <v>0.11480337585836761</v>
      </c>
      <c r="Y93" s="6"/>
      <c r="Z93" s="6"/>
      <c r="AA93" s="6"/>
    </row>
    <row r="94" spans="1:27" x14ac:dyDescent="0.2">
      <c r="A94" t="s">
        <v>169</v>
      </c>
      <c r="B94" s="6"/>
      <c r="C94" s="6">
        <v>5.4430955096034292</v>
      </c>
      <c r="D94" s="6">
        <v>5.4004931728248895</v>
      </c>
      <c r="E94" s="6">
        <v>14.697409602827827</v>
      </c>
      <c r="F94" s="6">
        <v>5.5185567751617164</v>
      </c>
      <c r="G94" s="6">
        <v>26.83630638526644</v>
      </c>
      <c r="H94" s="6">
        <v>8.425586900668236</v>
      </c>
      <c r="I94" s="6">
        <v>1.993239140648484</v>
      </c>
      <c r="J94" s="6">
        <v>3.7803976918666509</v>
      </c>
      <c r="K94" s="6">
        <v>8.0986209923182173</v>
      </c>
      <c r="L94" s="6">
        <v>4.8604829430033192</v>
      </c>
      <c r="M94" s="6">
        <v>1.2239695068206657</v>
      </c>
      <c r="N94" s="6"/>
      <c r="O94" s="6">
        <v>0.92838570636760209</v>
      </c>
      <c r="P94" s="6">
        <v>7.1451872997694441E-2</v>
      </c>
      <c r="Q94" s="6">
        <v>0.3171573325346313</v>
      </c>
      <c r="R94" s="6">
        <v>9.1395048466680565E-3</v>
      </c>
      <c r="S94" s="6">
        <v>4.4557669798330868E-2</v>
      </c>
      <c r="T94" s="6">
        <v>2.7056623834066797E-2</v>
      </c>
      <c r="U94" s="6">
        <v>0.31816449017011078</v>
      </c>
      <c r="V94" s="6">
        <v>4.0417298788514321E-2</v>
      </c>
      <c r="W94" s="6">
        <v>6.252112484255061E-2</v>
      </c>
      <c r="X94" s="6">
        <v>0.10953408218743277</v>
      </c>
      <c r="Y94" s="6"/>
      <c r="Z94" s="6"/>
      <c r="AA94" s="6"/>
    </row>
    <row r="95" spans="1:27" x14ac:dyDescent="0.2">
      <c r="A95" t="s">
        <v>170</v>
      </c>
      <c r="B95" s="6"/>
      <c r="C95" s="6">
        <v>5.046441209438659</v>
      </c>
      <c r="D95" s="6">
        <v>4.9968970301823097</v>
      </c>
      <c r="E95" s="6">
        <v>13.658534534359212</v>
      </c>
      <c r="F95" s="6">
        <v>4.923593998984515</v>
      </c>
      <c r="G95" s="6">
        <v>28.640898462448305</v>
      </c>
      <c r="H95" s="6">
        <v>8.1345585020635269</v>
      </c>
      <c r="I95" s="6">
        <v>1.5982789457275715</v>
      </c>
      <c r="J95" s="6">
        <v>3.6701678833899614</v>
      </c>
      <c r="K95" s="6">
        <v>7.3393129318141348</v>
      </c>
      <c r="L95" s="6">
        <v>2.6084135014741605</v>
      </c>
      <c r="M95" s="6">
        <v>1.2095220534099838</v>
      </c>
      <c r="N95" s="6"/>
      <c r="O95" s="6">
        <v>0.92561563708700401</v>
      </c>
      <c r="P95" s="6">
        <v>7.4097249081718025E-2</v>
      </c>
      <c r="Q95" s="6">
        <v>0.32881544092699422</v>
      </c>
      <c r="R95" s="6">
        <v>9.9823587780905089E-3</v>
      </c>
      <c r="S95" s="6">
        <v>4.6256929136395314E-2</v>
      </c>
      <c r="T95" s="6">
        <v>2.8127433776600416E-2</v>
      </c>
      <c r="U95" s="6">
        <v>0.30589543483208265</v>
      </c>
      <c r="V95" s="6">
        <v>4.0173613837047796E-2</v>
      </c>
      <c r="W95" s="6">
        <v>6.3754553809532127E-2</v>
      </c>
      <c r="X95" s="6">
        <v>0.10289698582153894</v>
      </c>
      <c r="Y95" s="6"/>
      <c r="Z95" s="6"/>
      <c r="AA95" s="6"/>
    </row>
    <row r="96" spans="1:27" x14ac:dyDescent="0.2">
      <c r="A96" t="s">
        <v>171</v>
      </c>
      <c r="B96" s="6"/>
      <c r="C96" s="6">
        <v>4.920828890832925</v>
      </c>
      <c r="D96" s="6">
        <v>4.9099276758232158</v>
      </c>
      <c r="E96" s="6">
        <v>14.994727512969774</v>
      </c>
      <c r="F96" s="6">
        <v>4.3953213632226387</v>
      </c>
      <c r="G96" s="6">
        <v>28.522941365643817</v>
      </c>
      <c r="H96" s="6">
        <v>7.6112792365051973</v>
      </c>
      <c r="I96" s="6">
        <v>0.8212143890730772</v>
      </c>
      <c r="J96" s="6">
        <v>3.559469574080881</v>
      </c>
      <c r="K96" s="6">
        <v>7.3507719200023303</v>
      </c>
      <c r="L96" s="6">
        <v>0.47293322691501771</v>
      </c>
      <c r="M96" s="6">
        <v>2.0406610814468706</v>
      </c>
      <c r="N96" s="6"/>
      <c r="O96" s="6">
        <v>0.92336278000993877</v>
      </c>
      <c r="P96" s="6">
        <v>7.6754896546144702E-2</v>
      </c>
      <c r="Q96" s="6">
        <v>0.33925033688599465</v>
      </c>
      <c r="R96" s="6">
        <v>1.0765452574207419E-2</v>
      </c>
      <c r="S96" s="6">
        <v>4.7753422379359214E-2</v>
      </c>
      <c r="T96" s="6">
        <v>2.8883797610702096E-2</v>
      </c>
      <c r="U96" s="6">
        <v>0.29929398348659564</v>
      </c>
      <c r="V96" s="6">
        <v>4.1048280200545295E-2</v>
      </c>
      <c r="W96" s="6">
        <v>6.4659333027081572E-2</v>
      </c>
      <c r="X96" s="6">
        <v>9.159049728936948E-2</v>
      </c>
      <c r="Y96" s="6"/>
      <c r="Z96" s="6"/>
      <c r="AA96" s="6"/>
    </row>
    <row r="97" spans="1:27" x14ac:dyDescent="0.2">
      <c r="A97" t="s">
        <v>172</v>
      </c>
      <c r="B97" s="6"/>
      <c r="C97" s="6">
        <v>4.8809247095899382</v>
      </c>
      <c r="D97" s="6">
        <v>4.9129759041811605</v>
      </c>
      <c r="E97" s="6">
        <v>13.946436736308423</v>
      </c>
      <c r="F97" s="6">
        <v>4.1092480467277586</v>
      </c>
      <c r="G97" s="6">
        <v>26.912568441739992</v>
      </c>
      <c r="H97" s="6">
        <v>7.0104743353610388</v>
      </c>
      <c r="I97" s="6">
        <v>0.32608522524668615</v>
      </c>
      <c r="J97" s="6">
        <v>3.4656195934060898</v>
      </c>
      <c r="K97" s="6">
        <v>6.646923068059607</v>
      </c>
      <c r="L97" s="6">
        <v>2.1944866092034943</v>
      </c>
      <c r="M97" s="6">
        <v>2.8591367181636684</v>
      </c>
      <c r="N97" s="6"/>
      <c r="O97" s="6">
        <v>0.92195822444192177</v>
      </c>
      <c r="P97" s="6">
        <v>8.0258320246150872E-2</v>
      </c>
      <c r="Q97" s="6">
        <v>0.34775405620573491</v>
      </c>
      <c r="R97" s="6">
        <v>1.1479620377658376E-2</v>
      </c>
      <c r="S97" s="6">
        <v>4.8758067927324553E-2</v>
      </c>
      <c r="T97" s="6">
        <v>2.9283707630753684E-2</v>
      </c>
      <c r="U97" s="6">
        <v>0.29670871822417511</v>
      </c>
      <c r="V97" s="6">
        <v>4.079989302038449E-2</v>
      </c>
      <c r="W97" s="6">
        <v>6.2649099596226984E-2</v>
      </c>
      <c r="X97" s="6">
        <v>8.2308516771591164E-2</v>
      </c>
      <c r="Y97" s="6"/>
      <c r="Z97" s="6"/>
      <c r="AA97" s="6"/>
    </row>
    <row r="98" spans="1:27" x14ac:dyDescent="0.2">
      <c r="A98" t="s">
        <v>173</v>
      </c>
      <c r="B98" s="6"/>
      <c r="C98" s="6">
        <v>4.6322872669933668</v>
      </c>
      <c r="D98" s="6">
        <v>4.6746460577431295</v>
      </c>
      <c r="E98" s="6">
        <v>9.9201577559069349</v>
      </c>
      <c r="F98" s="6">
        <v>4.2658079292382816</v>
      </c>
      <c r="G98" s="6">
        <v>22.395252553780054</v>
      </c>
      <c r="H98" s="6">
        <v>6.5898479958619305</v>
      </c>
      <c r="I98" s="6">
        <v>-2.149792935313144E-3</v>
      </c>
      <c r="J98" s="6">
        <v>3.4401417669822356</v>
      </c>
      <c r="K98" s="6">
        <v>6.9953813648915286</v>
      </c>
      <c r="L98" s="6">
        <v>2.1933559221345433</v>
      </c>
      <c r="M98" s="6">
        <v>3.6601213365539564</v>
      </c>
      <c r="N98" s="6"/>
      <c r="O98" s="6">
        <v>0.92076599565976958</v>
      </c>
      <c r="P98" s="6">
        <v>8.247811014461344E-2</v>
      </c>
      <c r="Q98" s="6">
        <v>0.35081752205369809</v>
      </c>
      <c r="R98" s="6">
        <v>1.1934631330167544E-2</v>
      </c>
      <c r="S98" s="6">
        <v>4.9788013057138467E-2</v>
      </c>
      <c r="T98" s="6">
        <v>2.944599128309195E-2</v>
      </c>
      <c r="U98" s="6">
        <v>0.29558594989249026</v>
      </c>
      <c r="V98" s="6">
        <v>4.098182707278359E-2</v>
      </c>
      <c r="W98" s="6">
        <v>6.1305400765089862E-2</v>
      </c>
      <c r="X98" s="6">
        <v>7.7662554400926842E-2</v>
      </c>
      <c r="Y98" s="6"/>
      <c r="Z98" s="6"/>
      <c r="AA98" s="6"/>
    </row>
    <row r="99" spans="1:27" x14ac:dyDescent="0.2">
      <c r="A99" t="s">
        <v>174</v>
      </c>
      <c r="B99" s="6"/>
      <c r="C99" s="6">
        <v>3.8368376089067167</v>
      </c>
      <c r="D99" s="6">
        <v>3.8514427942802252</v>
      </c>
      <c r="E99" s="6">
        <v>9.3620968298898166</v>
      </c>
      <c r="F99" s="6">
        <v>2.9308517790260802</v>
      </c>
      <c r="G99" s="6">
        <v>16.92440739823482</v>
      </c>
      <c r="H99" s="6">
        <v>5.9401542251947603</v>
      </c>
      <c r="I99" s="6">
        <v>-0.19785192072347968</v>
      </c>
      <c r="J99" s="6">
        <v>3.3318589297308234</v>
      </c>
      <c r="K99" s="6">
        <v>7.6433018925200713</v>
      </c>
      <c r="L99" s="6">
        <v>-1.8220028879639472</v>
      </c>
      <c r="M99" s="6">
        <v>4.4391366694739531</v>
      </c>
      <c r="N99" s="6"/>
      <c r="O99" s="6">
        <v>0.92076589983509716</v>
      </c>
      <c r="P99" s="6">
        <v>8.1547321916086851E-2</v>
      </c>
      <c r="Q99" s="6">
        <v>0.34644123747294875</v>
      </c>
      <c r="R99" s="6">
        <v>1.180064443072933E-2</v>
      </c>
      <c r="S99" s="6">
        <v>4.9891940540977467E-2</v>
      </c>
      <c r="T99" s="6">
        <v>2.9342159623925251E-2</v>
      </c>
      <c r="U99" s="6">
        <v>0.29855550437435074</v>
      </c>
      <c r="V99" s="6">
        <v>4.1949729969292665E-2</v>
      </c>
      <c r="W99" s="6">
        <v>5.9288704842254916E-2</v>
      </c>
      <c r="X99" s="6">
        <v>8.1182756829434044E-2</v>
      </c>
      <c r="Y99" s="6"/>
      <c r="Z99" s="6"/>
      <c r="AA99" s="6"/>
    </row>
    <row r="100" spans="1:27" x14ac:dyDescent="0.2">
      <c r="A100" t="s">
        <v>175</v>
      </c>
      <c r="B100" s="6"/>
      <c r="C100" s="6">
        <v>4.0465971967619296</v>
      </c>
      <c r="D100" s="6">
        <v>4.0930894542921479</v>
      </c>
      <c r="E100" s="6">
        <v>8.1994592491812881</v>
      </c>
      <c r="F100" s="6">
        <v>3.2809794749233938</v>
      </c>
      <c r="G100" s="6">
        <v>13.943461112869571</v>
      </c>
      <c r="H100" s="6">
        <v>5.7877139844066505</v>
      </c>
      <c r="I100" s="6">
        <v>-0.35221480091749413</v>
      </c>
      <c r="J100" s="6">
        <v>3.2626800943501211</v>
      </c>
      <c r="K100" s="6">
        <v>7.7188233620645974</v>
      </c>
      <c r="L100" s="6">
        <v>5.1423856573713067</v>
      </c>
      <c r="M100" s="6">
        <v>2.8030731018233723</v>
      </c>
      <c r="N100" s="6"/>
      <c r="O100" s="6">
        <v>0.92161052688899436</v>
      </c>
      <c r="P100" s="6">
        <v>7.8190024223264376E-2</v>
      </c>
      <c r="Q100" s="6">
        <v>0.34065735940172825</v>
      </c>
      <c r="R100" s="6">
        <v>1.1465068571768912E-2</v>
      </c>
      <c r="S100" s="6">
        <v>4.9181808358357892E-2</v>
      </c>
      <c r="T100" s="6">
        <v>2.9207664752647709E-2</v>
      </c>
      <c r="U100" s="6">
        <v>0.30186380960881531</v>
      </c>
      <c r="V100" s="6">
        <v>4.1703039448321322E-2</v>
      </c>
      <c r="W100" s="6">
        <v>5.6717947384720746E-2</v>
      </c>
      <c r="X100" s="6">
        <v>9.1013278250375543E-2</v>
      </c>
      <c r="Y100" s="6"/>
      <c r="Z100" s="6"/>
      <c r="AA100" s="6"/>
    </row>
    <row r="101" spans="1:27" x14ac:dyDescent="0.2">
      <c r="A101" t="s">
        <v>176</v>
      </c>
      <c r="B101" s="6"/>
      <c r="C101" s="6">
        <v>4.0723799804720278</v>
      </c>
      <c r="D101" s="6">
        <v>4.1256508540927124</v>
      </c>
      <c r="E101" s="6">
        <v>11.706806064117922</v>
      </c>
      <c r="F101" s="6">
        <v>3.3201036651593765</v>
      </c>
      <c r="G101" s="6">
        <v>14.818550831402177</v>
      </c>
      <c r="H101" s="6">
        <v>5.5900796957203625</v>
      </c>
      <c r="I101" s="6">
        <v>-0.23555961403758374</v>
      </c>
      <c r="J101" s="6">
        <v>3.1816951365292083</v>
      </c>
      <c r="K101" s="6">
        <v>8.3263007833942027</v>
      </c>
      <c r="L101" s="6">
        <v>4.3245932481902116</v>
      </c>
      <c r="M101" s="6">
        <v>1.20097704058999</v>
      </c>
      <c r="N101" s="6"/>
      <c r="O101" s="6">
        <v>0.9224367181241292</v>
      </c>
      <c r="P101" s="6">
        <v>7.3367635186164112E-2</v>
      </c>
      <c r="Q101" s="6">
        <v>0.3285831518128538</v>
      </c>
      <c r="R101" s="6">
        <v>1.102516213940841E-2</v>
      </c>
      <c r="S101" s="6">
        <v>4.8921484507551044E-2</v>
      </c>
      <c r="T101" s="6">
        <v>2.8641797368319857E-2</v>
      </c>
      <c r="U101" s="6">
        <v>0.30881896684410837</v>
      </c>
      <c r="V101" s="6">
        <v>4.1856943748688952E-2</v>
      </c>
      <c r="W101" s="6">
        <v>5.4637258923688169E-2</v>
      </c>
      <c r="X101" s="6">
        <v>0.10414759946921745</v>
      </c>
      <c r="Y101" s="6"/>
      <c r="Z101" s="6"/>
      <c r="AA101" s="6"/>
    </row>
    <row r="102" spans="1:27" x14ac:dyDescent="0.2">
      <c r="A102" t="s">
        <v>177</v>
      </c>
      <c r="B102" s="6"/>
      <c r="C102" s="6">
        <v>3.6521884016939645</v>
      </c>
      <c r="D102" s="6">
        <v>3.6701051777361293</v>
      </c>
      <c r="E102" s="6">
        <v>10.352732975333359</v>
      </c>
      <c r="F102" s="6">
        <v>3.2347280582682818</v>
      </c>
      <c r="G102" s="6">
        <v>15.62777065139187</v>
      </c>
      <c r="H102" s="6">
        <v>5.3182533233659512</v>
      </c>
      <c r="I102" s="6">
        <v>0.12867621141623431</v>
      </c>
      <c r="J102" s="6">
        <v>3.1014692380182298</v>
      </c>
      <c r="K102" s="6">
        <v>8.5331368410919595</v>
      </c>
      <c r="L102" s="6">
        <v>4.0673873390673521</v>
      </c>
      <c r="M102" s="6">
        <v>-0.38673548408674208</v>
      </c>
      <c r="N102" s="6"/>
      <c r="O102" s="6">
        <v>0.9225125783255167</v>
      </c>
      <c r="P102" s="6">
        <v>6.8880394663811073E-2</v>
      </c>
      <c r="Q102" s="6">
        <v>0.30856463616789254</v>
      </c>
      <c r="R102" s="6">
        <v>1.0346224029141329E-2</v>
      </c>
      <c r="S102" s="6">
        <v>4.9425881544503697E-2</v>
      </c>
      <c r="T102" s="6">
        <v>2.8061540129979468E-2</v>
      </c>
      <c r="U102" s="6">
        <v>0.31951605647453796</v>
      </c>
      <c r="V102" s="6">
        <v>4.2938953837397251E-2</v>
      </c>
      <c r="W102" s="6">
        <v>4.9853825348131917E-2</v>
      </c>
      <c r="X102" s="6">
        <v>0.1224124878046049</v>
      </c>
      <c r="Y102" s="6"/>
      <c r="Z102" s="6"/>
      <c r="AA102" s="6"/>
    </row>
    <row r="103" spans="1:27" x14ac:dyDescent="0.2">
      <c r="A103" t="s">
        <v>178</v>
      </c>
      <c r="B103" s="6"/>
      <c r="C103" s="6">
        <v>3.3881939430759727</v>
      </c>
      <c r="D103" s="6">
        <v>3.3760304676955513</v>
      </c>
      <c r="E103" s="6">
        <v>11.126107972474292</v>
      </c>
      <c r="F103" s="6">
        <v>3.5923388264653466</v>
      </c>
      <c r="G103" s="6">
        <v>17.29250564896283</v>
      </c>
      <c r="H103" s="6">
        <v>5.1615929454150944</v>
      </c>
      <c r="I103" s="6">
        <v>0.68698383630731996</v>
      </c>
      <c r="J103" s="6">
        <v>3.0295450060566655</v>
      </c>
      <c r="K103" s="6">
        <v>8.7676469790672229</v>
      </c>
      <c r="L103" s="6">
        <v>-0.23375431042040873</v>
      </c>
      <c r="M103" s="6">
        <v>-1.9790687079073166</v>
      </c>
      <c r="N103" s="6"/>
      <c r="O103" s="6">
        <v>0.9222951778546179</v>
      </c>
      <c r="P103" s="6">
        <v>6.7576658466147674E-2</v>
      </c>
      <c r="Q103" s="6">
        <v>0.29946786059437613</v>
      </c>
      <c r="R103" s="6">
        <v>1.0122455992457605E-2</v>
      </c>
      <c r="S103" s="6">
        <v>4.941557133181021E-2</v>
      </c>
      <c r="T103" s="6">
        <v>2.8289250813571927E-2</v>
      </c>
      <c r="U103" s="6">
        <v>0.32809409825545449</v>
      </c>
      <c r="V103" s="6">
        <v>4.407825180904959E-2</v>
      </c>
      <c r="W103" s="6">
        <v>4.1741419032346835E-2</v>
      </c>
      <c r="X103" s="6">
        <v>0.13121443370478558</v>
      </c>
      <c r="Y103" s="6"/>
      <c r="Z103" s="6"/>
      <c r="AA103" s="6"/>
    </row>
    <row r="104" spans="1:27" x14ac:dyDescent="0.2">
      <c r="A104" t="s">
        <v>179</v>
      </c>
      <c r="B104" s="6"/>
      <c r="C104" s="6">
        <v>4.1016793686666526</v>
      </c>
      <c r="D104" s="6">
        <v>4.1372628324414595</v>
      </c>
      <c r="E104" s="6">
        <v>12.823282157765934</v>
      </c>
      <c r="F104" s="6">
        <v>4.0040913057760052</v>
      </c>
      <c r="G104" s="6">
        <v>16.844882291422181</v>
      </c>
      <c r="H104" s="6">
        <v>5.339551074980875</v>
      </c>
      <c r="I104" s="6">
        <v>0.86243219606885191</v>
      </c>
      <c r="J104" s="6">
        <v>3.1178153784495488</v>
      </c>
      <c r="K104" s="6">
        <v>9.4119665138194364</v>
      </c>
      <c r="L104" s="6">
        <v>1.4598386578136058</v>
      </c>
      <c r="M104" s="6">
        <v>0.32637546486355973</v>
      </c>
      <c r="N104" s="6"/>
      <c r="O104" s="6">
        <v>0.9224738191712738</v>
      </c>
      <c r="P104" s="6">
        <v>6.8405534670473236E-2</v>
      </c>
      <c r="Q104" s="6">
        <v>0.29915966173196007</v>
      </c>
      <c r="R104" s="6">
        <v>1.0250025324744255E-2</v>
      </c>
      <c r="S104" s="6">
        <v>4.8759404033765073E-2</v>
      </c>
      <c r="T104" s="6">
        <v>2.8766776794961126E-2</v>
      </c>
      <c r="U104" s="6">
        <v>0.33375474233571822</v>
      </c>
      <c r="V104" s="6">
        <v>4.6126696829655527E-2</v>
      </c>
      <c r="W104" s="6">
        <v>3.5556767476917238E-2</v>
      </c>
      <c r="X104" s="6">
        <v>0.12922039080180514</v>
      </c>
      <c r="Y104" s="6"/>
      <c r="Z104" s="6"/>
      <c r="AA104" s="6"/>
    </row>
    <row r="105" spans="1:27" x14ac:dyDescent="0.2">
      <c r="A105" t="s">
        <v>180</v>
      </c>
      <c r="B105" s="6"/>
      <c r="C105" s="6">
        <v>4.54899502722491</v>
      </c>
      <c r="D105" s="6">
        <v>4.6168484341706026</v>
      </c>
      <c r="E105" s="6">
        <v>11.668052231096155</v>
      </c>
      <c r="F105" s="6">
        <v>4.2885715971627567</v>
      </c>
      <c r="G105" s="6">
        <v>16.221831587919056</v>
      </c>
      <c r="H105" s="6">
        <v>5.2849611928870388</v>
      </c>
      <c r="I105" s="6">
        <v>1.1962465599424377</v>
      </c>
      <c r="J105" s="6">
        <v>3.0990392793309969</v>
      </c>
      <c r="K105" s="6">
        <v>9.4752408885241834</v>
      </c>
      <c r="L105" s="6">
        <v>4.7446227409828623</v>
      </c>
      <c r="M105" s="6">
        <v>2.626199192422618</v>
      </c>
      <c r="N105" s="6"/>
      <c r="O105" s="6">
        <v>0.92240820254009925</v>
      </c>
      <c r="P105" s="6">
        <v>6.9932443448663284E-2</v>
      </c>
      <c r="Q105" s="6">
        <v>0.30042366857598229</v>
      </c>
      <c r="R105" s="6">
        <v>1.050442662111313E-2</v>
      </c>
      <c r="S105" s="6">
        <v>4.8317688712870663E-2</v>
      </c>
      <c r="T105" s="6">
        <v>2.9274108747029862E-2</v>
      </c>
      <c r="U105" s="6">
        <v>0.33691292413951679</v>
      </c>
      <c r="V105" s="6">
        <v>4.8112786847451204E-2</v>
      </c>
      <c r="W105" s="6">
        <v>3.43696867973999E-2</v>
      </c>
      <c r="X105" s="6">
        <v>0.12215226610997265</v>
      </c>
      <c r="Y105" s="6"/>
      <c r="Z105" s="6"/>
      <c r="AA105" s="6"/>
    </row>
    <row r="106" spans="1:27" x14ac:dyDescent="0.2">
      <c r="A106" t="s">
        <v>181</v>
      </c>
      <c r="B106" s="6"/>
      <c r="C106" s="6">
        <v>4.9099162315610574</v>
      </c>
      <c r="D106" s="6">
        <v>5.0179622645126249</v>
      </c>
      <c r="E106" s="6">
        <v>12.079334998132969</v>
      </c>
      <c r="F106" s="6">
        <v>4.4843597769121661</v>
      </c>
      <c r="G106" s="6">
        <v>15.507214053467777</v>
      </c>
      <c r="H106" s="6">
        <v>5.1983367818259296</v>
      </c>
      <c r="I106" s="6">
        <v>1.0756146520506604</v>
      </c>
      <c r="J106" s="6">
        <v>3.0823432173565752</v>
      </c>
      <c r="K106" s="6">
        <v>9.3176195356342362</v>
      </c>
      <c r="L106" s="6">
        <v>5.0157869348900874</v>
      </c>
      <c r="M106" s="6">
        <v>4.881182387849492</v>
      </c>
      <c r="N106" s="6"/>
      <c r="O106" s="6">
        <v>0.92240594766718886</v>
      </c>
      <c r="P106" s="6">
        <v>7.0794311789798531E-2</v>
      </c>
      <c r="Q106" s="6">
        <v>0.29907768752668384</v>
      </c>
      <c r="R106" s="6">
        <v>1.0712225310998113E-2</v>
      </c>
      <c r="S106" s="6">
        <v>4.7991760728905569E-2</v>
      </c>
      <c r="T106" s="6">
        <v>2.9602291603905546E-2</v>
      </c>
      <c r="U106" s="6">
        <v>0.33682304736607205</v>
      </c>
      <c r="V106" s="6">
        <v>5.0111663832561881E-2</v>
      </c>
      <c r="W106" s="6">
        <v>3.717481540296122E-2</v>
      </c>
      <c r="X106" s="6">
        <v>0.11771219643811316</v>
      </c>
      <c r="Y106" s="6"/>
      <c r="Z106" s="6"/>
      <c r="AA106" s="6"/>
    </row>
    <row r="107" spans="1:27" x14ac:dyDescent="0.2">
      <c r="A107" t="s">
        <v>182</v>
      </c>
      <c r="B107" s="6"/>
      <c r="C107" s="6">
        <v>5.3778671254703863</v>
      </c>
      <c r="D107" s="6">
        <v>5.5197551616041061</v>
      </c>
      <c r="E107" s="6">
        <v>11.018567297642864</v>
      </c>
      <c r="F107" s="6">
        <v>5.727866392202972</v>
      </c>
      <c r="G107" s="6">
        <v>13.08068563711231</v>
      </c>
      <c r="H107" s="6">
        <v>5.4078412637885265</v>
      </c>
      <c r="I107" s="6">
        <v>0.95536823824815542</v>
      </c>
      <c r="J107" s="6">
        <v>3.1587600240785418</v>
      </c>
      <c r="K107" s="6">
        <v>9.4797034113220491</v>
      </c>
      <c r="L107" s="6">
        <v>1.9970690799972601</v>
      </c>
      <c r="M107" s="6">
        <v>7.054616063209096</v>
      </c>
      <c r="N107" s="6"/>
      <c r="O107" s="6">
        <v>0.92220470095956053</v>
      </c>
      <c r="P107" s="6">
        <v>7.2025821638077553E-2</v>
      </c>
      <c r="Q107" s="6">
        <v>0.29425598583141283</v>
      </c>
      <c r="R107" s="6">
        <v>1.0877256161889216E-2</v>
      </c>
      <c r="S107" s="6">
        <v>4.7883458986066024E-2</v>
      </c>
      <c r="T107" s="6">
        <v>2.9911840054373237E-2</v>
      </c>
      <c r="U107" s="6">
        <v>0.33317881190481818</v>
      </c>
      <c r="V107" s="6">
        <v>5.2012640535244813E-2</v>
      </c>
      <c r="W107" s="6">
        <v>4.0380121844832466E-2</v>
      </c>
      <c r="X107" s="6">
        <v>0.1194740630432857</v>
      </c>
      <c r="Y107" s="6"/>
      <c r="Z107" s="6"/>
      <c r="AA107" s="6"/>
    </row>
    <row r="108" spans="1:27" x14ac:dyDescent="0.2">
      <c r="A108" t="s">
        <v>183</v>
      </c>
      <c r="B108" s="6"/>
      <c r="C108" s="6">
        <v>5.5997353403472836</v>
      </c>
      <c r="D108" s="6">
        <v>5.7716700216625476</v>
      </c>
      <c r="E108" s="6">
        <v>11.308009037307832</v>
      </c>
      <c r="F108" s="6">
        <v>6.4115684149382384</v>
      </c>
      <c r="G108" s="6">
        <v>13.48168910375307</v>
      </c>
      <c r="H108" s="6">
        <v>5.6341648575795489</v>
      </c>
      <c r="I108" s="6">
        <v>0.31594109576218443</v>
      </c>
      <c r="J108" s="6">
        <v>3.3423407900717521</v>
      </c>
      <c r="K108" s="6">
        <v>9.5692087962994776</v>
      </c>
      <c r="L108" s="6">
        <v>3.2534345699843925</v>
      </c>
      <c r="M108" s="6">
        <v>5.9703904765012084</v>
      </c>
      <c r="N108" s="6"/>
      <c r="O108" s="6">
        <v>0.92133515080237605</v>
      </c>
      <c r="P108" s="6">
        <v>7.3446429659477133E-2</v>
      </c>
      <c r="Q108" s="6">
        <v>0.28942156564884147</v>
      </c>
      <c r="R108" s="6">
        <v>1.1151422453691794E-2</v>
      </c>
      <c r="S108" s="6">
        <v>4.8369422465951141E-2</v>
      </c>
      <c r="T108" s="6">
        <v>3.0295426731672757E-2</v>
      </c>
      <c r="U108" s="6">
        <v>0.330565752808758</v>
      </c>
      <c r="V108" s="6">
        <v>5.3521508672667792E-2</v>
      </c>
      <c r="W108" s="6">
        <v>4.0647035484959224E-2</v>
      </c>
      <c r="X108" s="6">
        <v>0.12258143607398087</v>
      </c>
      <c r="Y108" s="6"/>
      <c r="Z108" s="6"/>
      <c r="AA108" s="6"/>
    </row>
    <row r="109" spans="1:27" x14ac:dyDescent="0.2">
      <c r="A109" t="s">
        <v>184</v>
      </c>
      <c r="B109" s="6"/>
      <c r="C109" s="6">
        <v>5.8007714395066792</v>
      </c>
      <c r="D109" s="6">
        <v>5.9930173656775514</v>
      </c>
      <c r="E109" s="6">
        <v>12.125762144808526</v>
      </c>
      <c r="F109" s="6">
        <v>6.9103269617830554</v>
      </c>
      <c r="G109" s="6">
        <v>13.917387106602774</v>
      </c>
      <c r="H109" s="6">
        <v>5.6386472260314235</v>
      </c>
      <c r="I109" s="6">
        <v>0.26137226117981527</v>
      </c>
      <c r="J109" s="6">
        <v>3.4851358370848731</v>
      </c>
      <c r="K109" s="6">
        <v>8.6153549080862035</v>
      </c>
      <c r="L109" s="6">
        <v>6.2830941075915803</v>
      </c>
      <c r="M109" s="6">
        <v>4.9324008423401011</v>
      </c>
      <c r="N109" s="6"/>
      <c r="O109" s="6">
        <v>0.92027110056231687</v>
      </c>
      <c r="P109" s="6">
        <v>7.3675022577583849E-2</v>
      </c>
      <c r="Q109" s="6">
        <v>0.28493776411422977</v>
      </c>
      <c r="R109" s="6">
        <v>1.1494756242624684E-2</v>
      </c>
      <c r="S109" s="6">
        <v>4.9231596246896048E-2</v>
      </c>
      <c r="T109" s="6">
        <v>3.0497303190787306E-2</v>
      </c>
      <c r="U109" s="6">
        <v>0.33538414747202538</v>
      </c>
      <c r="V109" s="6">
        <v>5.6951810043769369E-2</v>
      </c>
      <c r="W109" s="6">
        <v>4.0613547755508697E-2</v>
      </c>
      <c r="X109" s="6">
        <v>0.117214052356575</v>
      </c>
      <c r="Y109" s="6"/>
      <c r="Z109" s="6"/>
      <c r="AA109" s="6"/>
    </row>
    <row r="110" spans="1:27" x14ac:dyDescent="0.2">
      <c r="A110" t="s">
        <v>185</v>
      </c>
      <c r="B110" s="6"/>
      <c r="C110" s="6">
        <v>5.4320154332570345</v>
      </c>
      <c r="D110" s="6">
        <v>5.5984203340670513</v>
      </c>
      <c r="E110" s="6">
        <v>11.752871687195057</v>
      </c>
      <c r="F110" s="6">
        <v>6.6931707523468944</v>
      </c>
      <c r="G110" s="6">
        <v>14.655370548506852</v>
      </c>
      <c r="H110" s="6">
        <v>5.4968405640778428</v>
      </c>
      <c r="I110" s="6">
        <v>0.23417105993885912</v>
      </c>
      <c r="J110" s="6">
        <v>3.5760279243650817</v>
      </c>
      <c r="K110" s="6">
        <v>7.8226857239869219</v>
      </c>
      <c r="L110" s="6">
        <v>2.9613039216535242</v>
      </c>
      <c r="M110" s="6">
        <v>3.9314170772865253</v>
      </c>
      <c r="N110" s="6"/>
      <c r="O110" s="6">
        <v>0.91966033642705058</v>
      </c>
      <c r="P110" s="6">
        <v>7.3611855976258661E-2</v>
      </c>
      <c r="Q110" s="6">
        <v>0.27940027428109498</v>
      </c>
      <c r="R110" s="6">
        <v>1.1752766307772425E-2</v>
      </c>
      <c r="S110" s="6">
        <v>5.0270510239491945E-2</v>
      </c>
      <c r="T110" s="6">
        <v>3.0069153333457655E-2</v>
      </c>
      <c r="U110" s="6">
        <v>0.34210429902100004</v>
      </c>
      <c r="V110" s="6">
        <v>5.7837036675484219E-2</v>
      </c>
      <c r="W110" s="6">
        <v>4.5175305379658741E-2</v>
      </c>
      <c r="X110" s="6">
        <v>0.10977879878578135</v>
      </c>
      <c r="Y110" s="6"/>
      <c r="Z110" s="6"/>
      <c r="AA110" s="6"/>
    </row>
    <row r="111" spans="1:27" x14ac:dyDescent="0.2">
      <c r="A111" t="s">
        <v>186</v>
      </c>
      <c r="B111" s="6"/>
      <c r="C111" s="6">
        <v>5.4173914151688827</v>
      </c>
      <c r="D111" s="6">
        <v>5.5888613857111427</v>
      </c>
      <c r="E111" s="6">
        <v>12.60177512222787</v>
      </c>
      <c r="F111" s="6">
        <v>6.3637248839849141</v>
      </c>
      <c r="G111" s="6">
        <v>15.550524145917421</v>
      </c>
      <c r="H111" s="6">
        <v>5.3222100562472008</v>
      </c>
      <c r="I111" s="6">
        <v>0.35033682348384332</v>
      </c>
      <c r="J111" s="6">
        <v>3.4682971368676672</v>
      </c>
      <c r="K111" s="6">
        <v>7.0469122311671129</v>
      </c>
      <c r="L111" s="6">
        <v>6.7882664026129191</v>
      </c>
      <c r="M111" s="6">
        <v>2.9591772917264336</v>
      </c>
      <c r="N111" s="6"/>
      <c r="O111" s="6">
        <v>0.91805636792053535</v>
      </c>
      <c r="P111" s="6">
        <v>7.4872732958498139E-2</v>
      </c>
      <c r="Q111" s="6">
        <v>0.2804176848268502</v>
      </c>
      <c r="R111" s="6">
        <v>1.2176802901709142E-2</v>
      </c>
      <c r="S111" s="6">
        <v>5.1850428752957561E-2</v>
      </c>
      <c r="T111" s="6">
        <v>3.0093203326507098E-2</v>
      </c>
      <c r="U111" s="6">
        <v>0.34746218160418418</v>
      </c>
      <c r="V111" s="6">
        <v>5.5887629466024061E-2</v>
      </c>
      <c r="W111" s="6">
        <v>4.6710630172626541E-2</v>
      </c>
      <c r="X111" s="6">
        <v>0.10052870599064311</v>
      </c>
      <c r="Y111" s="6"/>
      <c r="Z111" s="6"/>
      <c r="AA111" s="6"/>
    </row>
    <row r="112" spans="1:27" x14ac:dyDescent="0.2">
      <c r="A112" t="s">
        <v>187</v>
      </c>
      <c r="B112" s="6"/>
      <c r="C112" s="6">
        <v>4.9686177057614902</v>
      </c>
      <c r="D112" s="6">
        <v>5.1198789223483177</v>
      </c>
      <c r="E112" s="6">
        <v>11.905777502423197</v>
      </c>
      <c r="F112" s="6">
        <v>5.9413250603535035</v>
      </c>
      <c r="G112" s="6">
        <v>14.65859330141086</v>
      </c>
      <c r="H112" s="6">
        <v>4.9152619222851968</v>
      </c>
      <c r="I112" s="6">
        <v>0.54557352026236572</v>
      </c>
      <c r="J112" s="6">
        <v>3.3877325657082387</v>
      </c>
      <c r="K112" s="6">
        <v>6.1301133781526573</v>
      </c>
      <c r="L112" s="6">
        <v>3.2695281256820863</v>
      </c>
      <c r="M112" s="6">
        <v>2.2315646696124958</v>
      </c>
      <c r="N112" s="6"/>
      <c r="O112" s="6">
        <v>0.91628999263640731</v>
      </c>
      <c r="P112" s="6">
        <v>7.7239174618223827E-2</v>
      </c>
      <c r="Q112" s="6">
        <v>0.2866876696581615</v>
      </c>
      <c r="R112" s="6">
        <v>1.2776611035049037E-2</v>
      </c>
      <c r="S112" s="6">
        <v>5.301383096283746E-2</v>
      </c>
      <c r="T112" s="6">
        <v>3.0696176400755174E-2</v>
      </c>
      <c r="U112" s="6">
        <v>0.35829790510310838</v>
      </c>
      <c r="V112" s="6">
        <v>5.6145332937211578E-2</v>
      </c>
      <c r="W112" s="6">
        <v>4.2245714850656049E-2</v>
      </c>
      <c r="X112" s="6">
        <v>8.2897584433996946E-2</v>
      </c>
      <c r="Y112" s="6"/>
      <c r="Z112" s="6"/>
      <c r="AA112" s="6"/>
    </row>
    <row r="113" spans="1:27" x14ac:dyDescent="0.2">
      <c r="A113" t="s">
        <v>188</v>
      </c>
      <c r="B113" s="6"/>
      <c r="C113" s="6">
        <v>4.7199594378672929</v>
      </c>
      <c r="D113" s="6">
        <v>4.8595635137898672</v>
      </c>
      <c r="E113" s="6">
        <v>10.890960650281697</v>
      </c>
      <c r="F113" s="6">
        <v>5.6134643102904898</v>
      </c>
      <c r="G113" s="6">
        <v>13.439114749160552</v>
      </c>
      <c r="H113" s="6">
        <v>4.705327152017702</v>
      </c>
      <c r="I113" s="6">
        <v>0.58329292552059542</v>
      </c>
      <c r="J113" s="6">
        <v>3.2929763470654478</v>
      </c>
      <c r="K113" s="6">
        <v>5.3161643688746096</v>
      </c>
      <c r="L113" s="6">
        <v>4.247085084649882</v>
      </c>
      <c r="M113" s="6">
        <v>1.5159703718204298</v>
      </c>
      <c r="N113" s="6"/>
      <c r="O113" s="6">
        <v>0.91612201816950301</v>
      </c>
      <c r="P113" s="6">
        <v>7.7802037937844903E-2</v>
      </c>
      <c r="Q113" s="6">
        <v>0.29064446816294287</v>
      </c>
      <c r="R113" s="6">
        <v>1.3220687097579686E-2</v>
      </c>
      <c r="S113" s="6">
        <v>5.3148726755900599E-2</v>
      </c>
      <c r="T113" s="6">
        <v>3.0729255074596125E-2</v>
      </c>
      <c r="U113" s="6">
        <v>0.36971421155295325</v>
      </c>
      <c r="V113" s="6">
        <v>5.7314855465443404E-2</v>
      </c>
      <c r="W113" s="6">
        <v>4.0425950255527351E-2</v>
      </c>
      <c r="X113" s="6">
        <v>6.69998076972117E-2</v>
      </c>
      <c r="Y113" s="6"/>
      <c r="Z113" s="6"/>
      <c r="AA113" s="6"/>
    </row>
    <row r="114" spans="1:27" x14ac:dyDescent="0.2">
      <c r="A114" t="s">
        <v>189</v>
      </c>
      <c r="B114" s="6"/>
      <c r="C114" s="6">
        <v>4.5611332319560427</v>
      </c>
      <c r="D114" s="6">
        <v>4.6966256369564929</v>
      </c>
      <c r="E114" s="6">
        <v>14.33513911655519</v>
      </c>
      <c r="F114" s="6">
        <v>5.1727646341538076</v>
      </c>
      <c r="G114" s="6">
        <v>14.981052298904984</v>
      </c>
      <c r="H114" s="6">
        <v>4.5493393042050911</v>
      </c>
      <c r="I114" s="6">
        <v>0.44976065485755612</v>
      </c>
      <c r="J114" s="6">
        <v>2.9720799778628031</v>
      </c>
      <c r="K114" s="6">
        <v>4.4310721676573905</v>
      </c>
      <c r="L114" s="6">
        <v>1.3492182319140511</v>
      </c>
      <c r="M114" s="6">
        <v>0.80845161308431557</v>
      </c>
      <c r="N114" s="6"/>
      <c r="O114" s="6">
        <v>0.91727695664737396</v>
      </c>
      <c r="P114" s="6">
        <v>7.7766183688208035E-2</v>
      </c>
      <c r="Q114" s="6">
        <v>0.29332956328022219</v>
      </c>
      <c r="R114" s="6">
        <v>1.3439822129152481E-2</v>
      </c>
      <c r="S114" s="6">
        <v>5.2644725101399892E-2</v>
      </c>
      <c r="T114" s="6">
        <v>3.0078318251226095E-2</v>
      </c>
      <c r="U114" s="6">
        <v>0.3769224790404716</v>
      </c>
      <c r="V114" s="6">
        <v>5.6972638352954463E-2</v>
      </c>
      <c r="W114" s="6">
        <v>4.0764143243437245E-2</v>
      </c>
      <c r="X114" s="6">
        <v>5.8082126912928009E-2</v>
      </c>
      <c r="Y114" s="6"/>
      <c r="Z114" s="6"/>
      <c r="AA114" s="6"/>
    </row>
    <row r="115" spans="1:27" x14ac:dyDescent="0.2">
      <c r="A115" t="s">
        <v>190</v>
      </c>
      <c r="B115" s="6"/>
      <c r="C115" s="6">
        <v>4.0794460461174387</v>
      </c>
      <c r="D115" s="6">
        <v>4.2031327999748367</v>
      </c>
      <c r="E115" s="6">
        <v>13.377767579204649</v>
      </c>
      <c r="F115" s="6">
        <v>3.9566938567825893</v>
      </c>
      <c r="G115" s="6">
        <v>17.094436473476549</v>
      </c>
      <c r="H115" s="6">
        <v>4.1226672041943857</v>
      </c>
      <c r="I115" s="6">
        <v>0.11715701640113707</v>
      </c>
      <c r="J115" s="6">
        <v>2.877985935610631</v>
      </c>
      <c r="K115" s="6">
        <v>2.8219551820136246</v>
      </c>
      <c r="L115" s="6">
        <v>4.9376752237584753</v>
      </c>
      <c r="M115" s="6">
        <v>0.10521029839729579</v>
      </c>
      <c r="N115" s="6"/>
      <c r="O115" s="6">
        <v>0.9185825670087101</v>
      </c>
      <c r="P115" s="6">
        <v>7.6661383087196833E-2</v>
      </c>
      <c r="Q115" s="6">
        <v>0.28711072972832052</v>
      </c>
      <c r="R115" s="6">
        <v>1.3201858880862625E-2</v>
      </c>
      <c r="S115" s="6">
        <v>5.2173854492398843E-2</v>
      </c>
      <c r="T115" s="6">
        <v>2.9243578498890963E-2</v>
      </c>
      <c r="U115" s="6">
        <v>0.38691006745782297</v>
      </c>
      <c r="V115" s="6">
        <v>5.593038418563287E-2</v>
      </c>
      <c r="W115" s="6">
        <v>3.9717320302961961E-2</v>
      </c>
      <c r="X115" s="6">
        <v>5.9050823365912351E-2</v>
      </c>
      <c r="Y115" s="6"/>
      <c r="Z115" s="6"/>
      <c r="AA115" s="6"/>
    </row>
    <row r="116" spans="1:27" x14ac:dyDescent="0.2">
      <c r="A116" t="s">
        <v>191</v>
      </c>
      <c r="B116" s="6"/>
      <c r="C116" s="6">
        <v>3.0204052553059486</v>
      </c>
      <c r="D116" s="6">
        <v>3.0972344066635418</v>
      </c>
      <c r="E116" s="6">
        <v>10.874661224913527</v>
      </c>
      <c r="F116" s="6">
        <v>2.5940614707453111</v>
      </c>
      <c r="G116" s="6">
        <v>19.290107888584629</v>
      </c>
      <c r="H116" s="6">
        <v>3.543572550523777</v>
      </c>
      <c r="I116" s="6">
        <v>-0.32403245104148937</v>
      </c>
      <c r="J116" s="6">
        <v>2.4950927285748441</v>
      </c>
      <c r="K116" s="6">
        <v>1.7328368107463632</v>
      </c>
      <c r="L116" s="6">
        <v>-1.9821258815312603</v>
      </c>
      <c r="M116" s="6">
        <v>0.56641005866424621</v>
      </c>
      <c r="N116" s="6"/>
      <c r="O116" s="6">
        <v>0.91941250768051674</v>
      </c>
      <c r="P116" s="6">
        <v>7.6225714514337767E-2</v>
      </c>
      <c r="Q116" s="6">
        <v>0.27952601089540408</v>
      </c>
      <c r="R116" s="6">
        <v>1.3048737715106475E-2</v>
      </c>
      <c r="S116" s="6">
        <v>5.1422563881297033E-2</v>
      </c>
      <c r="T116" s="6">
        <v>2.9164928438186116E-2</v>
      </c>
      <c r="U116" s="6">
        <v>0.39668561943810832</v>
      </c>
      <c r="V116" s="6">
        <v>5.4776011826260879E-2</v>
      </c>
      <c r="W116" s="6">
        <v>3.8828986718003403E-2</v>
      </c>
      <c r="X116" s="6">
        <v>6.0321426573295908E-2</v>
      </c>
      <c r="Y116" s="6"/>
      <c r="Z116" s="6"/>
      <c r="AA116" s="6"/>
    </row>
    <row r="117" spans="1:27" x14ac:dyDescent="0.2">
      <c r="A117" t="s">
        <v>192</v>
      </c>
      <c r="B117" s="6"/>
      <c r="C117" s="6">
        <v>2.4848710814911872</v>
      </c>
      <c r="D117" s="6">
        <v>2.5373809809443606</v>
      </c>
      <c r="E117" s="6">
        <v>7.8134441275587312</v>
      </c>
      <c r="F117" s="6">
        <v>2.3130429443867655</v>
      </c>
      <c r="G117" s="6">
        <v>16.632165883996208</v>
      </c>
      <c r="H117" s="6">
        <v>3.2915997358820448</v>
      </c>
      <c r="I117" s="6">
        <v>-0.54577678173757249</v>
      </c>
      <c r="J117" s="6">
        <v>2.23688789558113</v>
      </c>
      <c r="K117" s="6">
        <v>1.2517856920709391</v>
      </c>
      <c r="L117" s="6">
        <v>-3.5003989529258206</v>
      </c>
      <c r="M117" s="6">
        <v>1.0256547529664317</v>
      </c>
      <c r="N117" s="6"/>
      <c r="O117" s="6">
        <v>0.92007907980482539</v>
      </c>
      <c r="P117" s="6">
        <v>7.7118867760628346E-2</v>
      </c>
      <c r="Q117" s="6">
        <v>0.27819595422129045</v>
      </c>
      <c r="R117" s="6">
        <v>1.3187746946059915E-2</v>
      </c>
      <c r="S117" s="6">
        <v>5.0529028141221122E-2</v>
      </c>
      <c r="T117" s="6">
        <v>2.9391892053953449E-2</v>
      </c>
      <c r="U117" s="6">
        <v>0.39392404869448627</v>
      </c>
      <c r="V117" s="6">
        <v>5.2818331274323366E-2</v>
      </c>
      <c r="W117" s="6">
        <v>4.1006491449012611E-2</v>
      </c>
      <c r="X117" s="6">
        <v>6.3827639459024546E-2</v>
      </c>
      <c r="Y117" s="6"/>
      <c r="Z117" s="6"/>
      <c r="AA117" s="6"/>
    </row>
    <row r="118" spans="1:27" x14ac:dyDescent="0.2">
      <c r="A118" t="s">
        <v>193</v>
      </c>
      <c r="B118" s="6"/>
      <c r="C118" s="6">
        <v>2.5443044846033231</v>
      </c>
      <c r="D118" s="6">
        <v>2.5772381557240909</v>
      </c>
      <c r="E118" s="6">
        <v>6.6825693982131948</v>
      </c>
      <c r="F118" s="6">
        <v>2.5341359289466303</v>
      </c>
      <c r="G118" s="6">
        <v>13.138023623849904</v>
      </c>
      <c r="H118" s="6">
        <v>3.447151128953152</v>
      </c>
      <c r="I118" s="6">
        <v>-5.427994905105038E-2</v>
      </c>
      <c r="J118" s="6">
        <v>2.2077671839574275</v>
      </c>
      <c r="K118" s="6">
        <v>1.0617787355677422</v>
      </c>
      <c r="L118" s="6">
        <v>-0.56244842734258782</v>
      </c>
      <c r="M118" s="6">
        <v>1.4813755951774255</v>
      </c>
      <c r="N118" s="6"/>
      <c r="O118" s="6">
        <v>0.92072586351077246</v>
      </c>
      <c r="P118" s="6">
        <v>7.5930319742701008E-2</v>
      </c>
      <c r="Q118" s="6">
        <v>0.27364988087613695</v>
      </c>
      <c r="R118" s="6">
        <v>1.3169806674425532E-2</v>
      </c>
      <c r="S118" s="6">
        <v>5.0173100762898826E-2</v>
      </c>
      <c r="T118" s="6">
        <v>2.9101035726328661E-2</v>
      </c>
      <c r="U118" s="6">
        <v>0.39207220319973912</v>
      </c>
      <c r="V118" s="6">
        <v>5.2179585372332027E-2</v>
      </c>
      <c r="W118" s="6">
        <v>4.4253520137003038E-2</v>
      </c>
      <c r="X118" s="6">
        <v>6.9470547508434788E-2</v>
      </c>
      <c r="Y118" s="6"/>
      <c r="Z118" s="6"/>
      <c r="AA118" s="6"/>
    </row>
    <row r="119" spans="1:27" x14ac:dyDescent="0.2">
      <c r="A119" t="s">
        <v>194</v>
      </c>
      <c r="B119" s="6"/>
      <c r="C119" s="6">
        <v>2.6421859462270492</v>
      </c>
      <c r="D119" s="6">
        <v>2.6431257409318301</v>
      </c>
      <c r="E119" s="6">
        <v>7.0764525377877279</v>
      </c>
      <c r="F119" s="6">
        <v>2.7358234927739131</v>
      </c>
      <c r="G119" s="6">
        <v>10.99236372711232</v>
      </c>
      <c r="H119" s="6">
        <v>3.6925090936968274</v>
      </c>
      <c r="I119" s="6">
        <v>0.7659452273017564</v>
      </c>
      <c r="J119" s="6">
        <v>2.1377117595949113</v>
      </c>
      <c r="K119" s="6">
        <v>0.95194663442725869</v>
      </c>
      <c r="L119" s="6">
        <v>3.6641814381255244E-2</v>
      </c>
      <c r="M119" s="6">
        <v>1.9320439105204201</v>
      </c>
      <c r="N119" s="6"/>
      <c r="O119" s="6">
        <v>0.92183175971477238</v>
      </c>
      <c r="P119" s="6">
        <v>7.4623245893015305E-2</v>
      </c>
      <c r="Q119" s="6">
        <v>0.26490244043821987</v>
      </c>
      <c r="R119" s="6">
        <v>1.2996075767079679E-2</v>
      </c>
      <c r="S119" s="6">
        <v>4.9818185899695687E-2</v>
      </c>
      <c r="T119" s="6">
        <v>2.8350054385531884E-2</v>
      </c>
      <c r="U119" s="6">
        <v>0.39852107544783455</v>
      </c>
      <c r="V119" s="6">
        <v>5.2531729152417939E-2</v>
      </c>
      <c r="W119" s="6">
        <v>4.7242323194105693E-2</v>
      </c>
      <c r="X119" s="6">
        <v>7.1014869822099258E-2</v>
      </c>
      <c r="Y119" s="6"/>
      <c r="Z119" s="6"/>
      <c r="AA119" s="6"/>
    </row>
    <row r="120" spans="1:27" x14ac:dyDescent="0.2">
      <c r="A120" t="s">
        <v>195</v>
      </c>
      <c r="B120" s="6"/>
      <c r="C120" s="6">
        <v>2.9800238275410655</v>
      </c>
      <c r="D120" s="6">
        <v>2.9464120392144468</v>
      </c>
      <c r="E120" s="6">
        <v>7.8665481582420833</v>
      </c>
      <c r="F120" s="6">
        <v>2.7099531881818941</v>
      </c>
      <c r="G120" s="6">
        <v>10.516834355143345</v>
      </c>
      <c r="H120" s="6">
        <v>4.0250453866981672</v>
      </c>
      <c r="I120" s="6">
        <v>2.2271576281738703</v>
      </c>
      <c r="J120" s="6">
        <v>2.2338001334389594</v>
      </c>
      <c r="K120" s="6">
        <v>1.2156056254752912</v>
      </c>
      <c r="L120" s="6">
        <v>3.702517830666352</v>
      </c>
      <c r="M120" s="6">
        <v>1.9259770885014404</v>
      </c>
      <c r="N120" s="6"/>
      <c r="O120" s="6">
        <v>0.92206638989675771</v>
      </c>
      <c r="P120" s="6">
        <v>7.5155261008391039E-2</v>
      </c>
      <c r="Q120" s="6">
        <v>0.25685860872595084</v>
      </c>
      <c r="R120" s="6">
        <v>1.2983068979219244E-2</v>
      </c>
      <c r="S120" s="6">
        <v>4.9872902652882689E-2</v>
      </c>
      <c r="T120" s="6">
        <v>2.8060707450359674E-2</v>
      </c>
      <c r="U120" s="6">
        <v>0.40413080852309063</v>
      </c>
      <c r="V120" s="6">
        <v>5.2112989557845921E-2</v>
      </c>
      <c r="W120" s="6">
        <v>5.2999462094463802E-2</v>
      </c>
      <c r="X120" s="6">
        <v>6.7826191007796077E-2</v>
      </c>
      <c r="Y120" s="6"/>
      <c r="Z120" s="6"/>
      <c r="AA120" s="6"/>
    </row>
    <row r="121" spans="1:27" x14ac:dyDescent="0.2">
      <c r="A121" t="s">
        <v>196</v>
      </c>
      <c r="B121" s="6"/>
      <c r="C121" s="6">
        <v>3.2613515063588694</v>
      </c>
      <c r="D121" s="6">
        <v>3.2275521142936729</v>
      </c>
      <c r="E121" s="6">
        <v>9.8013031412562519</v>
      </c>
      <c r="F121" s="6">
        <v>2.665177877261403</v>
      </c>
      <c r="G121" s="6">
        <v>12.138778182918486</v>
      </c>
      <c r="H121" s="6">
        <v>3.9408034245255408</v>
      </c>
      <c r="I121" s="6">
        <v>3.1535227658537224</v>
      </c>
      <c r="J121" s="6">
        <v>2.1709667545971891</v>
      </c>
      <c r="K121" s="6">
        <v>1.2396581309815247</v>
      </c>
      <c r="L121" s="6">
        <v>5.5060550120408891</v>
      </c>
      <c r="M121" s="6">
        <v>1.9199529407618598</v>
      </c>
      <c r="N121" s="6"/>
      <c r="O121" s="6">
        <v>0.92184599752114182</v>
      </c>
      <c r="P121" s="6">
        <v>7.5756737405942687E-2</v>
      </c>
      <c r="Q121" s="6">
        <v>0.2521817036721084</v>
      </c>
      <c r="R121" s="6">
        <v>1.320533431503345E-2</v>
      </c>
      <c r="S121" s="6">
        <v>5.0280775363468949E-2</v>
      </c>
      <c r="T121" s="6">
        <v>2.7873227115389126E-2</v>
      </c>
      <c r="U121" s="6">
        <v>0.40474150233421502</v>
      </c>
      <c r="V121" s="6">
        <v>5.1208647005291874E-2</v>
      </c>
      <c r="W121" s="6">
        <v>6.0987069947334091E-2</v>
      </c>
      <c r="X121" s="6">
        <v>6.3765002841216376E-2</v>
      </c>
      <c r="Y121" s="6"/>
      <c r="Z121" s="6"/>
      <c r="AA121" s="6"/>
    </row>
    <row r="122" spans="1:27" x14ac:dyDescent="0.2">
      <c r="A122" t="s">
        <v>197</v>
      </c>
      <c r="B122" s="6"/>
      <c r="C122" s="6">
        <v>3.3721858136192768</v>
      </c>
      <c r="D122" s="6">
        <v>3.3247760875617347</v>
      </c>
      <c r="E122" s="6">
        <v>10.969974702363825</v>
      </c>
      <c r="F122" s="6">
        <v>2.8269417016651643</v>
      </c>
      <c r="G122" s="6">
        <v>12.933216635309464</v>
      </c>
      <c r="H122" s="6">
        <v>3.9374154319922638</v>
      </c>
      <c r="I122" s="6">
        <v>3.9267880366992358</v>
      </c>
      <c r="J122" s="6">
        <v>2.1489271099566425</v>
      </c>
      <c r="K122" s="6">
        <v>1.1208096160693515</v>
      </c>
      <c r="L122" s="6">
        <v>4.9102858383882619</v>
      </c>
      <c r="M122" s="6">
        <v>1.9139710007038957</v>
      </c>
      <c r="N122" s="6"/>
      <c r="O122" s="6">
        <v>0.9221420626016601</v>
      </c>
      <c r="P122" s="6">
        <v>7.4657089299653034E-2</v>
      </c>
      <c r="Q122" s="6">
        <v>0.24863222518050904</v>
      </c>
      <c r="R122" s="6">
        <v>1.3321421526180419E-2</v>
      </c>
      <c r="S122" s="6">
        <v>5.0653748514952468E-2</v>
      </c>
      <c r="T122" s="6">
        <v>2.7204188883387465E-2</v>
      </c>
      <c r="U122" s="6">
        <v>0.4013662408908536</v>
      </c>
      <c r="V122" s="6">
        <v>5.12293323225885E-2</v>
      </c>
      <c r="W122" s="6">
        <v>6.5884785570067647E-2</v>
      </c>
      <c r="X122" s="6">
        <v>6.7050967811807818E-2</v>
      </c>
      <c r="Y122" s="6"/>
      <c r="Z122" s="6"/>
      <c r="AA122" s="6"/>
    </row>
    <row r="123" spans="1:27" x14ac:dyDescent="0.2">
      <c r="A123" t="s">
        <v>198</v>
      </c>
      <c r="B123" s="6"/>
      <c r="C123" s="6">
        <v>3.3251699417912683</v>
      </c>
      <c r="D123" s="6">
        <v>3.2656939289279143</v>
      </c>
      <c r="E123" s="6">
        <v>12.772175852184652</v>
      </c>
      <c r="F123" s="6">
        <v>2.9007568461597479</v>
      </c>
      <c r="G123" s="6">
        <v>13.513548312815971</v>
      </c>
      <c r="H123" s="6">
        <v>3.8819242268360199</v>
      </c>
      <c r="I123" s="6">
        <v>4.3310497975994622</v>
      </c>
      <c r="J123" s="6">
        <v>2.1159840467745363</v>
      </c>
      <c r="K123" s="6">
        <v>1.534122350484779</v>
      </c>
      <c r="L123" s="6">
        <v>1.7786574879529837</v>
      </c>
      <c r="M123" s="6">
        <v>1.908030808653649</v>
      </c>
      <c r="N123" s="6"/>
      <c r="O123" s="6">
        <v>0.92280420444293176</v>
      </c>
      <c r="P123" s="6">
        <v>7.3663367284206263E-2</v>
      </c>
      <c r="Q123" s="6">
        <v>0.243225367704972</v>
      </c>
      <c r="R123" s="6">
        <v>1.3373165945334357E-2</v>
      </c>
      <c r="S123" s="6">
        <v>5.0687341029013802E-2</v>
      </c>
      <c r="T123" s="6">
        <v>2.6508454528054212E-2</v>
      </c>
      <c r="U123" s="6">
        <v>0.40059445563454854</v>
      </c>
      <c r="V123" s="6">
        <v>5.0392268869767831E-2</v>
      </c>
      <c r="W123" s="6">
        <v>6.6116851226392562E-2</v>
      </c>
      <c r="X123" s="6">
        <v>7.5438727777710324E-2</v>
      </c>
      <c r="Y123" s="6"/>
      <c r="Z123" s="6"/>
      <c r="AA123" s="6"/>
    </row>
    <row r="124" spans="1:27" x14ac:dyDescent="0.2">
      <c r="A124" t="s">
        <v>199</v>
      </c>
      <c r="B124" s="6"/>
      <c r="C124" s="6">
        <v>3.5174536066423885</v>
      </c>
      <c r="D124" s="6">
        <v>3.4592583394953094</v>
      </c>
      <c r="E124" s="6">
        <v>12.15404289261965</v>
      </c>
      <c r="F124" s="6">
        <v>4.0343026234201256</v>
      </c>
      <c r="G124" s="6">
        <v>9.8691819822171567</v>
      </c>
      <c r="H124" s="6">
        <v>3.9448613849842218</v>
      </c>
      <c r="I124" s="6">
        <v>4.7657109347909454</v>
      </c>
      <c r="J124" s="6">
        <v>2.0499623124233626</v>
      </c>
      <c r="K124" s="6">
        <v>1.621807128380226</v>
      </c>
      <c r="L124" s="6">
        <v>3.0119747244995665</v>
      </c>
      <c r="M124" s="6">
        <v>1.4397073503999991</v>
      </c>
      <c r="N124" s="6"/>
      <c r="O124" s="6">
        <v>0.9239025390200919</v>
      </c>
      <c r="P124" s="6">
        <v>7.2988828982489262E-2</v>
      </c>
      <c r="Q124" s="6">
        <v>0.23786670527354242</v>
      </c>
      <c r="R124" s="6">
        <v>1.3311685732376241E-2</v>
      </c>
      <c r="S124" s="6">
        <v>5.0219261562896744E-2</v>
      </c>
      <c r="T124" s="6">
        <v>2.5878199417011256E-2</v>
      </c>
      <c r="U124" s="6">
        <v>0.39869423434772489</v>
      </c>
      <c r="V124" s="6">
        <v>4.87066798703907E-2</v>
      </c>
      <c r="W124" s="6">
        <v>6.5057970996471967E-2</v>
      </c>
      <c r="X124" s="6">
        <v>8.7276433817096474E-2</v>
      </c>
      <c r="Y124" s="6"/>
      <c r="Z124" s="6"/>
      <c r="AA124" s="6"/>
    </row>
    <row r="125" spans="1:27" x14ac:dyDescent="0.2">
      <c r="A125" t="s">
        <v>200</v>
      </c>
      <c r="B125" s="6"/>
      <c r="C125" s="6">
        <v>3.7079424614230247</v>
      </c>
      <c r="D125" s="6">
        <v>3.6545820368601696</v>
      </c>
      <c r="E125" s="6">
        <v>13.012135910708963</v>
      </c>
      <c r="F125" s="6">
        <v>4.1500891816921879</v>
      </c>
      <c r="G125" s="6">
        <v>8.7767462472726265</v>
      </c>
      <c r="H125" s="6">
        <v>4.1824748206721551</v>
      </c>
      <c r="I125" s="6">
        <v>4.7149726303061357</v>
      </c>
      <c r="J125" s="6">
        <v>2.2043399791962277</v>
      </c>
      <c r="K125" s="6">
        <v>2.0788304056154061</v>
      </c>
      <c r="L125" s="6">
        <v>4.4523582927801897</v>
      </c>
      <c r="M125" s="6">
        <v>0.97639789588441772</v>
      </c>
      <c r="N125" s="6"/>
      <c r="O125" s="6">
        <v>0.92469595025992257</v>
      </c>
      <c r="P125" s="6">
        <v>7.2203332112805413E-2</v>
      </c>
      <c r="Q125" s="6">
        <v>0.23485015285507679</v>
      </c>
      <c r="R125" s="6">
        <v>1.308081309342099E-2</v>
      </c>
      <c r="S125" s="6">
        <v>4.9749089950472225E-2</v>
      </c>
      <c r="T125" s="6">
        <v>2.5554959789605172E-2</v>
      </c>
      <c r="U125" s="6">
        <v>0.39984799089359979</v>
      </c>
      <c r="V125" s="6">
        <v>4.7779885675011499E-2</v>
      </c>
      <c r="W125" s="6">
        <v>6.2269001579153445E-2</v>
      </c>
      <c r="X125" s="6">
        <v>9.4664774050854619E-2</v>
      </c>
      <c r="Y125" s="6"/>
      <c r="Z125" s="6"/>
      <c r="AA125" s="6"/>
    </row>
    <row r="126" spans="1:27" x14ac:dyDescent="0.2">
      <c r="A126" t="s">
        <v>201</v>
      </c>
      <c r="B126" s="6"/>
      <c r="C126" s="6">
        <v>3.8824262205719822</v>
      </c>
      <c r="D126" s="6">
        <v>3.8413010962894099</v>
      </c>
      <c r="E126" s="6">
        <v>13.222599310779644</v>
      </c>
      <c r="F126" s="6">
        <v>4.2189929389649246</v>
      </c>
      <c r="G126" s="6">
        <v>7.4241116462587797</v>
      </c>
      <c r="H126" s="6">
        <v>4.2493667587748973</v>
      </c>
      <c r="I126" s="6">
        <v>4.6660157393120016</v>
      </c>
      <c r="J126" s="6">
        <v>2.2768052885704759</v>
      </c>
      <c r="K126" s="6">
        <v>2.0712047347394957</v>
      </c>
      <c r="L126" s="6">
        <v>7.6973010602003455</v>
      </c>
      <c r="M126" s="6">
        <v>0.51646499765709564</v>
      </c>
      <c r="N126" s="6"/>
      <c r="O126" s="6">
        <v>0.92521109042317973</v>
      </c>
      <c r="P126" s="6">
        <v>7.2319197119739914E-2</v>
      </c>
      <c r="Q126" s="6">
        <v>0.23832411512313603</v>
      </c>
      <c r="R126" s="6">
        <v>1.296117571212285E-2</v>
      </c>
      <c r="S126" s="6">
        <v>4.9332617002031787E-2</v>
      </c>
      <c r="T126" s="6">
        <v>2.545629257478851E-2</v>
      </c>
      <c r="U126" s="6">
        <v>0.4074707472760522</v>
      </c>
      <c r="V126" s="6">
        <v>4.6399398657891708E-2</v>
      </c>
      <c r="W126" s="6">
        <v>5.513546289813246E-2</v>
      </c>
      <c r="X126" s="6">
        <v>9.2600993636104592E-2</v>
      </c>
      <c r="Y126" s="6"/>
      <c r="Z126" s="6"/>
      <c r="AA126" s="6"/>
    </row>
    <row r="127" spans="1:27" x14ac:dyDescent="0.2">
      <c r="A127" t="s">
        <v>202</v>
      </c>
      <c r="B127" s="6"/>
      <c r="C127" s="6">
        <v>3.8727442845708921</v>
      </c>
      <c r="D127" s="6">
        <v>3.8372115489892709</v>
      </c>
      <c r="E127" s="6">
        <v>14.22128270876904</v>
      </c>
      <c r="F127" s="6">
        <v>4.6705843620748597</v>
      </c>
      <c r="G127" s="6">
        <v>7.3211549683023236</v>
      </c>
      <c r="H127" s="6">
        <v>4.3258510687380181</v>
      </c>
      <c r="I127" s="6">
        <v>4.2862161562311485</v>
      </c>
      <c r="J127" s="6">
        <v>2.3001130365167297</v>
      </c>
      <c r="K127" s="6">
        <v>2.0480465956879357</v>
      </c>
      <c r="L127" s="6">
        <v>3.9900512926521969</v>
      </c>
      <c r="M127" s="6">
        <v>5.8310356145341302E-2</v>
      </c>
      <c r="N127" s="6"/>
      <c r="O127" s="6">
        <v>0.92518405460699316</v>
      </c>
      <c r="P127" s="6">
        <v>7.3835542513530472E-2</v>
      </c>
      <c r="Q127" s="6">
        <v>0.24841070065623094</v>
      </c>
      <c r="R127" s="6">
        <v>1.292557622732856E-2</v>
      </c>
      <c r="S127" s="6">
        <v>4.8947538478047781E-2</v>
      </c>
      <c r="T127" s="6">
        <v>2.5868406914959115E-2</v>
      </c>
      <c r="U127" s="6">
        <v>0.40844344666009075</v>
      </c>
      <c r="V127" s="6">
        <v>4.3902627178833087E-2</v>
      </c>
      <c r="W127" s="6">
        <v>5.2859395556811586E-2</v>
      </c>
      <c r="X127" s="6">
        <v>8.4806765814167739E-2</v>
      </c>
      <c r="Y127" s="6"/>
      <c r="Z127" s="6"/>
      <c r="AA127" s="6"/>
    </row>
    <row r="128" spans="1:27" x14ac:dyDescent="0.2">
      <c r="A128" t="s">
        <v>203</v>
      </c>
      <c r="B128" s="6"/>
      <c r="C128" s="6">
        <v>4.0170286519788307</v>
      </c>
      <c r="D128" s="6">
        <v>4.0142843669339356</v>
      </c>
      <c r="E128" s="6">
        <v>14.905004002909326</v>
      </c>
      <c r="F128" s="6">
        <v>4.4334396538698577</v>
      </c>
      <c r="G128" s="6">
        <v>9.152343538060137</v>
      </c>
      <c r="H128" s="6">
        <v>4.4081547736482207</v>
      </c>
      <c r="I128" s="6">
        <v>3.3944011717160549</v>
      </c>
      <c r="J128" s="6">
        <v>2.3480309324723163</v>
      </c>
      <c r="K128" s="6">
        <v>2.1522633996319485</v>
      </c>
      <c r="L128" s="6">
        <v>4.7010802915181671</v>
      </c>
      <c r="M128" s="6">
        <v>0.57434968640990292</v>
      </c>
      <c r="N128" s="6"/>
      <c r="O128" s="6">
        <v>0.9260042626230347</v>
      </c>
      <c r="P128" s="6">
        <v>7.5259540745890446E-2</v>
      </c>
      <c r="Q128" s="6">
        <v>0.2566104851609628</v>
      </c>
      <c r="R128" s="6">
        <v>1.2745048159691918E-2</v>
      </c>
      <c r="S128" s="6">
        <v>4.7953466276201506E-2</v>
      </c>
      <c r="T128" s="6">
        <v>2.6042271100763681E-2</v>
      </c>
      <c r="U128" s="6">
        <v>0.40580273430371544</v>
      </c>
      <c r="V128" s="6">
        <v>4.2251338157054161E-2</v>
      </c>
      <c r="W128" s="6">
        <v>5.3512617395226468E-2</v>
      </c>
      <c r="X128" s="6">
        <v>7.9822498700493461E-2</v>
      </c>
      <c r="Y128" s="6"/>
      <c r="Z128" s="6"/>
      <c r="AA128" s="6"/>
    </row>
    <row r="129" spans="1:27" x14ac:dyDescent="0.2">
      <c r="A129" t="s">
        <v>204</v>
      </c>
      <c r="B129" s="6"/>
      <c r="C129" s="6">
        <v>4.7488513729146797</v>
      </c>
      <c r="D129" s="6">
        <v>4.7890311442978142</v>
      </c>
      <c r="E129" s="6">
        <v>17.444563828832671</v>
      </c>
      <c r="F129" s="6">
        <v>5.4093094277020484</v>
      </c>
      <c r="G129" s="6">
        <v>11.584957125207751</v>
      </c>
      <c r="H129" s="6">
        <v>4.8160702822663382</v>
      </c>
      <c r="I129" s="6">
        <v>3.2108603817810888</v>
      </c>
      <c r="J129" s="6">
        <v>2.7894328161978916</v>
      </c>
      <c r="K129" s="6">
        <v>2.5009362412710345</v>
      </c>
      <c r="L129" s="6">
        <v>4.5717007464489257</v>
      </c>
      <c r="M129" s="6">
        <v>1.0881711387046522</v>
      </c>
      <c r="N129" s="6"/>
      <c r="O129" s="6">
        <v>0.92666073808756921</v>
      </c>
      <c r="P129" s="6">
        <v>7.6289193881014475E-2</v>
      </c>
      <c r="Q129" s="6">
        <v>0.26144437143175847</v>
      </c>
      <c r="R129" s="6">
        <v>1.2617118178088957E-2</v>
      </c>
      <c r="S129" s="6">
        <v>4.7073038540803198E-2</v>
      </c>
      <c r="T129" s="6">
        <v>2.6266223371627567E-2</v>
      </c>
      <c r="U129" s="6">
        <v>0.40518484185814468</v>
      </c>
      <c r="V129" s="6">
        <v>4.1794957963658584E-2</v>
      </c>
      <c r="W129" s="6">
        <v>4.9110326458275157E-2</v>
      </c>
      <c r="X129" s="6">
        <v>8.0219928316628858E-2</v>
      </c>
      <c r="Y129" s="6"/>
      <c r="Z129" s="6"/>
      <c r="AA129" s="6"/>
    </row>
    <row r="130" spans="1:27" x14ac:dyDescent="0.2">
      <c r="A130" t="s">
        <v>205</v>
      </c>
      <c r="B130" s="6"/>
      <c r="C130" s="6">
        <v>5.0306895362352533</v>
      </c>
      <c r="D130" s="6">
        <v>5.0811682866512342</v>
      </c>
      <c r="E130" s="6">
        <v>18.248496509902598</v>
      </c>
      <c r="F130" s="6">
        <v>5.24352507603703</v>
      </c>
      <c r="G130" s="6">
        <v>13.773154115885688</v>
      </c>
      <c r="H130" s="6">
        <v>4.8893835403987396</v>
      </c>
      <c r="I130" s="6">
        <v>3.5410193612463559</v>
      </c>
      <c r="J130" s="6">
        <v>3.1510516744489814</v>
      </c>
      <c r="K130" s="6">
        <v>2.7303762995501302</v>
      </c>
      <c r="L130" s="6">
        <v>4.6062901630740782</v>
      </c>
      <c r="M130" s="6">
        <v>1.5978108632335619</v>
      </c>
      <c r="N130" s="6"/>
      <c r="O130" s="6">
        <v>0.92604906351600125</v>
      </c>
      <c r="P130" s="6">
        <v>7.7773552299266469E-2</v>
      </c>
      <c r="Q130" s="6">
        <v>0.2646693628110886</v>
      </c>
      <c r="R130" s="6">
        <v>1.2785290897188727E-2</v>
      </c>
      <c r="S130" s="6">
        <v>4.7032326965552262E-2</v>
      </c>
      <c r="T130" s="6">
        <v>2.6918609518446344E-2</v>
      </c>
      <c r="U130" s="6">
        <v>0.40279676462613129</v>
      </c>
      <c r="V130" s="6">
        <v>4.1098351317087778E-2</v>
      </c>
      <c r="W130" s="6">
        <v>4.5875602437560961E-2</v>
      </c>
      <c r="X130" s="6">
        <v>8.1050139127677612E-2</v>
      </c>
      <c r="Y130" s="6"/>
      <c r="Z130" s="6"/>
      <c r="AA130" s="6"/>
    </row>
    <row r="131" spans="1:27" x14ac:dyDescent="0.2">
      <c r="A131" t="s">
        <v>206</v>
      </c>
      <c r="B131" s="6"/>
      <c r="C131" s="6">
        <v>5.3967962471493474</v>
      </c>
      <c r="D131" s="6">
        <v>5.4508010739530874</v>
      </c>
      <c r="E131" s="6">
        <v>19.256253930804633</v>
      </c>
      <c r="F131" s="6">
        <v>5.3485522350288957</v>
      </c>
      <c r="G131" s="6">
        <v>16.039860507680004</v>
      </c>
      <c r="H131" s="6">
        <v>5.013206528588654</v>
      </c>
      <c r="I131" s="6">
        <v>4.221259485767348</v>
      </c>
      <c r="J131" s="6">
        <v>3.3470195434576797</v>
      </c>
      <c r="K131" s="6">
        <v>2.9404391648718331</v>
      </c>
      <c r="L131" s="6">
        <v>5.4081510126593457</v>
      </c>
      <c r="M131" s="6">
        <v>2.101358235255546</v>
      </c>
      <c r="N131" s="6"/>
      <c r="O131" s="6">
        <v>0.92554130402982349</v>
      </c>
      <c r="P131" s="6">
        <v>7.9606260006357177E-2</v>
      </c>
      <c r="Q131" s="6">
        <v>0.26810079855619001</v>
      </c>
      <c r="R131" s="6">
        <v>1.3231854773165541E-2</v>
      </c>
      <c r="S131" s="6">
        <v>4.7408771626843337E-2</v>
      </c>
      <c r="T131" s="6">
        <v>2.7049924343333212E-2</v>
      </c>
      <c r="U131" s="6">
        <v>0.39770628455118501</v>
      </c>
      <c r="V131" s="6">
        <v>4.0707314269934756E-2</v>
      </c>
      <c r="W131" s="6">
        <v>4.5312486037603884E-2</v>
      </c>
      <c r="X131" s="6">
        <v>8.087630583538713E-2</v>
      </c>
      <c r="Y131" s="6"/>
      <c r="Z131" s="6"/>
      <c r="AA131" s="6"/>
    </row>
    <row r="132" spans="1:27" x14ac:dyDescent="0.2">
      <c r="A132" t="s">
        <v>207</v>
      </c>
      <c r="B132" s="6"/>
      <c r="C132" s="6">
        <v>5.5178094553653727</v>
      </c>
      <c r="D132" s="6">
        <v>5.541601391890369</v>
      </c>
      <c r="E132" s="6">
        <v>18.903095947425257</v>
      </c>
      <c r="F132" s="6">
        <v>5.6538730863479039</v>
      </c>
      <c r="G132" s="6">
        <v>16.17152589727695</v>
      </c>
      <c r="H132" s="6">
        <v>5.0921865670417787</v>
      </c>
      <c r="I132" s="6">
        <v>5.4610469192802213</v>
      </c>
      <c r="J132" s="6">
        <v>3.2930640185366595</v>
      </c>
      <c r="K132" s="6">
        <v>3.0675982156992632</v>
      </c>
      <c r="L132" s="6">
        <v>4.0430197816064606</v>
      </c>
      <c r="M132" s="6">
        <v>2.6140156067523179</v>
      </c>
      <c r="N132" s="6"/>
      <c r="O132" s="6">
        <v>0.92475762561326902</v>
      </c>
      <c r="P132" s="6">
        <v>8.2235654750306988E-2</v>
      </c>
      <c r="Q132" s="6">
        <v>0.27507434750838616</v>
      </c>
      <c r="R132" s="6">
        <v>1.3772458041367414E-2</v>
      </c>
      <c r="S132" s="6">
        <v>4.8069212727086801E-2</v>
      </c>
      <c r="T132" s="6">
        <v>2.7173161659644212E-2</v>
      </c>
      <c r="U132" s="6">
        <v>0.39011989278747428</v>
      </c>
      <c r="V132" s="6">
        <v>4.0669593370018117E-2</v>
      </c>
      <c r="W132" s="6">
        <v>4.3036770096077009E-2</v>
      </c>
      <c r="X132" s="6">
        <v>7.9848909059639081E-2</v>
      </c>
      <c r="Y132" s="6"/>
      <c r="Z132" s="6"/>
      <c r="AA132" s="6"/>
    </row>
    <row r="133" spans="1:27" x14ac:dyDescent="0.2">
      <c r="A133" t="s">
        <v>208</v>
      </c>
      <c r="B133" s="6"/>
      <c r="C133" s="6">
        <v>5.3931124455504671</v>
      </c>
      <c r="D133" s="6">
        <v>5.4006400506003205</v>
      </c>
      <c r="E133" s="6">
        <v>17.86072470088703</v>
      </c>
      <c r="F133" s="6">
        <v>4.9958619836606797</v>
      </c>
      <c r="G133" s="6">
        <v>16.84087415267399</v>
      </c>
      <c r="H133" s="6">
        <v>5.0917147165911558</v>
      </c>
      <c r="I133" s="6">
        <v>5.6790506857524292</v>
      </c>
      <c r="J133" s="6">
        <v>3.3590745085620051</v>
      </c>
      <c r="K133" s="6">
        <v>3.152660335130264</v>
      </c>
      <c r="L133" s="6">
        <v>4.5254398395265127</v>
      </c>
      <c r="M133" s="6">
        <v>3.116615995062233</v>
      </c>
      <c r="N133" s="6"/>
      <c r="O133" s="6">
        <v>0.92375617877425853</v>
      </c>
      <c r="P133" s="6">
        <v>8.406940521097718E-2</v>
      </c>
      <c r="Q133" s="6">
        <v>0.27962731348578745</v>
      </c>
      <c r="R133" s="6">
        <v>1.4150441852837694E-2</v>
      </c>
      <c r="S133" s="6">
        <v>4.8957832064668125E-2</v>
      </c>
      <c r="T133" s="6">
        <v>2.7285989161073339E-2</v>
      </c>
      <c r="U133" s="6">
        <v>0.38330537256933306</v>
      </c>
      <c r="V133" s="6">
        <v>4.2035122239858114E-2</v>
      </c>
      <c r="W133" s="6">
        <v>3.9898019496713392E-2</v>
      </c>
      <c r="X133" s="6">
        <v>8.0670503918751635E-2</v>
      </c>
      <c r="Y133" s="6"/>
      <c r="Z133" s="6"/>
      <c r="AA133" s="6"/>
    </row>
    <row r="134" spans="1:27" x14ac:dyDescent="0.2">
      <c r="A134" t="s">
        <v>209</v>
      </c>
      <c r="B134" s="6"/>
      <c r="C134" s="6">
        <v>5.4485724373898394</v>
      </c>
      <c r="D134" s="6">
        <v>5.4587359222070804</v>
      </c>
      <c r="E134" s="6">
        <v>18.011597435897599</v>
      </c>
      <c r="F134" s="6">
        <v>5.0126777562579088</v>
      </c>
      <c r="G134" s="6">
        <v>17.079583195567949</v>
      </c>
      <c r="H134" s="6">
        <v>5.2321999384275841</v>
      </c>
      <c r="I134" s="6">
        <v>5.4968725768922866</v>
      </c>
      <c r="J134" s="6">
        <v>3.477837576103338</v>
      </c>
      <c r="K134" s="6">
        <v>3.1961035574042285</v>
      </c>
      <c r="L134" s="6">
        <v>1.6543467109755738</v>
      </c>
      <c r="M134" s="6">
        <v>3.6074248765700645</v>
      </c>
      <c r="N134" s="6"/>
      <c r="O134" s="6">
        <v>0.9224637225816672</v>
      </c>
      <c r="P134" s="6">
        <v>8.6657614343442435E-2</v>
      </c>
      <c r="Q134" s="6">
        <v>0.28521209910694317</v>
      </c>
      <c r="R134" s="6">
        <v>1.4811065010580469E-2</v>
      </c>
      <c r="S134" s="6">
        <v>4.9572404351386906E-2</v>
      </c>
      <c r="T134" s="6">
        <v>2.7963873066945991E-2</v>
      </c>
      <c r="U134" s="6">
        <v>0.37304780588099756</v>
      </c>
      <c r="V134" s="6">
        <v>4.3576648575917531E-2</v>
      </c>
      <c r="W134" s="6">
        <v>3.8160185640171526E-2</v>
      </c>
      <c r="X134" s="6">
        <v>8.0998304023614548E-2</v>
      </c>
      <c r="Y134" s="6"/>
      <c r="Z134" s="6"/>
      <c r="AA134" s="6"/>
    </row>
    <row r="135" spans="1:27" x14ac:dyDescent="0.2">
      <c r="A135" t="s">
        <v>210</v>
      </c>
      <c r="B135" s="6"/>
      <c r="C135" s="6">
        <v>5.3235920046996084</v>
      </c>
      <c r="D135" s="6">
        <v>5.3460941910351307</v>
      </c>
      <c r="E135" s="6">
        <v>18.523341491408402</v>
      </c>
      <c r="F135" s="6">
        <v>4.0455336492752796</v>
      </c>
      <c r="G135" s="6">
        <v>17.369339224116942</v>
      </c>
      <c r="H135" s="6">
        <v>5.4349410491596473</v>
      </c>
      <c r="I135" s="6">
        <v>4.4181761843674394</v>
      </c>
      <c r="J135" s="6">
        <v>3.4815354876231539</v>
      </c>
      <c r="K135" s="6">
        <v>3.0068028223645626</v>
      </c>
      <c r="L135" s="6">
        <v>1.1855393531007508</v>
      </c>
      <c r="M135" s="6">
        <v>4.0848513133642683</v>
      </c>
      <c r="N135" s="6"/>
      <c r="O135" s="6">
        <v>0.92103419775870243</v>
      </c>
      <c r="P135" s="6">
        <v>9.1670559881563307E-2</v>
      </c>
      <c r="Q135" s="6">
        <v>0.29896186436842587</v>
      </c>
      <c r="R135" s="6">
        <v>1.5876580920001687E-2</v>
      </c>
      <c r="S135" s="6">
        <v>4.9934459021175062E-2</v>
      </c>
      <c r="T135" s="6">
        <v>2.9031343220122741E-2</v>
      </c>
      <c r="U135" s="6">
        <v>0.35587185096643192</v>
      </c>
      <c r="V135" s="6">
        <v>4.3719572261175135E-2</v>
      </c>
      <c r="W135" s="6">
        <v>3.4235530505770204E-2</v>
      </c>
      <c r="X135" s="6">
        <v>8.0698238855334101E-2</v>
      </c>
      <c r="Y135" s="6"/>
      <c r="Z135" s="6"/>
      <c r="AA135" s="6"/>
    </row>
    <row r="136" spans="1:27" x14ac:dyDescent="0.2">
      <c r="A136" t="s">
        <v>211</v>
      </c>
      <c r="B136" s="6"/>
      <c r="C136" s="6">
        <v>5.1424939156434091</v>
      </c>
      <c r="D136" s="6">
        <v>5.1572415492491226</v>
      </c>
      <c r="E136" s="6">
        <v>17.862162211859985</v>
      </c>
      <c r="F136" s="6">
        <v>3.8311341951731936</v>
      </c>
      <c r="G136" s="6">
        <v>16.631911466019034</v>
      </c>
      <c r="H136" s="6">
        <v>5.5285610937481522</v>
      </c>
      <c r="I136" s="6">
        <v>3.9992979092637881</v>
      </c>
      <c r="J136" s="6">
        <v>3.3187258247402966</v>
      </c>
      <c r="K136" s="6">
        <v>2.5561620490904602</v>
      </c>
      <c r="L136" s="6">
        <v>1.3063067857764565</v>
      </c>
      <c r="M136" s="6">
        <v>3.7569418650253539</v>
      </c>
      <c r="N136" s="6"/>
      <c r="O136" s="6">
        <v>0.9205139749950515</v>
      </c>
      <c r="P136" s="6">
        <v>9.4605693490738774E-2</v>
      </c>
      <c r="Q136" s="6">
        <v>0.30636865465740803</v>
      </c>
      <c r="R136" s="6">
        <v>1.6548843477014935E-2</v>
      </c>
      <c r="S136" s="6">
        <v>5.0542447042916425E-2</v>
      </c>
      <c r="T136" s="6">
        <v>2.8943577962031914E-2</v>
      </c>
      <c r="U136" s="6">
        <v>0.34302928714392217</v>
      </c>
      <c r="V136" s="6">
        <v>4.3938236543013369E-2</v>
      </c>
      <c r="W136" s="6">
        <v>3.1891203416385086E-2</v>
      </c>
      <c r="X136" s="6">
        <v>8.413205626656925E-2</v>
      </c>
      <c r="Y136" s="6"/>
      <c r="Z136" s="6"/>
      <c r="AA136" s="6"/>
    </row>
    <row r="137" spans="1:27" x14ac:dyDescent="0.2">
      <c r="A137" t="s">
        <v>212</v>
      </c>
      <c r="B137" s="6"/>
      <c r="C137" s="6">
        <v>4.3461414467271604</v>
      </c>
      <c r="D137" s="6">
        <v>4.3332442233836765</v>
      </c>
      <c r="E137" s="6">
        <v>17.59602240756195</v>
      </c>
      <c r="F137" s="6">
        <v>2.0248260536662297</v>
      </c>
      <c r="G137" s="6">
        <v>16.251540217172789</v>
      </c>
      <c r="H137" s="6">
        <v>5.3444304136434084</v>
      </c>
      <c r="I137" s="6">
        <v>2.9972165700684172</v>
      </c>
      <c r="J137" s="6">
        <v>2.9863407464722957</v>
      </c>
      <c r="K137" s="6">
        <v>1.5799405685925194</v>
      </c>
      <c r="L137" s="6">
        <v>1.1117594674544762</v>
      </c>
      <c r="M137" s="6">
        <v>3.437819564721778</v>
      </c>
      <c r="N137" s="6"/>
      <c r="O137" s="6">
        <v>0.92079577435377236</v>
      </c>
      <c r="P137" s="6">
        <v>9.5577233287296073E-2</v>
      </c>
      <c r="Q137" s="6">
        <v>0.30776938586255254</v>
      </c>
      <c r="R137" s="6">
        <v>1.6851925331912133E-2</v>
      </c>
      <c r="S137" s="6">
        <v>5.0577521682239238E-2</v>
      </c>
      <c r="T137" s="6">
        <v>2.8626703963988469E-2</v>
      </c>
      <c r="U137" s="6">
        <v>0.32976488480373423</v>
      </c>
      <c r="V137" s="6">
        <v>4.3585702769138812E-2</v>
      </c>
      <c r="W137" s="6">
        <v>3.4349718874796042E-2</v>
      </c>
      <c r="X137" s="6">
        <v>9.2896923424342526E-2</v>
      </c>
      <c r="Y137" s="6"/>
      <c r="Z137" s="6"/>
      <c r="AA137" s="6"/>
    </row>
    <row r="138" spans="1:27" x14ac:dyDescent="0.2">
      <c r="A138" t="s">
        <v>213</v>
      </c>
      <c r="B138" s="6"/>
      <c r="C138" s="6">
        <v>4.0603382379064801</v>
      </c>
      <c r="D138" s="6">
        <v>4.0524595384709095</v>
      </c>
      <c r="E138" s="6">
        <v>18.775939609472573</v>
      </c>
      <c r="F138" s="6">
        <v>1.8439747648945894</v>
      </c>
      <c r="G138" s="6">
        <v>16.710407432871222</v>
      </c>
      <c r="H138" s="6">
        <v>5.3051649168594395</v>
      </c>
      <c r="I138" s="6">
        <v>2.1550463029889499</v>
      </c>
      <c r="J138" s="6">
        <v>2.6175800383305798</v>
      </c>
      <c r="K138" s="6">
        <v>1.7176762773182475</v>
      </c>
      <c r="L138" s="6">
        <v>-4.8242549977103977</v>
      </c>
      <c r="M138" s="6">
        <v>3.1265725064756111</v>
      </c>
      <c r="N138" s="6"/>
      <c r="O138" s="6">
        <v>0.92220915029080852</v>
      </c>
      <c r="P138" s="6">
        <v>9.617778298161192E-2</v>
      </c>
      <c r="Q138" s="6">
        <v>0.30956111280564702</v>
      </c>
      <c r="R138" s="6">
        <v>1.7123090588680535E-2</v>
      </c>
      <c r="S138" s="6">
        <v>4.9356899320734837E-2</v>
      </c>
      <c r="T138" s="6">
        <v>2.8433950388456662E-2</v>
      </c>
      <c r="U138" s="6">
        <v>0.31924292863218245</v>
      </c>
      <c r="V138" s="6">
        <v>4.3803270761954644E-2</v>
      </c>
      <c r="W138" s="6">
        <v>3.3029050433882649E-2</v>
      </c>
      <c r="X138" s="6">
        <v>0.10327191408684938</v>
      </c>
      <c r="Y138" s="6"/>
      <c r="Z138" s="6"/>
      <c r="AA138" s="6"/>
    </row>
    <row r="139" spans="1:27" x14ac:dyDescent="0.2">
      <c r="A139" t="s">
        <v>214</v>
      </c>
      <c r="B139" s="6"/>
      <c r="C139" s="6">
        <v>4.1032129085524538</v>
      </c>
      <c r="D139" s="6">
        <v>4.0882021838926761</v>
      </c>
      <c r="E139" s="6">
        <v>17.554016876746047</v>
      </c>
      <c r="F139" s="6">
        <v>1.9856253732068709</v>
      </c>
      <c r="G139" s="6">
        <v>17.166237892109137</v>
      </c>
      <c r="H139" s="6">
        <v>5.5960152095323679</v>
      </c>
      <c r="I139" s="6">
        <v>1.9453906667941112</v>
      </c>
      <c r="J139" s="6">
        <v>2.766967968801481</v>
      </c>
      <c r="K139" s="6">
        <v>2.1351088812984642</v>
      </c>
      <c r="L139" s="6">
        <v>-1.3790708074317592</v>
      </c>
      <c r="M139" s="6">
        <v>2.8223528650947571</v>
      </c>
      <c r="N139" s="6"/>
      <c r="O139" s="6">
        <v>0.92390979229560954</v>
      </c>
      <c r="P139" s="6">
        <v>9.305867206128926E-2</v>
      </c>
      <c r="Q139" s="6">
        <v>0.30379916321447276</v>
      </c>
      <c r="R139" s="6">
        <v>1.664526363584886E-2</v>
      </c>
      <c r="S139" s="6">
        <v>4.8774585275102103E-2</v>
      </c>
      <c r="T139" s="6">
        <v>2.7315622429288318E-2</v>
      </c>
      <c r="U139" s="6">
        <v>0.3126942476872458</v>
      </c>
      <c r="V139" s="6">
        <v>4.7688648008086795E-2</v>
      </c>
      <c r="W139" s="6">
        <v>3.2333532774097944E-2</v>
      </c>
      <c r="X139" s="6">
        <v>0.11769026491456816</v>
      </c>
      <c r="Y139" s="6"/>
      <c r="Z139" s="6"/>
      <c r="AA139" s="6"/>
    </row>
    <row r="140" spans="1:27" x14ac:dyDescent="0.2">
      <c r="A140" t="s">
        <v>215</v>
      </c>
      <c r="B140" s="6"/>
      <c r="C140" s="6">
        <v>4.6233289362423022</v>
      </c>
      <c r="D140" s="6">
        <v>4.5668596222604805</v>
      </c>
      <c r="E140" s="6">
        <v>17.866329279352044</v>
      </c>
      <c r="F140" s="6">
        <v>2.2056496769691751</v>
      </c>
      <c r="G140" s="6">
        <v>16.381273633118809</v>
      </c>
      <c r="H140" s="6">
        <v>5.6515256142780856</v>
      </c>
      <c r="I140" s="6">
        <v>4.7015496358667974</v>
      </c>
      <c r="J140" s="6">
        <v>3.262645106951398</v>
      </c>
      <c r="K140" s="6">
        <v>2.0206284133266195</v>
      </c>
      <c r="L140" s="6">
        <v>5.5888827976303901</v>
      </c>
      <c r="M140" s="6">
        <v>2.9495780557738271</v>
      </c>
      <c r="N140" s="6"/>
      <c r="O140" s="6">
        <v>0.92474600918330241</v>
      </c>
      <c r="P140" s="6">
        <v>9.0874865271732622E-2</v>
      </c>
      <c r="Q140" s="6">
        <v>0.29884385693330423</v>
      </c>
      <c r="R140" s="6">
        <v>1.6233924162818276E-2</v>
      </c>
      <c r="S140" s="6">
        <v>4.8773183730685468E-2</v>
      </c>
      <c r="T140" s="6">
        <v>2.6480807086012151E-2</v>
      </c>
      <c r="U140" s="6">
        <v>0.30746828480873128</v>
      </c>
      <c r="V140" s="6">
        <v>5.1111863332876463E-2</v>
      </c>
      <c r="W140" s="6">
        <v>3.6186944091980949E-2</v>
      </c>
      <c r="X140" s="6">
        <v>0.12402627058185853</v>
      </c>
      <c r="Y140" s="6"/>
      <c r="Z140" s="6"/>
      <c r="AA140" s="6"/>
    </row>
    <row r="141" spans="1:27" x14ac:dyDescent="0.2">
      <c r="A141" t="s">
        <v>216</v>
      </c>
      <c r="B141" s="6"/>
      <c r="C141" s="6">
        <v>4.4817104214769206</v>
      </c>
      <c r="D141" s="6">
        <v>4.3942508849154516</v>
      </c>
      <c r="E141" s="6">
        <v>16.892363454419218</v>
      </c>
      <c r="F141" s="6">
        <v>2.1085725588393731</v>
      </c>
      <c r="G141" s="6">
        <v>15.505843313338374</v>
      </c>
      <c r="H141" s="6">
        <v>5.5179817935893993</v>
      </c>
      <c r="I141" s="6">
        <v>5.6942857139958392</v>
      </c>
      <c r="J141" s="6">
        <v>3.587067077956831</v>
      </c>
      <c r="K141" s="6">
        <v>1.8693123644240472</v>
      </c>
      <c r="L141" s="6">
        <v>1.3883421427493658</v>
      </c>
      <c r="M141" s="6">
        <v>3.0738615557428517</v>
      </c>
      <c r="N141" s="6"/>
      <c r="O141" s="6">
        <v>0.92627969098898122</v>
      </c>
      <c r="P141" s="6">
        <v>9.180100843845157E-2</v>
      </c>
      <c r="Q141" s="6">
        <v>0.29720500180815168</v>
      </c>
      <c r="R141" s="6">
        <v>1.6576950565857392E-2</v>
      </c>
      <c r="S141" s="6">
        <v>4.7528340516234793E-2</v>
      </c>
      <c r="T141" s="6">
        <v>2.6191968494784112E-2</v>
      </c>
      <c r="U141" s="6">
        <v>0.31403445890785575</v>
      </c>
      <c r="V141" s="6">
        <v>5.1079543068938804E-2</v>
      </c>
      <c r="W141" s="6">
        <v>3.8169014394991055E-2</v>
      </c>
      <c r="X141" s="6">
        <v>0.11741371380473505</v>
      </c>
      <c r="Y141" s="6"/>
      <c r="Z141" s="6"/>
      <c r="AA141" s="6"/>
    </row>
    <row r="142" spans="1:27" x14ac:dyDescent="0.2">
      <c r="A142" t="s">
        <v>217</v>
      </c>
      <c r="B142" s="6"/>
      <c r="C142" s="6">
        <v>4.861369696551777</v>
      </c>
      <c r="D142" s="6">
        <v>4.8067593202603422</v>
      </c>
      <c r="E142" s="6">
        <v>17.158638042005652</v>
      </c>
      <c r="F142" s="6">
        <v>2.2619686520973277</v>
      </c>
      <c r="G142" s="6">
        <v>15.418171365528366</v>
      </c>
      <c r="H142" s="6">
        <v>5.6727084567825159</v>
      </c>
      <c r="I142" s="6">
        <v>5.3441329483426614</v>
      </c>
      <c r="J142" s="6">
        <v>4.0062042744578523</v>
      </c>
      <c r="K142" s="6">
        <v>1.5106064392810481</v>
      </c>
      <c r="L142" s="6">
        <v>5.6665566520280208</v>
      </c>
      <c r="M142" s="6">
        <v>3.1951336436701894</v>
      </c>
      <c r="N142" s="6"/>
      <c r="O142" s="6">
        <v>0.92714887651727229</v>
      </c>
      <c r="P142" s="6">
        <v>9.2382061321718917E-2</v>
      </c>
      <c r="Q142" s="6">
        <v>0.29370863238300005</v>
      </c>
      <c r="R142" s="6">
        <v>1.6945513765637972E-2</v>
      </c>
      <c r="S142" s="6">
        <v>4.7057992328969352E-2</v>
      </c>
      <c r="T142" s="6">
        <v>2.5793131153758288E-2</v>
      </c>
      <c r="U142" s="6">
        <v>0.32365323367309623</v>
      </c>
      <c r="V142" s="6">
        <v>5.0806485734265647E-2</v>
      </c>
      <c r="W142" s="6">
        <v>3.8144765174150802E-2</v>
      </c>
      <c r="X142" s="6">
        <v>0.11150818446540281</v>
      </c>
      <c r="Y142" s="6"/>
      <c r="Z142" s="6"/>
      <c r="AA142" s="6"/>
    </row>
    <row r="143" spans="1:27" x14ac:dyDescent="0.2">
      <c r="A143" t="s">
        <v>218</v>
      </c>
      <c r="B143" s="6"/>
      <c r="C143" s="6">
        <v>4.974946459173653</v>
      </c>
      <c r="D143" s="6">
        <v>4.9153760902311667</v>
      </c>
      <c r="E143" s="6">
        <v>18.58661363141298</v>
      </c>
      <c r="F143" s="6">
        <v>1.6276455433764447</v>
      </c>
      <c r="G143" s="6">
        <v>16.121575058213722</v>
      </c>
      <c r="H143" s="6">
        <v>5.5241229026428584</v>
      </c>
      <c r="I143" s="6">
        <v>6.1158081442066248</v>
      </c>
      <c r="J143" s="6">
        <v>4.6925958173354214</v>
      </c>
      <c r="K143" s="6">
        <v>1.0660330990369005</v>
      </c>
      <c r="L143" s="6">
        <v>2.8501031590472792</v>
      </c>
      <c r="M143" s="6">
        <v>3.3133332153727935</v>
      </c>
      <c r="N143" s="6"/>
      <c r="O143" s="6">
        <v>0.9268742287896472</v>
      </c>
      <c r="P143" s="6">
        <v>9.3470467039449806E-2</v>
      </c>
      <c r="Q143" s="6">
        <v>0.29201233770222373</v>
      </c>
      <c r="R143" s="6">
        <v>1.7493052878693738E-2</v>
      </c>
      <c r="S143" s="6">
        <v>4.7681011470785364E-2</v>
      </c>
      <c r="T143" s="6">
        <v>2.5444759739567373E-2</v>
      </c>
      <c r="U143" s="6">
        <v>0.32986514642880083</v>
      </c>
      <c r="V143" s="6">
        <v>5.0265056543442835E-2</v>
      </c>
      <c r="W143" s="6">
        <v>3.5688630758321779E-2</v>
      </c>
      <c r="X143" s="6">
        <v>0.10807953743871457</v>
      </c>
      <c r="Y143" s="6"/>
      <c r="Z143" s="6"/>
      <c r="AA143" s="6"/>
    </row>
    <row r="144" spans="1:27" x14ac:dyDescent="0.2">
      <c r="A144" t="s">
        <v>219</v>
      </c>
      <c r="B144" s="6"/>
      <c r="C144" s="6">
        <v>4.3145352289821108</v>
      </c>
      <c r="D144" s="6">
        <v>4.2262975889163696</v>
      </c>
      <c r="E144" s="6">
        <v>18.109192604176769</v>
      </c>
      <c r="F144" s="6">
        <v>0.94905648048738311</v>
      </c>
      <c r="G144" s="6">
        <v>17.597148523405082</v>
      </c>
      <c r="H144" s="6">
        <v>5.5922677460998216</v>
      </c>
      <c r="I144" s="6">
        <v>5.1528451769890182</v>
      </c>
      <c r="J144" s="6">
        <v>4.554885122970477</v>
      </c>
      <c r="K144" s="6">
        <v>0.84296422449625652</v>
      </c>
      <c r="L144" s="6">
        <v>-2.6777389587344658</v>
      </c>
      <c r="M144" s="6">
        <v>1.2184872566283644</v>
      </c>
      <c r="N144" s="6"/>
      <c r="O144" s="6">
        <v>0.92742933445099307</v>
      </c>
      <c r="P144" s="6">
        <v>9.4727915317240313E-2</v>
      </c>
      <c r="Q144" s="6">
        <v>0.28902690603335152</v>
      </c>
      <c r="R144" s="6">
        <v>1.8024956989656758E-2</v>
      </c>
      <c r="S144" s="6">
        <v>4.7784220503217192E-2</v>
      </c>
      <c r="T144" s="6">
        <v>2.4786445045789755E-2</v>
      </c>
      <c r="U144" s="6">
        <v>0.33533555450450131</v>
      </c>
      <c r="V144" s="6">
        <v>4.8292421131339143E-2</v>
      </c>
      <c r="W144" s="6">
        <v>3.2985662917729641E-2</v>
      </c>
      <c r="X144" s="6">
        <v>0.10903591755717436</v>
      </c>
      <c r="Y144" s="6"/>
      <c r="Z144" s="6"/>
      <c r="AA144" s="6"/>
    </row>
    <row r="145" spans="1:27" x14ac:dyDescent="0.2">
      <c r="A145" t="s">
        <v>220</v>
      </c>
      <c r="B145" s="6"/>
      <c r="C145" s="6">
        <v>3.4737079200118313</v>
      </c>
      <c r="D145" s="6">
        <v>3.3361270299016197</v>
      </c>
      <c r="E145" s="6">
        <v>13.749945159204414</v>
      </c>
      <c r="F145" s="6">
        <v>0.42743845010315978</v>
      </c>
      <c r="G145" s="6">
        <v>16.447021290996133</v>
      </c>
      <c r="H145" s="6">
        <v>5.571727244679181</v>
      </c>
      <c r="I145" s="6">
        <v>4.6295300347658497</v>
      </c>
      <c r="J145" s="6">
        <v>4.2712625428974205</v>
      </c>
      <c r="K145" s="6">
        <v>0.71839609283870232</v>
      </c>
      <c r="L145" s="6">
        <v>-0.52827129250374583</v>
      </c>
      <c r="M145" s="6">
        <v>-0.85726361993856415</v>
      </c>
      <c r="N145" s="6"/>
      <c r="O145" s="6">
        <v>0.9282331451860788</v>
      </c>
      <c r="P145" s="6">
        <v>9.5045508635386827E-2</v>
      </c>
      <c r="Q145" s="6">
        <v>0.28341464856314091</v>
      </c>
      <c r="R145" s="6">
        <v>1.8383651778828509E-2</v>
      </c>
      <c r="S145" s="6">
        <v>4.7503244515389828E-2</v>
      </c>
      <c r="T145" s="6">
        <v>2.4263610298531385E-2</v>
      </c>
      <c r="U145" s="6">
        <v>0.33866759596735935</v>
      </c>
      <c r="V145" s="6">
        <v>4.6924389990048346E-2</v>
      </c>
      <c r="W145" s="6">
        <v>3.3656628936123027E-2</v>
      </c>
      <c r="X145" s="6">
        <v>0.11214072131519187</v>
      </c>
      <c r="Y145" s="6"/>
      <c r="Z145" s="6"/>
      <c r="AA145" s="6"/>
    </row>
    <row r="146" spans="1:27" x14ac:dyDescent="0.2">
      <c r="A146" t="s">
        <v>221</v>
      </c>
      <c r="B146" s="6"/>
      <c r="C146" s="6">
        <v>2.8103758305941775</v>
      </c>
      <c r="D146" s="6">
        <v>2.6291058673094496</v>
      </c>
      <c r="E146" s="6">
        <v>13.016781171008716</v>
      </c>
      <c r="F146" s="6">
        <v>2.4534646708861619E-2</v>
      </c>
      <c r="G146" s="6">
        <v>14.035848448997967</v>
      </c>
      <c r="H146" s="6">
        <v>5.5433380545345301</v>
      </c>
      <c r="I146" s="6">
        <v>4.3750134304339383</v>
      </c>
      <c r="J146" s="6">
        <v>3.7185928077459476</v>
      </c>
      <c r="K146" s="6">
        <v>0.69970362500271222</v>
      </c>
      <c r="L146" s="6">
        <v>0.58722894263141256</v>
      </c>
      <c r="M146" s="6">
        <v>-2.9464345401887471</v>
      </c>
      <c r="N146" s="6"/>
      <c r="O146" s="6">
        <v>0.92837230867166931</v>
      </c>
      <c r="P146" s="6">
        <v>9.3165461434526434E-2</v>
      </c>
      <c r="Q146" s="6">
        <v>0.27500200286218818</v>
      </c>
      <c r="R146" s="6">
        <v>1.8335874919096405E-2</v>
      </c>
      <c r="S146" s="6">
        <v>4.8115595705024918E-2</v>
      </c>
      <c r="T146" s="6">
        <v>2.3512095623305716E-2</v>
      </c>
      <c r="U146" s="6">
        <v>0.33988539045182198</v>
      </c>
      <c r="V146" s="6">
        <v>4.73220955844771E-2</v>
      </c>
      <c r="W146" s="6">
        <v>3.471217568499823E-2</v>
      </c>
      <c r="X146" s="6">
        <v>0.11994930773456107</v>
      </c>
      <c r="Y146" s="6"/>
      <c r="Z146" s="6"/>
      <c r="AA146" s="6"/>
    </row>
    <row r="147" spans="1:27" x14ac:dyDescent="0.2">
      <c r="A147" t="s">
        <v>222</v>
      </c>
      <c r="B147" s="6"/>
      <c r="C147" s="6">
        <v>1.8851196296248496</v>
      </c>
      <c r="D147" s="6">
        <v>1.6466142713385135</v>
      </c>
      <c r="E147" s="6">
        <v>11.2462835149013</v>
      </c>
      <c r="F147" s="6">
        <v>-0.12839539786257734</v>
      </c>
      <c r="G147" s="6">
        <v>11.562867492914108</v>
      </c>
      <c r="H147" s="6">
        <v>5.2667173130643619</v>
      </c>
      <c r="I147" s="6">
        <v>4.3692150008048714</v>
      </c>
      <c r="J147" s="6">
        <v>3.4242658231547187</v>
      </c>
      <c r="K147" s="6">
        <v>0.94552895745181331</v>
      </c>
      <c r="L147" s="6">
        <v>-5.1565629793991263</v>
      </c>
      <c r="M147" s="6">
        <v>-5.0822487268785466</v>
      </c>
      <c r="N147" s="6"/>
      <c r="O147" s="6">
        <v>0.92850773704413969</v>
      </c>
      <c r="P147" s="6">
        <v>9.0333927309160858E-2</v>
      </c>
      <c r="Q147" s="6">
        <v>0.26863983520262757</v>
      </c>
      <c r="R147" s="6">
        <v>1.8040921216214402E-2</v>
      </c>
      <c r="S147" s="6">
        <v>4.886947967976759E-2</v>
      </c>
      <c r="T147" s="6">
        <v>2.2622783276092837E-2</v>
      </c>
      <c r="U147" s="6">
        <v>0.33610942471053146</v>
      </c>
      <c r="V147" s="6">
        <v>4.7315152132641536E-2</v>
      </c>
      <c r="W147" s="6">
        <v>3.5519315478021785E-2</v>
      </c>
      <c r="X147" s="6">
        <v>0.13254916099494204</v>
      </c>
      <c r="Y147" s="6"/>
      <c r="Z147" s="6"/>
      <c r="AA147" s="6"/>
    </row>
    <row r="148" spans="1:27" x14ac:dyDescent="0.2">
      <c r="A148" t="s">
        <v>223</v>
      </c>
      <c r="B148" s="6"/>
      <c r="C148" s="6">
        <v>2.3103326576361241</v>
      </c>
      <c r="D148" s="6">
        <v>2.1107191250974462</v>
      </c>
      <c r="E148" s="6">
        <v>13.850776845707202</v>
      </c>
      <c r="F148" s="6">
        <v>-0.63309321785870587</v>
      </c>
      <c r="G148" s="6">
        <v>13.090628854902064</v>
      </c>
      <c r="H148" s="6">
        <v>5.198628206795064</v>
      </c>
      <c r="I148" s="6">
        <v>4.3099237133397139</v>
      </c>
      <c r="J148" s="6">
        <v>3.0936907123234252</v>
      </c>
      <c r="K148" s="6">
        <v>1.5334141429207193</v>
      </c>
      <c r="L148" s="6">
        <v>-4.865726520342406</v>
      </c>
      <c r="M148" s="6">
        <v>-1.5854646747506251</v>
      </c>
      <c r="N148" s="6"/>
      <c r="O148" s="6">
        <v>0.92900241084395252</v>
      </c>
      <c r="P148" s="6">
        <v>8.8484109208774281E-2</v>
      </c>
      <c r="Q148" s="6">
        <v>0.26681743008671388</v>
      </c>
      <c r="R148" s="6">
        <v>1.7894976435686216E-2</v>
      </c>
      <c r="S148" s="6">
        <v>4.8919870477443894E-2</v>
      </c>
      <c r="T148" s="6">
        <v>2.2077718678603739E-2</v>
      </c>
      <c r="U148" s="6">
        <v>0.32710547473861695</v>
      </c>
      <c r="V148" s="6">
        <v>4.6493886154934883E-2</v>
      </c>
      <c r="W148" s="6">
        <v>3.7930573468261383E-2</v>
      </c>
      <c r="X148" s="6">
        <v>0.14427596075096494</v>
      </c>
      <c r="Y148" s="6"/>
      <c r="Z148" s="6"/>
      <c r="AA148" s="6"/>
    </row>
    <row r="149" spans="1:27" x14ac:dyDescent="0.2">
      <c r="A149" t="s">
        <v>224</v>
      </c>
      <c r="B149" s="6"/>
      <c r="C149" s="6">
        <v>3.1509084863278227</v>
      </c>
      <c r="D149" s="6">
        <v>3.0007475246809197</v>
      </c>
      <c r="E149" s="6">
        <v>15.225565834783099</v>
      </c>
      <c r="F149" s="6">
        <v>-0.14260634470672795</v>
      </c>
      <c r="G149" s="6">
        <v>15.053400101826497</v>
      </c>
      <c r="H149" s="6">
        <v>5.4108767553515236</v>
      </c>
      <c r="I149" s="6">
        <v>4.5314509583221252</v>
      </c>
      <c r="J149" s="6">
        <v>2.689198036357261</v>
      </c>
      <c r="K149" s="6">
        <v>1.954887764161839</v>
      </c>
      <c r="L149" s="6">
        <v>-0.77068880935584616</v>
      </c>
      <c r="M149" s="6">
        <v>1.9529881509917857</v>
      </c>
      <c r="N149" s="6"/>
      <c r="O149" s="6">
        <v>0.92985181546021889</v>
      </c>
      <c r="P149" s="6">
        <v>8.8128384293475887E-2</v>
      </c>
      <c r="Q149" s="6">
        <v>0.26588626336901172</v>
      </c>
      <c r="R149" s="6">
        <v>1.7932722012910043E-2</v>
      </c>
      <c r="S149" s="6">
        <v>4.8650943436826535E-2</v>
      </c>
      <c r="T149" s="6">
        <v>2.1497241102954485E-2</v>
      </c>
      <c r="U149" s="6">
        <v>0.31773195569673729</v>
      </c>
      <c r="V149" s="6">
        <v>4.573437237776605E-2</v>
      </c>
      <c r="W149" s="6">
        <v>3.9347695236847988E-2</v>
      </c>
      <c r="X149" s="6">
        <v>0.15509042247346994</v>
      </c>
      <c r="Y149" s="6"/>
      <c r="Z149" s="6"/>
      <c r="AA149" s="6"/>
    </row>
    <row r="150" spans="1:27" x14ac:dyDescent="0.2">
      <c r="A150" t="s">
        <v>225</v>
      </c>
      <c r="B150" s="6"/>
      <c r="C150" s="6">
        <v>4.0915360509000402</v>
      </c>
      <c r="D150" s="6">
        <v>3.9996664114220724</v>
      </c>
      <c r="E150" s="6">
        <v>15.896803133316062</v>
      </c>
      <c r="F150" s="6">
        <v>0.5922123595718225</v>
      </c>
      <c r="G150" s="6">
        <v>17.747241193080754</v>
      </c>
      <c r="H150" s="6">
        <v>5.522980014157497</v>
      </c>
      <c r="I150" s="6">
        <v>4.8858119732997807</v>
      </c>
      <c r="J150" s="6">
        <v>2.7424480867360854</v>
      </c>
      <c r="K150" s="6">
        <v>2.3026838508982905</v>
      </c>
      <c r="L150" s="6">
        <v>-0.26670269494246668</v>
      </c>
      <c r="M150" s="6">
        <v>5.4401673463193134</v>
      </c>
      <c r="N150" s="6"/>
      <c r="O150" s="6">
        <v>0.93089085855049358</v>
      </c>
      <c r="P150" s="6">
        <v>8.8327117946986569E-2</v>
      </c>
      <c r="Q150" s="6">
        <v>0.26263749952015714</v>
      </c>
      <c r="R150" s="6">
        <v>1.8036872021165468E-2</v>
      </c>
      <c r="S150" s="6">
        <v>4.8070333935893994E-2</v>
      </c>
      <c r="T150" s="6">
        <v>2.1038807513612375E-2</v>
      </c>
      <c r="U150" s="6">
        <v>0.31140384212398214</v>
      </c>
      <c r="V150" s="6">
        <v>4.5314051391190067E-2</v>
      </c>
      <c r="W150" s="6">
        <v>4.04823944671035E-2</v>
      </c>
      <c r="X150" s="6">
        <v>0.16468908107990865</v>
      </c>
      <c r="Y150" s="6"/>
      <c r="Z150" s="6"/>
      <c r="AA150" s="6"/>
    </row>
    <row r="151" spans="1:27" x14ac:dyDescent="0.2">
      <c r="A151" t="s">
        <v>226</v>
      </c>
      <c r="B151" s="6"/>
      <c r="C151" s="6">
        <v>5.2254578327934231</v>
      </c>
      <c r="D151" s="6">
        <v>5.1897049822078305</v>
      </c>
      <c r="E151" s="6">
        <v>16.499712292650074</v>
      </c>
      <c r="F151" s="6">
        <v>1.6514003578154142</v>
      </c>
      <c r="G151" s="6">
        <v>18.538278899350047</v>
      </c>
      <c r="H151" s="6">
        <v>5.871934245374888</v>
      </c>
      <c r="I151" s="6">
        <v>5.3513241388074562</v>
      </c>
      <c r="J151" s="6">
        <v>2.8559480635335182</v>
      </c>
      <c r="K151" s="6">
        <v>2.3759620113231961</v>
      </c>
      <c r="L151" s="6">
        <v>2.778828839717562</v>
      </c>
      <c r="M151" s="6">
        <v>8.7875329087438558</v>
      </c>
      <c r="N151" s="6"/>
      <c r="O151" s="6">
        <v>0.93201871849652518</v>
      </c>
      <c r="P151" s="6">
        <v>8.7699286201620957E-2</v>
      </c>
      <c r="Q151" s="6">
        <v>0.25410863725002752</v>
      </c>
      <c r="R151" s="6">
        <v>1.7990869692890456E-2</v>
      </c>
      <c r="S151" s="6">
        <v>4.757067312375076E-2</v>
      </c>
      <c r="T151" s="6">
        <v>2.0410608379723832E-2</v>
      </c>
      <c r="U151" s="6">
        <v>0.31059867054629459</v>
      </c>
      <c r="V151" s="6">
        <v>4.459956298053791E-2</v>
      </c>
      <c r="W151" s="6">
        <v>4.3831657049160228E-2</v>
      </c>
      <c r="X151" s="6">
        <v>0.17319003477599354</v>
      </c>
      <c r="Y151" s="6"/>
      <c r="Z151" s="6"/>
      <c r="AA151" s="6"/>
    </row>
    <row r="152" spans="1:27" x14ac:dyDescent="0.2">
      <c r="A152" t="s">
        <v>227</v>
      </c>
      <c r="B152" s="6"/>
      <c r="C152" s="6">
        <v>5.3034641381996526</v>
      </c>
      <c r="D152" s="6">
        <v>5.2544780002141573</v>
      </c>
      <c r="E152" s="6">
        <v>16.869407472153814</v>
      </c>
      <c r="F152" s="6">
        <v>1.6507022124403208</v>
      </c>
      <c r="G152" s="6">
        <v>18.652292223678302</v>
      </c>
      <c r="H152" s="6">
        <v>5.9627194937476702</v>
      </c>
      <c r="I152" s="6">
        <v>6.0422435453624246</v>
      </c>
      <c r="J152" s="6">
        <v>3.1696402512997719</v>
      </c>
      <c r="K152" s="6">
        <v>2.3617632181917259</v>
      </c>
      <c r="L152" s="6">
        <v>8.7230613110925503</v>
      </c>
      <c r="M152" s="6">
        <v>6.5854364906513752</v>
      </c>
      <c r="N152" s="6"/>
      <c r="O152" s="6">
        <v>0.9330892963291495</v>
      </c>
      <c r="P152" s="6">
        <v>8.7795166547159992E-2</v>
      </c>
      <c r="Q152" s="6">
        <v>0.24664536828430247</v>
      </c>
      <c r="R152" s="6">
        <v>1.8315378783974778E-2</v>
      </c>
      <c r="S152" s="6">
        <v>4.6826197765502314E-2</v>
      </c>
      <c r="T152" s="6">
        <v>2.008450590534816E-2</v>
      </c>
      <c r="U152" s="6">
        <v>0.31276253821628697</v>
      </c>
      <c r="V152" s="6">
        <v>4.2826593944914282E-2</v>
      </c>
      <c r="W152" s="6">
        <v>4.703954345185489E-2</v>
      </c>
      <c r="X152" s="6">
        <v>0.177704707100656</v>
      </c>
      <c r="Y152" s="6"/>
      <c r="Z152" s="6"/>
      <c r="AA152" s="6"/>
    </row>
    <row r="153" spans="1:27" x14ac:dyDescent="0.2">
      <c r="A153" t="s">
        <v>228</v>
      </c>
      <c r="B153" s="6"/>
      <c r="C153" s="6">
        <v>5.2653691113406751</v>
      </c>
      <c r="D153" s="6">
        <v>5.1983704337167502</v>
      </c>
      <c r="E153" s="6">
        <v>18.449100968064972</v>
      </c>
      <c r="F153" s="6">
        <v>2.0483305587088676</v>
      </c>
      <c r="G153" s="6">
        <v>18.789853601553119</v>
      </c>
      <c r="H153" s="6">
        <v>6.279863251871376</v>
      </c>
      <c r="I153" s="6">
        <v>6.0314224726560894</v>
      </c>
      <c r="J153" s="6">
        <v>3.4278351382391019</v>
      </c>
      <c r="K153" s="6">
        <v>2.3668753958531852</v>
      </c>
      <c r="L153" s="6">
        <v>8.0308366299270517</v>
      </c>
      <c r="M153" s="6">
        <v>4.4879888914451271</v>
      </c>
      <c r="N153" s="6"/>
      <c r="O153" s="6">
        <v>0.93348701624897024</v>
      </c>
      <c r="P153" s="6">
        <v>8.8783319900950522E-2</v>
      </c>
      <c r="Q153" s="6">
        <v>0.24227222277611446</v>
      </c>
      <c r="R153" s="6">
        <v>1.8884209820129283E-2</v>
      </c>
      <c r="S153" s="6">
        <v>4.6650557653210169E-2</v>
      </c>
      <c r="T153" s="6">
        <v>1.9862426097819609E-2</v>
      </c>
      <c r="U153" s="6">
        <v>0.31711149322167181</v>
      </c>
      <c r="V153" s="6">
        <v>4.0788173074933654E-2</v>
      </c>
      <c r="W153" s="6">
        <v>4.7222854648731521E-2</v>
      </c>
      <c r="X153" s="6">
        <v>0.17842474280643905</v>
      </c>
      <c r="Y153" s="6"/>
      <c r="Z153" s="6"/>
      <c r="AA153" s="6"/>
    </row>
    <row r="154" spans="1:27" x14ac:dyDescent="0.2">
      <c r="A154" t="s">
        <v>229</v>
      </c>
      <c r="B154" s="6"/>
      <c r="C154" s="6">
        <v>5.1490898559141849</v>
      </c>
      <c r="D154" s="6">
        <v>5.0743886373267983</v>
      </c>
      <c r="E154" s="6">
        <v>19.316678576095352</v>
      </c>
      <c r="F154" s="6">
        <v>2.2716186587442397</v>
      </c>
      <c r="G154" s="6">
        <v>20.001969231041272</v>
      </c>
      <c r="H154" s="6">
        <v>6.3985218816476674</v>
      </c>
      <c r="I154" s="6">
        <v>5.7265629719047695</v>
      </c>
      <c r="J154" s="6">
        <v>3.6464746669350494</v>
      </c>
      <c r="K154" s="6">
        <v>2.3088509058645457</v>
      </c>
      <c r="L154" s="6">
        <v>8.215679268356979</v>
      </c>
      <c r="M154" s="6">
        <v>2.4595841252057937</v>
      </c>
      <c r="N154" s="6"/>
      <c r="O154" s="6">
        <v>0.9337901860101685</v>
      </c>
      <c r="P154" s="6">
        <v>8.8547095755720492E-2</v>
      </c>
      <c r="Q154" s="6">
        <v>0.23386353774066487</v>
      </c>
      <c r="R154" s="6">
        <v>1.9173897950557257E-2</v>
      </c>
      <c r="S154" s="6">
        <v>4.6908935574792726E-2</v>
      </c>
      <c r="T154" s="6">
        <v>1.9300878415038733E-2</v>
      </c>
      <c r="U154" s="6">
        <v>0.32609243799449444</v>
      </c>
      <c r="V154" s="6">
        <v>3.9476204109666804E-2</v>
      </c>
      <c r="W154" s="6">
        <v>4.787077705868846E-2</v>
      </c>
      <c r="X154" s="6">
        <v>0.17876623540037623</v>
      </c>
      <c r="Y154" s="6"/>
      <c r="Z154" s="6"/>
      <c r="AA154" s="6"/>
    </row>
    <row r="155" spans="1:27" x14ac:dyDescent="0.2">
      <c r="A155" t="s">
        <v>230</v>
      </c>
      <c r="B155" s="6"/>
      <c r="C155" s="6">
        <v>4.7607580417162758</v>
      </c>
      <c r="D155" s="6">
        <v>4.6532388132857365</v>
      </c>
      <c r="E155" s="6">
        <v>19.809545181399791</v>
      </c>
      <c r="F155" s="6">
        <v>2.3624097616076836</v>
      </c>
      <c r="G155" s="6">
        <v>21.04971565761673</v>
      </c>
      <c r="H155" s="6">
        <v>6.6064137420887903</v>
      </c>
      <c r="I155" s="6">
        <v>5.4454256015645797</v>
      </c>
      <c r="J155" s="6">
        <v>3.6664990764533694</v>
      </c>
      <c r="K155" s="6">
        <v>2.3968833566705428</v>
      </c>
      <c r="L155" s="6">
        <v>5.0879657299745418</v>
      </c>
      <c r="M155" s="6">
        <v>0.46825392521476772</v>
      </c>
      <c r="N155" s="6"/>
      <c r="O155" s="6">
        <v>0.93361954556474203</v>
      </c>
      <c r="P155" s="6">
        <v>8.7827815287396055E-2</v>
      </c>
      <c r="Q155" s="6">
        <v>0.22549468482030746</v>
      </c>
      <c r="R155" s="6">
        <v>1.9510551286009342E-2</v>
      </c>
      <c r="S155" s="6">
        <v>4.7316167589946327E-2</v>
      </c>
      <c r="T155" s="6">
        <v>1.9064286845311376E-2</v>
      </c>
      <c r="U155" s="6">
        <v>0.3387910980576283</v>
      </c>
      <c r="V155" s="6">
        <v>3.8383594528553527E-2</v>
      </c>
      <c r="W155" s="6">
        <v>4.8106437843531781E-2</v>
      </c>
      <c r="X155" s="6">
        <v>0.1755053637413157</v>
      </c>
      <c r="Y155" s="6"/>
      <c r="Z155" s="6"/>
      <c r="AA155" s="6"/>
    </row>
    <row r="156" spans="1:27" x14ac:dyDescent="0.2">
      <c r="A156" t="s">
        <v>231</v>
      </c>
      <c r="B156" s="6"/>
      <c r="C156" s="6">
        <v>4.4172672876078423</v>
      </c>
      <c r="D156" s="6">
        <v>4.295111499869587</v>
      </c>
      <c r="E156" s="6">
        <v>16.616253205632507</v>
      </c>
      <c r="F156" s="6">
        <v>2.1995685527345255</v>
      </c>
      <c r="G156" s="6">
        <v>19.978940657532718</v>
      </c>
      <c r="H156" s="6">
        <v>6.6612125155479873</v>
      </c>
      <c r="I156" s="6">
        <v>4.6971806817211359</v>
      </c>
      <c r="J156" s="6">
        <v>3.8395900974448023</v>
      </c>
      <c r="K156" s="6">
        <v>2.5713281712896219</v>
      </c>
      <c r="L156" s="6">
        <v>1.5596084552122136</v>
      </c>
      <c r="M156" s="6">
        <v>0.8193055622200518</v>
      </c>
      <c r="N156" s="6"/>
      <c r="O156" s="6">
        <v>0.93263444761064296</v>
      </c>
      <c r="P156" s="6">
        <v>8.8199883831931683E-2</v>
      </c>
      <c r="Q156" s="6">
        <v>0.22235415669357927</v>
      </c>
      <c r="R156" s="6">
        <v>2.0022604039647174E-2</v>
      </c>
      <c r="S156" s="6">
        <v>4.8405618262739217E-2</v>
      </c>
      <c r="T156" s="6">
        <v>1.8959934126617513E-2</v>
      </c>
      <c r="U156" s="6">
        <v>0.35030322261527036</v>
      </c>
      <c r="V156" s="6">
        <v>3.7530434482658623E-2</v>
      </c>
      <c r="W156" s="6">
        <v>4.601471635603778E-2</v>
      </c>
      <c r="X156" s="6">
        <v>0.16820942959151824</v>
      </c>
      <c r="Y156" s="6"/>
      <c r="Z156" s="6"/>
      <c r="AA156" s="6"/>
    </row>
    <row r="157" spans="1:27" x14ac:dyDescent="0.2">
      <c r="A157" t="s">
        <v>232</v>
      </c>
      <c r="B157" s="6"/>
      <c r="C157" s="6">
        <v>4.4952152539291763</v>
      </c>
      <c r="D157" s="6">
        <v>4.3773631583954478</v>
      </c>
      <c r="E157" s="6">
        <v>16.620062706906737</v>
      </c>
      <c r="F157" s="6">
        <v>2.3578088489914872</v>
      </c>
      <c r="G157" s="6">
        <v>19.305517783722337</v>
      </c>
      <c r="H157" s="6">
        <v>6.6783143967533931</v>
      </c>
      <c r="I157" s="6">
        <v>4.5936275305656693</v>
      </c>
      <c r="J157" s="6">
        <v>3.5766636975181307</v>
      </c>
      <c r="K157" s="6">
        <v>2.7252345833367997</v>
      </c>
      <c r="L157" s="6">
        <v>2.2750567188751347</v>
      </c>
      <c r="M157" s="6">
        <v>1.1682041878934513</v>
      </c>
      <c r="N157" s="6"/>
      <c r="O157" s="6">
        <v>0.93169419330884784</v>
      </c>
      <c r="P157" s="6">
        <v>8.9459615634673723E-2</v>
      </c>
      <c r="Q157" s="6">
        <v>0.22015651561315408</v>
      </c>
      <c r="R157" s="6">
        <v>2.0471167480722675E-2</v>
      </c>
      <c r="S157" s="6">
        <v>4.9446266873925733E-2</v>
      </c>
      <c r="T157" s="6">
        <v>1.8859539817226441E-2</v>
      </c>
      <c r="U157" s="6">
        <v>0.35978997491188536</v>
      </c>
      <c r="V157" s="6">
        <v>3.7008442499588963E-2</v>
      </c>
      <c r="W157" s="6">
        <v>4.5429174205962611E-2</v>
      </c>
      <c r="X157" s="6">
        <v>0.15937930296286046</v>
      </c>
      <c r="Y157" s="6"/>
      <c r="Z157" s="6"/>
      <c r="AA157" s="6"/>
    </row>
    <row r="158" spans="1:27" x14ac:dyDescent="0.2">
      <c r="A158" t="s">
        <v>233</v>
      </c>
      <c r="B158" s="6"/>
      <c r="C158" s="6">
        <v>4.1409584380197204</v>
      </c>
      <c r="D158" s="6">
        <v>3.9960795481793006</v>
      </c>
      <c r="E158" s="6">
        <v>13.965882532010344</v>
      </c>
      <c r="F158" s="6">
        <v>2.0998789931269597</v>
      </c>
      <c r="G158" s="6">
        <v>16.939697120609054</v>
      </c>
      <c r="H158" s="6">
        <v>6.6443109651757482</v>
      </c>
      <c r="I158" s="6">
        <v>4.5972539072003826</v>
      </c>
      <c r="J158" s="6">
        <v>3.3120447841272416</v>
      </c>
      <c r="K158" s="6">
        <v>2.8831926907614047</v>
      </c>
      <c r="L158" s="6">
        <v>1.9026416101404209</v>
      </c>
      <c r="M158" s="6">
        <v>1.5140506832970857</v>
      </c>
      <c r="N158" s="6"/>
      <c r="O158" s="6">
        <v>0.93071374685094399</v>
      </c>
      <c r="P158" s="6">
        <v>9.1149881858348242E-2</v>
      </c>
      <c r="Q158" s="6">
        <v>0.21957882305217813</v>
      </c>
      <c r="R158" s="6">
        <v>2.090128932134918E-2</v>
      </c>
      <c r="S158" s="6">
        <v>5.0426425884122016E-2</v>
      </c>
      <c r="T158" s="6">
        <v>1.885982726493405E-2</v>
      </c>
      <c r="U158" s="6">
        <v>0.36532319386066481</v>
      </c>
      <c r="V158" s="6">
        <v>3.6375728988998574E-2</v>
      </c>
      <c r="W158" s="6">
        <v>4.4703840181075608E-2</v>
      </c>
      <c r="X158" s="6">
        <v>0.15268098958832943</v>
      </c>
      <c r="Y158" s="6"/>
      <c r="Z158" s="6"/>
      <c r="AA158" s="6"/>
    </row>
    <row r="159" spans="1:27" x14ac:dyDescent="0.2">
      <c r="A159" t="s">
        <v>234</v>
      </c>
      <c r="B159" s="6"/>
      <c r="C159" s="6">
        <v>4.4449189512951897</v>
      </c>
      <c r="D159" s="6">
        <v>4.3081039155526266</v>
      </c>
      <c r="E159" s="6">
        <v>14.476845947051743</v>
      </c>
      <c r="F159" s="6">
        <v>2.1180659361328047</v>
      </c>
      <c r="G159" s="6">
        <v>16.447489565561568</v>
      </c>
      <c r="H159" s="6">
        <v>6.7291649345825988</v>
      </c>
      <c r="I159" s="6">
        <v>5.0187822139427851</v>
      </c>
      <c r="J159" s="6">
        <v>3.2832867494113804</v>
      </c>
      <c r="K159" s="6">
        <v>3.0086566783587898</v>
      </c>
      <c r="L159" s="6">
        <v>3.4764210354950364</v>
      </c>
      <c r="M159" s="6">
        <v>1.855972291345509</v>
      </c>
      <c r="N159" s="6"/>
      <c r="O159" s="6">
        <v>0.93036445598329154</v>
      </c>
      <c r="P159" s="6">
        <v>0.10117240646353383</v>
      </c>
      <c r="Q159" s="6">
        <v>0.23924391294528352</v>
      </c>
      <c r="R159" s="6">
        <v>2.3394424606515626E-2</v>
      </c>
      <c r="S159" s="6">
        <v>5.1056739967899736E-2</v>
      </c>
      <c r="T159" s="6">
        <v>1.8578804048808725E-2</v>
      </c>
      <c r="U159" s="6">
        <v>0.34864883722329626</v>
      </c>
      <c r="V159" s="6">
        <v>3.3908268845507752E-2</v>
      </c>
      <c r="W159" s="6">
        <v>3.9316533285011723E-2</v>
      </c>
      <c r="X159" s="6">
        <v>0.14468007261414281</v>
      </c>
      <c r="Y159" s="6"/>
      <c r="Z159" s="6"/>
      <c r="AA159" s="6"/>
    </row>
    <row r="160" spans="1:27" x14ac:dyDescent="0.2">
      <c r="A160" t="s">
        <v>235</v>
      </c>
      <c r="B160" s="6"/>
      <c r="C160" s="6">
        <v>4.1945606681366359</v>
      </c>
      <c r="D160" s="6">
        <v>4.0391777933225148</v>
      </c>
      <c r="E160" s="6">
        <v>13.923267145962939</v>
      </c>
      <c r="F160" s="6">
        <v>1.7041938397158503</v>
      </c>
      <c r="G160" s="6">
        <v>15.598218064344849</v>
      </c>
      <c r="H160" s="6">
        <v>6.56046717584573</v>
      </c>
      <c r="I160" s="6">
        <v>5.3688969462598379</v>
      </c>
      <c r="J160" s="6">
        <v>3.0466373510261846</v>
      </c>
      <c r="K160" s="6">
        <v>3.1888447539046183</v>
      </c>
      <c r="L160" s="6">
        <v>3.0587258783221216</v>
      </c>
      <c r="M160" s="6">
        <v>1.2024477048754534</v>
      </c>
      <c r="N160" s="6"/>
      <c r="O160" s="6">
        <v>0.92965204878010921</v>
      </c>
      <c r="P160" s="6">
        <v>0.11082577617187776</v>
      </c>
      <c r="Q160" s="6">
        <v>0.25929678613744023</v>
      </c>
      <c r="R160" s="6">
        <v>2.5872047599501263E-2</v>
      </c>
      <c r="S160" s="6">
        <v>5.1897785939669316E-2</v>
      </c>
      <c r="T160" s="6">
        <v>1.845016528022158E-2</v>
      </c>
      <c r="U160" s="6">
        <v>0.32342596501936677</v>
      </c>
      <c r="V160" s="6">
        <v>3.2110129884903152E-2</v>
      </c>
      <c r="W160" s="6">
        <v>3.4793142514420672E-2</v>
      </c>
      <c r="X160" s="6">
        <v>0.14332820145259934</v>
      </c>
      <c r="Y160" s="6"/>
      <c r="Z160" s="6"/>
      <c r="AA160" s="6"/>
    </row>
    <row r="161" spans="1:27" x14ac:dyDescent="0.2">
      <c r="A161" t="s">
        <v>236</v>
      </c>
      <c r="B161" s="6"/>
      <c r="C161" s="6">
        <v>3.7613350991197692</v>
      </c>
      <c r="D161" s="6">
        <v>3.5798489105446563</v>
      </c>
      <c r="E161" s="6">
        <v>13.574782780248846</v>
      </c>
      <c r="F161" s="6">
        <v>1.7226191501040953</v>
      </c>
      <c r="G161" s="6">
        <v>15.602169943265665</v>
      </c>
      <c r="H161" s="6">
        <v>6.2144246105020784</v>
      </c>
      <c r="I161" s="6">
        <v>5.8091460481165313</v>
      </c>
      <c r="J161" s="6">
        <v>2.2095092357337891</v>
      </c>
      <c r="K161" s="6">
        <v>3.4093325735327085</v>
      </c>
      <c r="L161" s="6">
        <v>1.4794862349255311</v>
      </c>
      <c r="M161" s="6">
        <v>0.55478425841606338</v>
      </c>
      <c r="N161" s="6"/>
      <c r="O161" s="6">
        <v>0.9282036664112483</v>
      </c>
      <c r="P161" s="6">
        <v>0.11323281377046181</v>
      </c>
      <c r="Q161" s="6">
        <v>0.26160434455212178</v>
      </c>
      <c r="R161" s="6">
        <v>2.6484293145008744E-2</v>
      </c>
      <c r="S161" s="6">
        <v>5.2879252954824416E-2</v>
      </c>
      <c r="T161" s="6">
        <v>1.8917080633927372E-2</v>
      </c>
      <c r="U161" s="6">
        <v>0.30467633516619724</v>
      </c>
      <c r="V161" s="6">
        <v>3.2741246313952629E-2</v>
      </c>
      <c r="W161" s="6">
        <v>3.4538659922464056E-2</v>
      </c>
      <c r="X161" s="6">
        <v>0.15492597354104204</v>
      </c>
      <c r="Y161" s="6"/>
      <c r="Z161" s="6"/>
      <c r="AA161" s="6"/>
    </row>
    <row r="162" spans="1:27" x14ac:dyDescent="0.2">
      <c r="A162" t="s">
        <v>237</v>
      </c>
      <c r="B162" s="6"/>
      <c r="C162" s="6">
        <v>3.189472211974683</v>
      </c>
      <c r="D162" s="6">
        <v>2.9729628975220392</v>
      </c>
      <c r="E162" s="6">
        <v>11.053102751312913</v>
      </c>
      <c r="F162" s="6">
        <v>1.6245815795928775</v>
      </c>
      <c r="G162" s="6">
        <v>14.427535761031152</v>
      </c>
      <c r="H162" s="6">
        <v>6.0013383755574523</v>
      </c>
      <c r="I162" s="6">
        <v>5.7683478592302606</v>
      </c>
      <c r="J162" s="6">
        <v>2.0198160780279868</v>
      </c>
      <c r="K162" s="6">
        <v>3.3127306163891035</v>
      </c>
      <c r="L162" s="6">
        <v>-0.84897000351915608</v>
      </c>
      <c r="M162" s="6">
        <v>-9.0188833083360009E-2</v>
      </c>
      <c r="N162" s="6"/>
      <c r="O162" s="6">
        <v>0.92700102044124699</v>
      </c>
      <c r="P162" s="6">
        <v>0.11660631887857104</v>
      </c>
      <c r="Q162" s="6">
        <v>0.26202783782411176</v>
      </c>
      <c r="R162" s="6">
        <v>2.7259721791613702E-2</v>
      </c>
      <c r="S162" s="6">
        <v>5.3431637348603109E-2</v>
      </c>
      <c r="T162" s="6">
        <v>1.9567342210150086E-2</v>
      </c>
      <c r="U162" s="6">
        <v>0.2886327670962836</v>
      </c>
      <c r="V162" s="6">
        <v>3.2846922644002963E-2</v>
      </c>
      <c r="W162" s="6">
        <v>3.3859744934407181E-2</v>
      </c>
      <c r="X162" s="6">
        <v>0.16576770727225665</v>
      </c>
      <c r="Y162" s="6"/>
      <c r="Z162" s="6"/>
      <c r="AA162" s="6"/>
    </row>
    <row r="163" spans="1:27" x14ac:dyDescent="0.2">
      <c r="A163" t="s">
        <v>238</v>
      </c>
      <c r="B163" s="6"/>
      <c r="C163" s="6">
        <v>3.0336779434628265</v>
      </c>
      <c r="D163" s="6">
        <v>2.8161348671351458</v>
      </c>
      <c r="E163" s="6">
        <v>11.068806703076515</v>
      </c>
      <c r="F163" s="6">
        <v>1.5017680961846482</v>
      </c>
      <c r="G163" s="6">
        <v>13.718983895222436</v>
      </c>
      <c r="H163" s="6">
        <v>5.8345122725626197</v>
      </c>
      <c r="I163" s="6">
        <v>5.5569211510821503</v>
      </c>
      <c r="J163" s="6">
        <v>2.1172039786101777</v>
      </c>
      <c r="K163" s="6">
        <v>3.0924407339284699</v>
      </c>
      <c r="L163" s="6">
        <v>-0.72067116639260576</v>
      </c>
      <c r="M163" s="6">
        <v>-0.7355986901117717</v>
      </c>
      <c r="N163" s="6"/>
      <c r="O163" s="6">
        <v>0.92611420198245142</v>
      </c>
      <c r="P163" s="6">
        <v>0.11661933145629791</v>
      </c>
      <c r="Q163" s="6">
        <v>0.25818757728137459</v>
      </c>
      <c r="R163" s="6">
        <v>2.7600383539590642E-2</v>
      </c>
      <c r="S163" s="6">
        <v>5.4172822468184903E-2</v>
      </c>
      <c r="T163" s="6">
        <v>1.9712975549363354E-2</v>
      </c>
      <c r="U163" s="6">
        <v>0.28300901095933045</v>
      </c>
      <c r="V163" s="6">
        <v>3.3495004884775872E-2</v>
      </c>
      <c r="W163" s="6">
        <v>3.2666475189199295E-2</v>
      </c>
      <c r="X163" s="6">
        <v>0.17453641867188285</v>
      </c>
      <c r="Y163" s="6"/>
      <c r="Z163" s="6"/>
      <c r="AA163" s="6"/>
    </row>
    <row r="164" spans="1:27" x14ac:dyDescent="0.2">
      <c r="A164" t="s">
        <v>239</v>
      </c>
      <c r="B164" s="6"/>
      <c r="C164" s="6">
        <v>3.129710223808146</v>
      </c>
      <c r="D164" s="6">
        <v>2.9430356627637355</v>
      </c>
      <c r="E164" s="6">
        <v>10.784416558543368</v>
      </c>
      <c r="F164" s="6">
        <v>0.89740140291601511</v>
      </c>
      <c r="G164" s="6">
        <v>13.603300375537231</v>
      </c>
      <c r="H164" s="6">
        <v>5.5909035950470809</v>
      </c>
      <c r="I164" s="6">
        <v>5.0415471725600014</v>
      </c>
      <c r="J164" s="6">
        <v>2.0630977144602447</v>
      </c>
      <c r="K164" s="6">
        <v>2.7931724916989253</v>
      </c>
      <c r="L164" s="6">
        <v>3.2721622105867709</v>
      </c>
      <c r="M164" s="6">
        <v>0.50942268259603907</v>
      </c>
      <c r="N164" s="6"/>
      <c r="O164" s="6">
        <v>0.92541348757466635</v>
      </c>
      <c r="P164" s="6">
        <v>0.11496668949736125</v>
      </c>
      <c r="Q164" s="6">
        <v>0.25340617127924808</v>
      </c>
      <c r="R164" s="6">
        <v>2.7961056302203406E-2</v>
      </c>
      <c r="S164" s="6">
        <v>5.4889512545920269E-2</v>
      </c>
      <c r="T164" s="6">
        <v>1.9696999879413146E-2</v>
      </c>
      <c r="U164" s="6">
        <v>0.2820842637102009</v>
      </c>
      <c r="V164" s="6">
        <v>3.4572043730104911E-2</v>
      </c>
      <c r="W164" s="6">
        <v>3.2272392977858042E-2</v>
      </c>
      <c r="X164" s="6">
        <v>0.18015087007768979</v>
      </c>
      <c r="Y164" s="6"/>
      <c r="Z164" s="6"/>
      <c r="AA164" s="6"/>
    </row>
    <row r="165" spans="1:27" x14ac:dyDescent="0.2">
      <c r="A165" t="s">
        <v>240</v>
      </c>
      <c r="B165" s="6"/>
      <c r="C165" s="6">
        <v>3.410705680173443</v>
      </c>
      <c r="D165" s="6">
        <v>3.2707607237984302</v>
      </c>
      <c r="E165" s="6">
        <v>10.585940071511398</v>
      </c>
      <c r="F165" s="6">
        <v>1.3683285480791294</v>
      </c>
      <c r="G165" s="6">
        <v>13.987710550989618</v>
      </c>
      <c r="H165" s="6">
        <v>5.3558239394355667</v>
      </c>
      <c r="I165" s="6">
        <v>4.5114730115166424</v>
      </c>
      <c r="J165" s="6">
        <v>2.1080949555439785</v>
      </c>
      <c r="K165" s="6">
        <v>2.5608352296288217</v>
      </c>
      <c r="L165" s="6">
        <v>1.8232113537770545</v>
      </c>
      <c r="M165" s="6">
        <v>1.7497028458475228</v>
      </c>
      <c r="N165" s="6"/>
      <c r="O165" s="6">
        <v>0.92476263039320095</v>
      </c>
      <c r="P165" s="6">
        <v>0.11506549469791898</v>
      </c>
      <c r="Q165" s="6">
        <v>0.25208172602360579</v>
      </c>
      <c r="R165" s="6">
        <v>2.8886619430320865E-2</v>
      </c>
      <c r="S165" s="6">
        <v>5.5186801917904912E-2</v>
      </c>
      <c r="T165" s="6">
        <v>2.0050567688894072E-2</v>
      </c>
      <c r="U165" s="6">
        <v>0.28314724248116296</v>
      </c>
      <c r="V165" s="6">
        <v>3.5270841257053501E-2</v>
      </c>
      <c r="W165" s="6">
        <v>3.2747739916965654E-2</v>
      </c>
      <c r="X165" s="6">
        <v>0.17756296658617313</v>
      </c>
      <c r="Y165" s="6"/>
      <c r="Z165" s="6"/>
      <c r="AA165" s="6"/>
    </row>
    <row r="166" spans="1:27" x14ac:dyDescent="0.2">
      <c r="A166" t="s">
        <v>241</v>
      </c>
      <c r="B166" s="6"/>
      <c r="C166" s="6">
        <v>3.7451914006583085</v>
      </c>
      <c r="D166" s="6">
        <v>3.6487075461949039</v>
      </c>
      <c r="E166" s="6">
        <v>11.179260156798556</v>
      </c>
      <c r="F166" s="6">
        <v>1.5300836678186913</v>
      </c>
      <c r="G166" s="6">
        <v>14.350742267865257</v>
      </c>
      <c r="H166" s="6">
        <v>5.2383191793715866</v>
      </c>
      <c r="I166" s="6">
        <v>4.0457837793184126</v>
      </c>
      <c r="J166" s="6">
        <v>2.3510844079037967</v>
      </c>
      <c r="K166" s="6">
        <v>2.3053369014228053</v>
      </c>
      <c r="L166" s="6">
        <v>-0.15685599050101473</v>
      </c>
      <c r="M166" s="6">
        <v>2.973804981253636</v>
      </c>
      <c r="N166" s="6"/>
      <c r="O166" s="6">
        <v>0.92396543313227442</v>
      </c>
      <c r="P166" s="6">
        <v>0.11638441817643419</v>
      </c>
      <c r="Q166" s="6">
        <v>0.2516086726315554</v>
      </c>
      <c r="R166" s="6">
        <v>2.9604948085887508E-2</v>
      </c>
      <c r="S166" s="6">
        <v>5.5589406454042894E-2</v>
      </c>
      <c r="T166" s="6">
        <v>2.0445160413682675E-2</v>
      </c>
      <c r="U166" s="6">
        <v>0.28591929737543476</v>
      </c>
      <c r="V166" s="6">
        <v>3.6014639232292547E-2</v>
      </c>
      <c r="W166" s="6">
        <v>3.284892729198427E-2</v>
      </c>
      <c r="X166" s="6">
        <v>0.17158453033868568</v>
      </c>
      <c r="Y166" s="6"/>
      <c r="Z166" s="6"/>
      <c r="AA166" s="6"/>
    </row>
    <row r="167" spans="1:27" x14ac:dyDescent="0.2">
      <c r="A167" t="s">
        <v>242</v>
      </c>
      <c r="B167" s="6"/>
      <c r="C167" s="6">
        <v>3.9754333538892586</v>
      </c>
      <c r="D167" s="6">
        <v>3.9024898318877965</v>
      </c>
      <c r="E167" s="6">
        <v>9.9162030389301083</v>
      </c>
      <c r="F167" s="6">
        <v>1.1609048993741793</v>
      </c>
      <c r="G167" s="6">
        <v>14.546554622762642</v>
      </c>
      <c r="H167" s="6">
        <v>5.2049289289350043</v>
      </c>
      <c r="I167" s="6">
        <v>3.8176492355717073</v>
      </c>
      <c r="J167" s="6">
        <v>2.4634652730226199</v>
      </c>
      <c r="K167" s="6">
        <v>2.1372986809929273</v>
      </c>
      <c r="L167" s="6">
        <v>6.7785304344347708</v>
      </c>
      <c r="M167" s="6">
        <v>4.1707858230552119</v>
      </c>
      <c r="N167" s="6"/>
      <c r="O167" s="6">
        <v>0.92226776810845457</v>
      </c>
      <c r="P167" s="6">
        <v>0.11697629251303635</v>
      </c>
      <c r="Q167" s="6">
        <v>0.24778382272897734</v>
      </c>
      <c r="R167" s="6">
        <v>2.9563659275433592E-2</v>
      </c>
      <c r="S167" s="6">
        <v>5.7334055481839862E-2</v>
      </c>
      <c r="T167" s="6">
        <v>2.0398176409705593E-2</v>
      </c>
      <c r="U167" s="6">
        <v>0.28992220440725042</v>
      </c>
      <c r="V167" s="6">
        <v>3.7493385220422067E-2</v>
      </c>
      <c r="W167" s="6">
        <v>3.4807170821378131E-2</v>
      </c>
      <c r="X167" s="6">
        <v>0.16572123314195669</v>
      </c>
      <c r="Y167" s="6"/>
      <c r="Z167" s="6"/>
      <c r="AA167" s="6"/>
    </row>
    <row r="168" spans="1:27" x14ac:dyDescent="0.2">
      <c r="A168" t="s">
        <v>243</v>
      </c>
      <c r="B168" s="6"/>
      <c r="C168" s="6">
        <v>3.8569094091331193</v>
      </c>
      <c r="D168" s="6">
        <v>3.7736486668801859</v>
      </c>
      <c r="E168" s="6">
        <v>9.4349607719416255</v>
      </c>
      <c r="F168" s="6">
        <v>1.6133722648512465</v>
      </c>
      <c r="G168" s="6">
        <v>13.930860170579251</v>
      </c>
      <c r="H168" s="6">
        <v>5.0644845309300024</v>
      </c>
      <c r="I168" s="6">
        <v>4.1370505055077444</v>
      </c>
      <c r="J168" s="6">
        <v>2.2495476350342432</v>
      </c>
      <c r="K168" s="6">
        <v>1.9121982838647966</v>
      </c>
      <c r="L168" s="6">
        <v>1.4749914819169874</v>
      </c>
      <c r="M168" s="6">
        <v>4.8602044742562356</v>
      </c>
      <c r="N168" s="6"/>
      <c r="O168" s="6">
        <v>0.92091528787149035</v>
      </c>
      <c r="P168" s="6">
        <v>0.11641097068122884</v>
      </c>
      <c r="Q168" s="6">
        <v>0.24368915116959888</v>
      </c>
      <c r="R168" s="6">
        <v>2.9662291650349993E-2</v>
      </c>
      <c r="S168" s="6">
        <v>5.8787160017424595E-2</v>
      </c>
      <c r="T168" s="6">
        <v>2.0297552111084971E-2</v>
      </c>
      <c r="U168" s="6">
        <v>0.29467123299905534</v>
      </c>
      <c r="V168" s="6">
        <v>3.860274859124424E-2</v>
      </c>
      <c r="W168" s="6">
        <v>3.7790742777909336E-2</v>
      </c>
      <c r="X168" s="6">
        <v>0.16008815000210386</v>
      </c>
      <c r="Y168" s="6"/>
      <c r="Z168" s="6"/>
      <c r="AA168" s="6"/>
    </row>
    <row r="169" spans="1:27" x14ac:dyDescent="0.2">
      <c r="A169" t="s">
        <v>244</v>
      </c>
      <c r="B169" s="6"/>
      <c r="C169" s="6">
        <v>4.0892069432158529</v>
      </c>
      <c r="D169" s="6">
        <v>4.026035247166023</v>
      </c>
      <c r="E169" s="6">
        <v>9.9614988998285074</v>
      </c>
      <c r="F169" s="6">
        <v>1.6914143347379207</v>
      </c>
      <c r="G169" s="6">
        <v>14.001551998443063</v>
      </c>
      <c r="H169" s="6">
        <v>5.2410757457415968</v>
      </c>
      <c r="I169" s="6">
        <v>3.6077848639990862</v>
      </c>
      <c r="J169" s="6">
        <v>2.3287855031792986</v>
      </c>
      <c r="K169" s="6">
        <v>1.8755274845020153</v>
      </c>
      <c r="L169" s="6">
        <v>2.0372442428509885</v>
      </c>
      <c r="M169" s="6">
        <v>5.5242623379143652</v>
      </c>
      <c r="N169" s="6"/>
      <c r="O169" s="6">
        <v>0.92038412583380191</v>
      </c>
      <c r="P169" s="6">
        <v>0.11643871207964243</v>
      </c>
      <c r="Q169" s="6">
        <v>0.24172470503525637</v>
      </c>
      <c r="R169" s="6">
        <v>3.0178435687711724E-2</v>
      </c>
      <c r="S169" s="6">
        <v>5.9065453070485108E-2</v>
      </c>
      <c r="T169" s="6">
        <v>2.0550421095712812E-2</v>
      </c>
      <c r="U169" s="6">
        <v>0.29799732488620767</v>
      </c>
      <c r="V169" s="6">
        <v>3.8657742464679658E-2</v>
      </c>
      <c r="W169" s="6">
        <v>3.7755017362502162E-2</v>
      </c>
      <c r="X169" s="6">
        <v>0.1576321883178019</v>
      </c>
      <c r="Y169" s="6"/>
      <c r="Z169" s="6"/>
      <c r="AA169" s="6"/>
    </row>
    <row r="170" spans="1:27" x14ac:dyDescent="0.2">
      <c r="A170" t="s">
        <v>245</v>
      </c>
      <c r="B170" s="6"/>
      <c r="C170" s="6">
        <v>4.1432847416864282</v>
      </c>
      <c r="D170" s="6">
        <v>4.0829234454866858</v>
      </c>
      <c r="E170" s="6">
        <v>9.6843127762322023</v>
      </c>
      <c r="F170" s="6">
        <v>1.7182308963837123</v>
      </c>
      <c r="G170" s="6">
        <v>14.771084555959391</v>
      </c>
      <c r="H170" s="6">
        <v>5.4029754610326108</v>
      </c>
      <c r="I170" s="6">
        <v>3.2132515718927834</v>
      </c>
      <c r="J170" s="6">
        <v>2.2250346814038506</v>
      </c>
      <c r="K170" s="6">
        <v>1.8292743011443235</v>
      </c>
      <c r="L170" s="6">
        <v>1.68749410203759</v>
      </c>
      <c r="M170" s="6">
        <v>6.1603601569601096</v>
      </c>
      <c r="N170" s="6"/>
      <c r="O170" s="6">
        <v>0.92019216130423331</v>
      </c>
      <c r="P170" s="6">
        <v>0.11703984271296995</v>
      </c>
      <c r="Q170" s="6">
        <v>0.24203456981610769</v>
      </c>
      <c r="R170" s="6">
        <v>3.0448841850580305E-2</v>
      </c>
      <c r="S170" s="6">
        <v>5.9262233676751729E-2</v>
      </c>
      <c r="T170" s="6">
        <v>2.0545605019014895E-2</v>
      </c>
      <c r="U170" s="6">
        <v>0.29954688381195632</v>
      </c>
      <c r="V170" s="6">
        <v>3.9084255841386903E-2</v>
      </c>
      <c r="W170" s="6">
        <v>3.644862733060035E-2</v>
      </c>
      <c r="X170" s="6">
        <v>0.15558913994063175</v>
      </c>
      <c r="Y170" s="6"/>
      <c r="Z170" s="6"/>
      <c r="AA170" s="6"/>
    </row>
    <row r="171" spans="1:27" x14ac:dyDescent="0.2">
      <c r="A171" t="s">
        <v>246</v>
      </c>
      <c r="B171" s="6"/>
      <c r="C171" s="6">
        <v>4.2756452848133213</v>
      </c>
      <c r="D171" s="6">
        <v>4.1904557352145906</v>
      </c>
      <c r="E171" s="6">
        <v>9.0463619558291626</v>
      </c>
      <c r="F171" s="6">
        <v>1.8939832630765867</v>
      </c>
      <c r="G171" s="6">
        <v>15.793958857096868</v>
      </c>
      <c r="H171" s="6">
        <v>5.5764848491712371</v>
      </c>
      <c r="I171" s="6">
        <v>4.3258520163419689</v>
      </c>
      <c r="J171" s="6">
        <v>2.1895934934198018</v>
      </c>
      <c r="K171" s="6">
        <v>1.8535914119389929</v>
      </c>
      <c r="L171" s="6">
        <v>2.306113950616151</v>
      </c>
      <c r="M171" s="6">
        <v>6.7663332604553261</v>
      </c>
      <c r="N171" s="6"/>
      <c r="O171" s="6">
        <v>0.91999738346717574</v>
      </c>
      <c r="P171" s="6">
        <v>0.11788661481242306</v>
      </c>
      <c r="Q171" s="6">
        <v>0.24322004956048596</v>
      </c>
      <c r="R171" s="6">
        <v>3.0586832904717559E-2</v>
      </c>
      <c r="S171" s="6">
        <v>5.9455893758610365E-2</v>
      </c>
      <c r="T171" s="6">
        <v>2.0546722774213849E-2</v>
      </c>
      <c r="U171" s="6">
        <v>0.30009599371928314</v>
      </c>
      <c r="V171" s="6">
        <v>4.0357583970413238E-2</v>
      </c>
      <c r="W171" s="6">
        <v>3.5408809457100718E-2</v>
      </c>
      <c r="X171" s="6">
        <v>0.15244149904275206</v>
      </c>
      <c r="Y171" s="6"/>
      <c r="Z171" s="6"/>
      <c r="AA171" s="6"/>
    </row>
    <row r="172" spans="1:27" x14ac:dyDescent="0.2">
      <c r="A172" t="s">
        <v>247</v>
      </c>
      <c r="B172" s="6"/>
      <c r="C172" s="6">
        <v>4.0360090614533286</v>
      </c>
      <c r="D172" s="6">
        <v>3.9332681839226469</v>
      </c>
      <c r="E172" s="6">
        <v>9.1600222098443265</v>
      </c>
      <c r="F172" s="6">
        <v>1.865700491903302</v>
      </c>
      <c r="G172" s="6">
        <v>17.692561330239442</v>
      </c>
      <c r="H172" s="6">
        <v>5.6435611833158816</v>
      </c>
      <c r="I172" s="6">
        <v>3.9133816830421608</v>
      </c>
      <c r="J172" s="6">
        <v>2.230654654535654</v>
      </c>
      <c r="K172" s="6">
        <v>1.8474959511905809</v>
      </c>
      <c r="L172" s="6">
        <v>4.5198490056087337</v>
      </c>
      <c r="M172" s="6">
        <v>4.2114909561419722</v>
      </c>
      <c r="N172" s="6"/>
      <c r="O172" s="6">
        <v>0.91868036880915538</v>
      </c>
      <c r="P172" s="6">
        <v>0.11800693669660814</v>
      </c>
      <c r="Q172" s="6">
        <v>0.24248138311756151</v>
      </c>
      <c r="R172" s="6">
        <v>3.0765933360551299E-2</v>
      </c>
      <c r="S172" s="6">
        <v>6.0316308470565391E-2</v>
      </c>
      <c r="T172" s="6">
        <v>2.1003322720279348E-2</v>
      </c>
      <c r="U172" s="6">
        <v>0.30094786337843638</v>
      </c>
      <c r="V172" s="6">
        <v>4.2411391894623139E-2</v>
      </c>
      <c r="W172" s="6">
        <v>3.5292613263731371E-2</v>
      </c>
      <c r="X172" s="6">
        <v>0.1487742470976435</v>
      </c>
      <c r="Y172" s="6"/>
      <c r="Z172" s="6"/>
      <c r="AA172" s="6"/>
    </row>
    <row r="173" spans="1:27" x14ac:dyDescent="0.2">
      <c r="A173" t="s">
        <v>248</v>
      </c>
      <c r="B173" s="6"/>
      <c r="C173" s="6">
        <v>3.7935739060800402</v>
      </c>
      <c r="D173" s="6">
        <v>3.6730498925148849</v>
      </c>
      <c r="E173" s="6">
        <v>10.031933657123083</v>
      </c>
      <c r="F173" s="6">
        <v>1.9249437435616532</v>
      </c>
      <c r="G173" s="6">
        <v>19.333363461016262</v>
      </c>
      <c r="H173" s="6">
        <v>5.5510659369936377</v>
      </c>
      <c r="I173" s="6">
        <v>3.9164759222387602</v>
      </c>
      <c r="J173" s="6">
        <v>2.2146909912878256</v>
      </c>
      <c r="K173" s="6">
        <v>1.7210539401261826</v>
      </c>
      <c r="L173" s="6">
        <v>3.4271749529587225</v>
      </c>
      <c r="M173" s="6">
        <v>1.7358690968475088</v>
      </c>
      <c r="N173" s="6"/>
      <c r="O173" s="6">
        <v>0.91725384338761584</v>
      </c>
      <c r="P173" s="6">
        <v>0.11842975656697335</v>
      </c>
      <c r="Q173" s="6">
        <v>0.24315283939093454</v>
      </c>
      <c r="R173" s="6">
        <v>3.1107816970056025E-2</v>
      </c>
      <c r="S173" s="6">
        <v>6.1410778409254713E-2</v>
      </c>
      <c r="T173" s="6">
        <v>2.1335378203129543E-2</v>
      </c>
      <c r="U173" s="6">
        <v>0.30190500733834813</v>
      </c>
      <c r="V173" s="6">
        <v>4.4245422457451826E-2</v>
      </c>
      <c r="W173" s="6">
        <v>3.3754230741043736E-2</v>
      </c>
      <c r="X173" s="6">
        <v>0.14465876992280824</v>
      </c>
      <c r="Y173" s="6"/>
      <c r="Z173" s="6"/>
      <c r="AA173" s="6"/>
    </row>
    <row r="174" spans="1:27" x14ac:dyDescent="0.2">
      <c r="A174" t="s">
        <v>249</v>
      </c>
      <c r="B174" s="6"/>
      <c r="C174" s="6">
        <v>3.505712229632489</v>
      </c>
      <c r="D174" s="6">
        <v>3.3612680364403649</v>
      </c>
      <c r="E174" s="6">
        <v>9.7438628652069976</v>
      </c>
      <c r="F174" s="6">
        <v>2.1267967341654419</v>
      </c>
      <c r="G174" s="6">
        <v>20.777266237747227</v>
      </c>
      <c r="H174" s="6">
        <v>5.5197114694429672</v>
      </c>
      <c r="I174" s="6">
        <v>3.8665927373600084</v>
      </c>
      <c r="J174" s="6">
        <v>2.3862107393560867</v>
      </c>
      <c r="K174" s="6">
        <v>1.6969576948902443</v>
      </c>
      <c r="L174" s="6">
        <v>0.94200563515585145</v>
      </c>
      <c r="M174" s="6">
        <v>-0.70766616362583079</v>
      </c>
      <c r="N174" s="6"/>
      <c r="O174" s="6">
        <v>0.91682712787493892</v>
      </c>
      <c r="P174" s="6">
        <v>0.12028707182259478</v>
      </c>
      <c r="Q174" s="6">
        <v>0.24625569121015051</v>
      </c>
      <c r="R174" s="6">
        <v>3.1780704542704388E-2</v>
      </c>
      <c r="S174" s="6">
        <v>6.1952529163984763E-2</v>
      </c>
      <c r="T174" s="6">
        <v>2.1220342961076461E-2</v>
      </c>
      <c r="U174" s="6">
        <v>0.30105754856016209</v>
      </c>
      <c r="V174" s="6">
        <v>4.527212417890758E-2</v>
      </c>
      <c r="W174" s="6">
        <v>3.1654234795152808E-2</v>
      </c>
      <c r="X174" s="6">
        <v>0.14051975276526668</v>
      </c>
      <c r="Y174" s="6"/>
      <c r="Z174" s="6"/>
      <c r="AA174" s="6"/>
    </row>
    <row r="175" spans="1:27" x14ac:dyDescent="0.2">
      <c r="A175" t="s">
        <v>250</v>
      </c>
      <c r="B175" s="6"/>
      <c r="C175" s="6">
        <v>2.9635356694871615</v>
      </c>
      <c r="D175" s="6">
        <v>2.7642762656028004</v>
      </c>
      <c r="E175" s="6">
        <v>8.981748269081324</v>
      </c>
      <c r="F175" s="6">
        <v>1.4434699834311777</v>
      </c>
      <c r="G175" s="6">
        <v>21.127451549522647</v>
      </c>
      <c r="H175" s="6">
        <v>5.5696197602017605</v>
      </c>
      <c r="I175" s="6">
        <v>3.9836178827400204</v>
      </c>
      <c r="J175" s="6">
        <v>2.3434591963637699</v>
      </c>
      <c r="K175" s="6">
        <v>1.5804912764970425</v>
      </c>
      <c r="L175" s="6">
        <v>1.3629651090681705</v>
      </c>
      <c r="M175" s="6">
        <v>-3.1642427333569145</v>
      </c>
      <c r="N175" s="6"/>
      <c r="O175" s="6">
        <v>0.91697687545131579</v>
      </c>
      <c r="P175" s="6">
        <v>0.12222139849569902</v>
      </c>
      <c r="Q175" s="6">
        <v>0.24916184003258929</v>
      </c>
      <c r="R175" s="6">
        <v>3.3000977297708067E-2</v>
      </c>
      <c r="S175" s="6">
        <v>6.180689589993759E-2</v>
      </c>
      <c r="T175" s="6">
        <v>2.1216228648746657E-2</v>
      </c>
      <c r="U175" s="6">
        <v>0.29880560286301389</v>
      </c>
      <c r="V175" s="6">
        <v>4.5351890201920722E-2</v>
      </c>
      <c r="W175" s="6">
        <v>3.1185698655529497E-2</v>
      </c>
      <c r="X175" s="6">
        <v>0.13724946790485534</v>
      </c>
      <c r="Y175" s="6"/>
      <c r="Z175" s="6"/>
      <c r="AA175" s="6"/>
    </row>
    <row r="176" spans="1:27" x14ac:dyDescent="0.2">
      <c r="A176" t="s">
        <v>251</v>
      </c>
      <c r="B176" s="6"/>
      <c r="C176" s="6">
        <v>3.2261070410474746</v>
      </c>
      <c r="D176" s="6">
        <v>3.0444410812565281</v>
      </c>
      <c r="E176" s="6">
        <v>8.2087964793038637</v>
      </c>
      <c r="F176" s="6">
        <v>1.4527637287964943</v>
      </c>
      <c r="G176" s="6">
        <v>19.756586399224574</v>
      </c>
      <c r="H176" s="6">
        <v>5.675262309054574</v>
      </c>
      <c r="I176" s="6">
        <v>3.9560452872500207</v>
      </c>
      <c r="J176" s="6">
        <v>2.4482434897912184</v>
      </c>
      <c r="K176" s="6">
        <v>1.5760539809711815</v>
      </c>
      <c r="L176" s="6">
        <v>1.2464166573359137</v>
      </c>
      <c r="M176" s="6">
        <v>-0.71593407799390718</v>
      </c>
      <c r="N176" s="6"/>
      <c r="O176" s="6">
        <v>0.91695723215677405</v>
      </c>
      <c r="P176" s="6">
        <v>0.12297030163796291</v>
      </c>
      <c r="Q176" s="6">
        <v>0.2489704317908461</v>
      </c>
      <c r="R176" s="6">
        <v>3.44137124353271E-2</v>
      </c>
      <c r="S176" s="6">
        <v>6.1634931485553227E-2</v>
      </c>
      <c r="T176" s="6">
        <v>2.1407836357672821E-2</v>
      </c>
      <c r="U176" s="6">
        <v>0.29777008066178406</v>
      </c>
      <c r="V176" s="6">
        <v>4.5473868962456698E-2</v>
      </c>
      <c r="W176" s="6">
        <v>3.0436125407820591E-2</v>
      </c>
      <c r="X176" s="6">
        <v>0.13692271126057648</v>
      </c>
      <c r="Y176" s="6"/>
      <c r="Z176" s="6"/>
      <c r="AA176" s="6"/>
    </row>
    <row r="177" spans="1:27" x14ac:dyDescent="0.2">
      <c r="A177" t="s">
        <v>252</v>
      </c>
      <c r="B177" s="6"/>
      <c r="C177" s="6">
        <v>3.2871273887294863</v>
      </c>
      <c r="D177" s="6">
        <v>3.108594971109738</v>
      </c>
      <c r="E177" s="6">
        <v>6.847050628198426</v>
      </c>
      <c r="F177" s="6">
        <v>0.93475938303460793</v>
      </c>
      <c r="G177" s="6">
        <v>18.386613104922844</v>
      </c>
      <c r="H177" s="6">
        <v>5.739429144676933</v>
      </c>
      <c r="I177" s="6">
        <v>3.7956206808964055</v>
      </c>
      <c r="J177" s="6">
        <v>2.4150351067928737</v>
      </c>
      <c r="K177" s="6">
        <v>1.3712641193315278</v>
      </c>
      <c r="L177" s="6">
        <v>3.1047981365880162</v>
      </c>
      <c r="M177" s="6">
        <v>1.7455179531427945</v>
      </c>
      <c r="N177" s="6"/>
      <c r="O177" s="6">
        <v>0.91598917353477982</v>
      </c>
      <c r="P177" s="6">
        <v>0.12292109210324111</v>
      </c>
      <c r="Q177" s="6">
        <v>0.24619524178483579</v>
      </c>
      <c r="R177" s="6">
        <v>3.6007334999814664E-2</v>
      </c>
      <c r="S177" s="6">
        <v>6.2153664925783246E-2</v>
      </c>
      <c r="T177" s="6">
        <v>2.1857161539436822E-2</v>
      </c>
      <c r="U177" s="6">
        <v>0.29635012556084706</v>
      </c>
      <c r="V177" s="6">
        <v>4.6091591236338152E-2</v>
      </c>
      <c r="W177" s="6">
        <v>2.9956811193019704E-2</v>
      </c>
      <c r="X177" s="6">
        <v>0.13846697665668334</v>
      </c>
      <c r="Y177" s="6"/>
      <c r="Z177" s="6"/>
      <c r="AA177" s="6"/>
    </row>
    <row r="178" spans="1:27" x14ac:dyDescent="0.2">
      <c r="A178" t="s">
        <v>253</v>
      </c>
      <c r="B178" s="6"/>
      <c r="C178" s="6">
        <v>3.4064967322467261</v>
      </c>
      <c r="D178" s="6">
        <v>3.2404422661668786</v>
      </c>
      <c r="E178" s="6">
        <v>5.6773967195335242</v>
      </c>
      <c r="F178" s="6">
        <v>1.3066037387312068</v>
      </c>
      <c r="G178" s="6">
        <v>14.739517782960121</v>
      </c>
      <c r="H178" s="6">
        <v>5.6954762192546582</v>
      </c>
      <c r="I178" s="6">
        <v>3.7859165250146987</v>
      </c>
      <c r="J178" s="6">
        <v>2.3792613376275393</v>
      </c>
      <c r="K178" s="6">
        <v>1.1236099222472262</v>
      </c>
      <c r="L178" s="6">
        <v>2.0195517852720002</v>
      </c>
      <c r="M178" s="6">
        <v>4.1750203815244191</v>
      </c>
      <c r="N178" s="6"/>
      <c r="O178" s="6">
        <v>0.91494999667181032</v>
      </c>
      <c r="P178" s="6">
        <v>0.12310461603112204</v>
      </c>
      <c r="Q178" s="6">
        <v>0.24531198794214876</v>
      </c>
      <c r="R178" s="6">
        <v>3.7698176706779954E-2</v>
      </c>
      <c r="S178" s="6">
        <v>6.2664644059230265E-2</v>
      </c>
      <c r="T178" s="6">
        <v>2.2385359268959203E-2</v>
      </c>
      <c r="U178" s="6">
        <v>0.29396639324334739</v>
      </c>
      <c r="V178" s="6">
        <v>4.6007716094850271E-2</v>
      </c>
      <c r="W178" s="6">
        <v>3.0789486553454426E-2</v>
      </c>
      <c r="X178" s="6">
        <v>0.13807162010010768</v>
      </c>
      <c r="Y178" s="6"/>
      <c r="Z178" s="6"/>
      <c r="AA178" s="6"/>
    </row>
    <row r="179" spans="1:27" x14ac:dyDescent="0.2">
      <c r="A179" t="s">
        <v>254</v>
      </c>
      <c r="B179" s="6"/>
      <c r="C179" s="6">
        <v>3.4955633409266391</v>
      </c>
      <c r="D179" s="6">
        <v>3.3423760482250571</v>
      </c>
      <c r="E179" s="6">
        <v>6.0279356573189107</v>
      </c>
      <c r="F179" s="6">
        <v>0.87211060764412551</v>
      </c>
      <c r="G179" s="6">
        <v>15.058271087053754</v>
      </c>
      <c r="H179" s="6">
        <v>5.5706969980299448</v>
      </c>
      <c r="I179" s="6">
        <v>3.8546304362157002</v>
      </c>
      <c r="J179" s="6">
        <v>2.119967194518094</v>
      </c>
      <c r="K179" s="6">
        <v>0.88130802657175877</v>
      </c>
      <c r="L179" s="6">
        <v>-0.94773786082100742</v>
      </c>
      <c r="M179" s="6">
        <v>6.5294022199992696</v>
      </c>
      <c r="N179" s="6"/>
      <c r="O179" s="6">
        <v>0.91356330310858391</v>
      </c>
      <c r="P179" s="6">
        <v>0.12402702180431503</v>
      </c>
      <c r="Q179" s="6">
        <v>0.24695752873090079</v>
      </c>
      <c r="R179" s="6">
        <v>3.9378841069596209E-2</v>
      </c>
      <c r="S179" s="6">
        <v>6.3464738407580712E-2</v>
      </c>
      <c r="T179" s="6">
        <v>2.297195848383525E-2</v>
      </c>
      <c r="U179" s="6">
        <v>0.29413631768007598</v>
      </c>
      <c r="V179" s="6">
        <v>4.5356034472363249E-2</v>
      </c>
      <c r="W179" s="6">
        <v>3.1422553151784133E-2</v>
      </c>
      <c r="X179" s="6">
        <v>0.13228500619954842</v>
      </c>
      <c r="Y179" s="6"/>
      <c r="Z179" s="6"/>
      <c r="AA179" s="6"/>
    </row>
    <row r="180" spans="1:27" x14ac:dyDescent="0.2">
      <c r="A180" t="s">
        <v>255</v>
      </c>
      <c r="B180" s="6"/>
      <c r="C180" s="6">
        <v>2.7191593943507879</v>
      </c>
      <c r="D180" s="6">
        <v>2.4806030428555532</v>
      </c>
      <c r="E180" s="6">
        <v>4.9006835814986278</v>
      </c>
      <c r="F180" s="6">
        <v>0.27034418917674924</v>
      </c>
      <c r="G180" s="6">
        <v>13.761334052130536</v>
      </c>
      <c r="H180" s="6">
        <v>5.8034027392686482</v>
      </c>
      <c r="I180" s="6">
        <v>3.4752427226401039</v>
      </c>
      <c r="J180" s="6">
        <v>1.9834068147120063</v>
      </c>
      <c r="K180" s="6">
        <v>0.67700162682626797</v>
      </c>
      <c r="L180" s="6">
        <v>-1.5024748110121777</v>
      </c>
      <c r="M180" s="6">
        <v>3.6795237814803983</v>
      </c>
      <c r="N180" s="6"/>
      <c r="O180" s="6">
        <v>0.9116993271972389</v>
      </c>
      <c r="P180" s="6">
        <v>0.12491567166273426</v>
      </c>
      <c r="Q180" s="6">
        <v>0.24877160520633051</v>
      </c>
      <c r="R180" s="6">
        <v>4.0647895059807648E-2</v>
      </c>
      <c r="S180" s="6">
        <v>6.4741683345379025E-2</v>
      </c>
      <c r="T180" s="6">
        <v>2.3558989457381739E-2</v>
      </c>
      <c r="U180" s="6">
        <v>0.30006448509621386</v>
      </c>
      <c r="V180" s="6">
        <v>4.4611816285310746E-2</v>
      </c>
      <c r="W180" s="6">
        <v>3.1725613136984278E-2</v>
      </c>
      <c r="X180" s="6">
        <v>0.1209622407498577</v>
      </c>
      <c r="Y180" s="6"/>
      <c r="Z180" s="6"/>
      <c r="AA180" s="6"/>
    </row>
    <row r="181" spans="1:27" x14ac:dyDescent="0.2">
      <c r="A181" t="s">
        <v>256</v>
      </c>
      <c r="B181" s="6"/>
      <c r="C181" s="6">
        <v>2.2856618046161499</v>
      </c>
      <c r="D181" s="6">
        <v>1.9743029852030567</v>
      </c>
      <c r="E181" s="6">
        <v>5.2237116822246081</v>
      </c>
      <c r="F181" s="6">
        <v>-3.8089648021268609E-2</v>
      </c>
      <c r="G181" s="6">
        <v>12.804710534434349</v>
      </c>
      <c r="H181" s="6">
        <v>6.1521671447088977</v>
      </c>
      <c r="I181" s="6">
        <v>3.3063006244404392</v>
      </c>
      <c r="J181" s="6">
        <v>1.8296067251529693</v>
      </c>
      <c r="K181" s="6">
        <v>0.72472508758210097</v>
      </c>
      <c r="L181" s="6">
        <v>-1.7894542170147076</v>
      </c>
      <c r="M181" s="6">
        <v>0.90717673422062717</v>
      </c>
      <c r="N181" s="6"/>
      <c r="O181" s="6">
        <v>0.90923654440509138</v>
      </c>
      <c r="P181" s="6">
        <v>0.12397229646649364</v>
      </c>
      <c r="Q181" s="6">
        <v>0.25005391577997022</v>
      </c>
      <c r="R181" s="6">
        <v>4.0980921511272354E-2</v>
      </c>
      <c r="S181" s="6">
        <v>6.6925876345627341E-2</v>
      </c>
      <c r="T181" s="6">
        <v>2.383757924928126E-2</v>
      </c>
      <c r="U181" s="6">
        <v>0.30768177289244392</v>
      </c>
      <c r="V181" s="6">
        <v>4.427567091835078E-2</v>
      </c>
      <c r="W181" s="6">
        <v>3.4043082453055977E-2</v>
      </c>
      <c r="X181" s="6">
        <v>0.1082288843835043</v>
      </c>
      <c r="Y181" s="6"/>
      <c r="Z181" s="6"/>
      <c r="AA181" s="6"/>
    </row>
    <row r="182" spans="1:27" x14ac:dyDescent="0.2">
      <c r="A182" t="s">
        <v>257</v>
      </c>
      <c r="B182" s="6"/>
      <c r="C182" s="6">
        <v>2.0318541703956003</v>
      </c>
      <c r="D182" s="6">
        <v>1.7120683594548394</v>
      </c>
      <c r="E182" s="6">
        <v>6.088323223390991</v>
      </c>
      <c r="F182" s="6">
        <v>-7.0049241653261235E-3</v>
      </c>
      <c r="G182" s="6">
        <v>11.761837406179154</v>
      </c>
      <c r="H182" s="6">
        <v>5.7516055588287429</v>
      </c>
      <c r="I182" s="6">
        <v>3.369961599391047</v>
      </c>
      <c r="J182" s="6">
        <v>1.5133958976747708</v>
      </c>
      <c r="K182" s="6">
        <v>0.73939329577612511</v>
      </c>
      <c r="L182" s="6">
        <v>7.5569536287645178E-2</v>
      </c>
      <c r="M182" s="6">
        <v>-1.8463116023291093</v>
      </c>
      <c r="N182" s="6"/>
      <c r="O182" s="6">
        <v>0.9065961147622148</v>
      </c>
      <c r="P182" s="6">
        <v>0.12301049836423658</v>
      </c>
      <c r="Q182" s="6">
        <v>0.25184358924790107</v>
      </c>
      <c r="R182" s="6">
        <v>4.1000624283545978E-2</v>
      </c>
      <c r="S182" s="6">
        <v>6.9251384266605293E-2</v>
      </c>
      <c r="T182" s="6">
        <v>2.4152500971179967E-2</v>
      </c>
      <c r="U182" s="6">
        <v>0.3102102007345896</v>
      </c>
      <c r="V182" s="6">
        <v>4.4052506064581616E-2</v>
      </c>
      <c r="W182" s="6">
        <v>3.7821040828694745E-2</v>
      </c>
      <c r="X182" s="6">
        <v>9.8657655238665154E-2</v>
      </c>
      <c r="Y182" s="6"/>
      <c r="Z182" s="6"/>
      <c r="AA182" s="6"/>
    </row>
    <row r="183" spans="1:27" x14ac:dyDescent="0.2">
      <c r="A183" t="s">
        <v>258</v>
      </c>
      <c r="B183" s="6"/>
      <c r="C183" s="6">
        <v>1.9369656576647583</v>
      </c>
      <c r="D183" s="6">
        <v>1.5781147275362974</v>
      </c>
      <c r="E183" s="6">
        <v>6.9908887257543357</v>
      </c>
      <c r="F183" s="6">
        <v>-0.29075445737806377</v>
      </c>
      <c r="G183" s="6">
        <v>12.034918501785796</v>
      </c>
      <c r="H183" s="6">
        <v>6.0212389336996353</v>
      </c>
      <c r="I183" s="6">
        <v>3.44757625323453</v>
      </c>
      <c r="J183" s="6">
        <v>1.424253857616407</v>
      </c>
      <c r="K183" s="6">
        <v>0.66104440729830571</v>
      </c>
      <c r="L183" s="6">
        <v>2.6262436945110323</v>
      </c>
      <c r="M183" s="6">
        <v>-4.6382880491972145</v>
      </c>
      <c r="N183" s="6"/>
      <c r="O183" s="6">
        <v>0.90515903062406733</v>
      </c>
      <c r="P183" s="6">
        <v>0.12420955343731563</v>
      </c>
      <c r="Q183" s="6">
        <v>0.25450945569732791</v>
      </c>
      <c r="R183" s="6">
        <v>4.049336017874508E-2</v>
      </c>
      <c r="S183" s="6">
        <v>7.0541251655955192E-2</v>
      </c>
      <c r="T183" s="6">
        <v>2.4299717719977638E-2</v>
      </c>
      <c r="U183" s="6">
        <v>0.3095249757766283</v>
      </c>
      <c r="V183" s="6">
        <v>4.3417076867667902E-2</v>
      </c>
      <c r="W183" s="6">
        <v>4.0490707443835885E-2</v>
      </c>
      <c r="X183" s="6">
        <v>9.2513901222546491E-2</v>
      </c>
      <c r="Y183" s="6"/>
      <c r="Z183" s="6"/>
      <c r="AA183" s="6"/>
    </row>
    <row r="184" spans="1:27" x14ac:dyDescent="0.2">
      <c r="A184" t="s">
        <v>259</v>
      </c>
      <c r="B184" s="6"/>
      <c r="C184" s="6">
        <v>1.9496291729590762</v>
      </c>
      <c r="D184" s="6">
        <v>1.6128143184109001</v>
      </c>
      <c r="E184" s="6">
        <v>6.7420778350388675</v>
      </c>
      <c r="F184" s="6">
        <v>-0.52507457068073515</v>
      </c>
      <c r="G184" s="6">
        <v>12.613047059854665</v>
      </c>
      <c r="H184" s="6">
        <v>5.6631217704691039</v>
      </c>
      <c r="I184" s="6">
        <v>3.5882973302506116</v>
      </c>
      <c r="J184" s="6">
        <v>1.3509612425791213</v>
      </c>
      <c r="K184" s="6">
        <v>0.65362293297823726</v>
      </c>
      <c r="L184" s="6">
        <v>0.19799704497316384</v>
      </c>
      <c r="M184" s="6">
        <v>-2.290964474589785</v>
      </c>
      <c r="N184" s="6"/>
      <c r="O184" s="6">
        <v>0.90428154203991928</v>
      </c>
      <c r="P184" s="6">
        <v>0.12531434918401915</v>
      </c>
      <c r="Q184" s="6">
        <v>0.25524361026443199</v>
      </c>
      <c r="R184" s="6">
        <v>3.983609437381104E-2</v>
      </c>
      <c r="S184" s="6">
        <v>7.1198634479641573E-2</v>
      </c>
      <c r="T184" s="6">
        <v>2.4519823480438956E-2</v>
      </c>
      <c r="U184" s="6">
        <v>0.30798376045705222</v>
      </c>
      <c r="V184" s="6">
        <v>4.3258949754836656E-2</v>
      </c>
      <c r="W184" s="6">
        <v>4.2050400089575703E-2</v>
      </c>
      <c r="X184" s="6">
        <v>9.0594377916192487E-2</v>
      </c>
      <c r="Y184" s="6"/>
      <c r="Z184" s="6"/>
      <c r="AA184" s="6"/>
    </row>
    <row r="185" spans="1:27" x14ac:dyDescent="0.2">
      <c r="A185" t="s">
        <v>260</v>
      </c>
      <c r="B185" s="6"/>
      <c r="C185" s="6">
        <v>2.6119663729768781</v>
      </c>
      <c r="D185" s="6">
        <v>2.3639639976413513</v>
      </c>
      <c r="E185" s="6">
        <v>8.3772301329243852</v>
      </c>
      <c r="F185" s="6">
        <v>0.15093415842377608</v>
      </c>
      <c r="G185" s="6">
        <v>13.125035215296776</v>
      </c>
      <c r="H185" s="6">
        <v>5.3566807595473165</v>
      </c>
      <c r="I185" s="6">
        <v>3.6523211046500137</v>
      </c>
      <c r="J185" s="6">
        <v>1.3293155218890058</v>
      </c>
      <c r="K185" s="6">
        <v>0.62681410104588053</v>
      </c>
      <c r="L185" s="6">
        <v>1.8981463582285585</v>
      </c>
      <c r="M185" s="6">
        <v>9.6994015911278098E-2</v>
      </c>
      <c r="N185" s="6"/>
      <c r="O185" s="6">
        <v>0.90298152461093506</v>
      </c>
      <c r="P185" s="6">
        <v>0.12516580157265081</v>
      </c>
      <c r="Q185" s="6">
        <v>0.25291476222681109</v>
      </c>
      <c r="R185" s="6">
        <v>3.9790195446566048E-2</v>
      </c>
      <c r="S185" s="6">
        <v>7.2172521042392565E-2</v>
      </c>
      <c r="T185" s="6">
        <v>2.4845954346672222E-2</v>
      </c>
      <c r="U185" s="6">
        <v>0.30665272068739213</v>
      </c>
      <c r="V185" s="6">
        <v>4.3119966323156421E-2</v>
      </c>
      <c r="W185" s="6">
        <v>4.3227042487385625E-2</v>
      </c>
      <c r="X185" s="6">
        <v>9.2111035866973112E-2</v>
      </c>
      <c r="Y185" s="6"/>
      <c r="Z185" s="6"/>
      <c r="AA185" s="6"/>
    </row>
    <row r="186" spans="1:27" x14ac:dyDescent="0.2">
      <c r="A186" t="s">
        <v>261</v>
      </c>
      <c r="B186" s="6"/>
      <c r="C186" s="6">
        <v>2.9308998484404785</v>
      </c>
      <c r="D186" s="6">
        <v>2.7532249789016592</v>
      </c>
      <c r="E186" s="6">
        <v>9.3075196898488635</v>
      </c>
      <c r="F186" s="6">
        <v>0.14994651776808032</v>
      </c>
      <c r="G186" s="6">
        <v>13.495202929522776</v>
      </c>
      <c r="H186" s="6">
        <v>4.8976499965277753</v>
      </c>
      <c r="I186" s="6">
        <v>3.5609346799219566</v>
      </c>
      <c r="J186" s="6">
        <v>1.3516914721484377</v>
      </c>
      <c r="K186" s="6">
        <v>0.55139379381614617</v>
      </c>
      <c r="L186" s="6">
        <v>1.7328936232175352</v>
      </c>
      <c r="M186" s="6">
        <v>2.4832211690974049</v>
      </c>
      <c r="N186" s="6"/>
      <c r="O186" s="6">
        <v>0.90148122625488536</v>
      </c>
      <c r="P186" s="6">
        <v>0.12453445669133408</v>
      </c>
      <c r="Q186" s="6">
        <v>0.24991865845301089</v>
      </c>
      <c r="R186" s="6">
        <v>3.9955167956198356E-2</v>
      </c>
      <c r="S186" s="6">
        <v>7.3389074721880068E-2</v>
      </c>
      <c r="T186" s="6">
        <v>2.5129699023234645E-2</v>
      </c>
      <c r="U186" s="6">
        <v>0.30793950530406011</v>
      </c>
      <c r="V186" s="6">
        <v>4.2706500304102654E-2</v>
      </c>
      <c r="W186" s="6">
        <v>4.3140321588454378E-2</v>
      </c>
      <c r="X186" s="6">
        <v>9.3286615957724875E-2</v>
      </c>
      <c r="Y186" s="6"/>
      <c r="Z186" s="6"/>
      <c r="AA186" s="6"/>
    </row>
    <row r="187" spans="1:27" x14ac:dyDescent="0.2">
      <c r="A187" t="s">
        <v>262</v>
      </c>
      <c r="B187" s="6"/>
      <c r="C187" s="6">
        <v>3.3059094212296198</v>
      </c>
      <c r="D187" s="6">
        <v>3.184563443235966</v>
      </c>
      <c r="E187" s="6">
        <v>8.7497752766092578</v>
      </c>
      <c r="F187" s="6">
        <v>0.80747106314413419</v>
      </c>
      <c r="G187" s="6">
        <v>14.36178321229562</v>
      </c>
      <c r="H187" s="6">
        <v>4.6757131136537566</v>
      </c>
      <c r="I187" s="6">
        <v>3.6428288020445621</v>
      </c>
      <c r="J187" s="6">
        <v>1.3997981221910711</v>
      </c>
      <c r="K187" s="6">
        <v>0.6628342021286926</v>
      </c>
      <c r="L187" s="6">
        <v>1.9785153154550983</v>
      </c>
      <c r="M187" s="6">
        <v>4.8254525339878285</v>
      </c>
      <c r="N187" s="6"/>
      <c r="O187" s="6">
        <v>0.90102592629368283</v>
      </c>
      <c r="P187" s="6">
        <v>0.12469724470586875</v>
      </c>
      <c r="Q187" s="6">
        <v>0.24959840321989099</v>
      </c>
      <c r="R187" s="6">
        <v>4.0819359955840656E-2</v>
      </c>
      <c r="S187" s="6">
        <v>7.3570280562681029E-2</v>
      </c>
      <c r="T187" s="6">
        <v>2.5403793143635986E-2</v>
      </c>
      <c r="U187" s="6">
        <v>0.30812381470874717</v>
      </c>
      <c r="V187" s="6">
        <v>4.2593848136761973E-2</v>
      </c>
      <c r="W187" s="6">
        <v>4.2639986053093201E-2</v>
      </c>
      <c r="X187" s="6">
        <v>9.2553269513480224E-2</v>
      </c>
      <c r="Y187" s="6"/>
      <c r="Z187" s="6"/>
      <c r="AA187" s="6"/>
    </row>
    <row r="188" spans="1:27" x14ac:dyDescent="0.2">
      <c r="A188" t="s">
        <v>263</v>
      </c>
      <c r="B188" s="6"/>
      <c r="C188" s="6">
        <v>3.2883005375395884</v>
      </c>
      <c r="D188" s="6">
        <v>3.1708007269298504</v>
      </c>
      <c r="E188" s="6">
        <v>9.1153849343030231</v>
      </c>
      <c r="F188" s="6">
        <v>0.957768745832142</v>
      </c>
      <c r="G188" s="6">
        <v>13.571508393163612</v>
      </c>
      <c r="H188" s="6">
        <v>4.5492060392497535</v>
      </c>
      <c r="I188" s="6">
        <v>3.8319646682197117</v>
      </c>
      <c r="J188" s="6">
        <v>1.3311449181146759</v>
      </c>
      <c r="K188" s="6">
        <v>0.71798323269902653</v>
      </c>
      <c r="L188" s="6">
        <v>3.3927093873124647</v>
      </c>
      <c r="M188" s="6">
        <v>3.6109918831648713</v>
      </c>
      <c r="N188" s="6"/>
      <c r="O188" s="6">
        <v>0.90156381725746049</v>
      </c>
      <c r="P188" s="6">
        <v>0.12496014183149372</v>
      </c>
      <c r="Q188" s="6">
        <v>0.25113605800261363</v>
      </c>
      <c r="R188" s="6">
        <v>4.1704316321737191E-2</v>
      </c>
      <c r="S188" s="6">
        <v>7.3081891507282032E-2</v>
      </c>
      <c r="T188" s="6">
        <v>2.5354291235257433E-2</v>
      </c>
      <c r="U188" s="6">
        <v>0.30773978392834828</v>
      </c>
      <c r="V188" s="6">
        <v>4.2417660862198364E-2</v>
      </c>
      <c r="W188" s="6">
        <v>4.3303586009088776E-2</v>
      </c>
      <c r="X188" s="6">
        <v>9.0302270301980625E-2</v>
      </c>
      <c r="Y188" s="6"/>
      <c r="Z188" s="6"/>
      <c r="AA188" s="6"/>
    </row>
    <row r="189" spans="1:27" x14ac:dyDescent="0.2">
      <c r="A189" t="s">
        <v>264</v>
      </c>
      <c r="B189" s="6"/>
      <c r="C189" s="6">
        <v>3.1926124188134404</v>
      </c>
      <c r="D189" s="6">
        <v>3.078877084104886</v>
      </c>
      <c r="E189" s="6">
        <v>8.8267428162440051</v>
      </c>
      <c r="F189" s="6">
        <v>1.6099353041006899</v>
      </c>
      <c r="G189" s="6">
        <v>12.953766483322937</v>
      </c>
      <c r="H189" s="6">
        <v>4.3739027669090547</v>
      </c>
      <c r="I189" s="6">
        <v>3.8865841248288291</v>
      </c>
      <c r="J189" s="6">
        <v>1.2483412595663039</v>
      </c>
      <c r="K189" s="6">
        <v>0.77820916858826195</v>
      </c>
      <c r="L189" s="6">
        <v>2.2729788007318064</v>
      </c>
      <c r="M189" s="6">
        <v>2.4287372109832006</v>
      </c>
      <c r="N189" s="6"/>
      <c r="O189" s="6">
        <v>0.90259735536780727</v>
      </c>
      <c r="P189" s="6">
        <v>0.12428645306316821</v>
      </c>
      <c r="Q189" s="6">
        <v>0.25155110920185192</v>
      </c>
      <c r="R189" s="6">
        <v>4.1881734855879302E-2</v>
      </c>
      <c r="S189" s="6">
        <v>7.1949910851610455E-2</v>
      </c>
      <c r="T189" s="6">
        <v>2.5452733780582375E-2</v>
      </c>
      <c r="U189" s="6">
        <v>0.31086891305532421</v>
      </c>
      <c r="V189" s="6">
        <v>4.2054801481615917E-2</v>
      </c>
      <c r="W189" s="6">
        <v>4.3951495994780237E-2</v>
      </c>
      <c r="X189" s="6">
        <v>8.8002847715187377E-2</v>
      </c>
      <c r="Y189" s="6"/>
      <c r="Z189" s="6"/>
      <c r="AA189" s="6"/>
    </row>
    <row r="190" spans="1:27" x14ac:dyDescent="0.2">
      <c r="A190" t="s">
        <v>265</v>
      </c>
      <c r="B190" s="6"/>
      <c r="C190" s="6">
        <v>3.0180703164245823</v>
      </c>
      <c r="D190" s="6">
        <v>2.9115193928150807</v>
      </c>
      <c r="E190" s="6">
        <v>9.9626319024155006</v>
      </c>
      <c r="F190" s="6">
        <v>1.3024435071966201</v>
      </c>
      <c r="G190" s="6">
        <v>12.513326229527877</v>
      </c>
      <c r="H190" s="6">
        <v>4.0455389717429568</v>
      </c>
      <c r="I190" s="6">
        <v>3.9088975500185086</v>
      </c>
      <c r="J190" s="6">
        <v>1.2508222853547764</v>
      </c>
      <c r="K190" s="6">
        <v>0.88327636969296464</v>
      </c>
      <c r="L190" s="6">
        <v>0.15009479110119628</v>
      </c>
      <c r="M190" s="6">
        <v>1.2677649894225596</v>
      </c>
      <c r="N190" s="6"/>
      <c r="O190" s="6">
        <v>0.902947309271798</v>
      </c>
      <c r="P190" s="6">
        <v>0.12359318205126846</v>
      </c>
      <c r="Q190" s="6">
        <v>0.2501098702018415</v>
      </c>
      <c r="R190" s="6">
        <v>4.1836946473690434E-2</v>
      </c>
      <c r="S190" s="6">
        <v>7.1374328928175745E-2</v>
      </c>
      <c r="T190" s="6">
        <v>2.5678361800026028E-2</v>
      </c>
      <c r="U190" s="6">
        <v>0.31606840722609741</v>
      </c>
      <c r="V190" s="6">
        <v>4.1938701531853723E-2</v>
      </c>
      <c r="W190" s="6">
        <v>4.3014504644090332E-2</v>
      </c>
      <c r="X190" s="6">
        <v>8.6385697142956339E-2</v>
      </c>
      <c r="Y190" s="6"/>
      <c r="Z190" s="6"/>
      <c r="AA190" s="6"/>
    </row>
    <row r="191" spans="1:27" x14ac:dyDescent="0.2">
      <c r="A191" t="s">
        <v>266</v>
      </c>
      <c r="B191" s="6"/>
      <c r="C191" s="6">
        <v>3.1353554725516606</v>
      </c>
      <c r="D191" s="6">
        <v>3.0757415512161432</v>
      </c>
      <c r="E191" s="6">
        <v>9.5225720107409764</v>
      </c>
      <c r="F191" s="6">
        <v>2.2669524490266686</v>
      </c>
      <c r="G191" s="6">
        <v>11.805856463615783</v>
      </c>
      <c r="H191" s="6">
        <v>3.6269468659654081</v>
      </c>
      <c r="I191" s="6">
        <v>3.8799173101836004</v>
      </c>
      <c r="J191" s="6">
        <v>1.3608376968102365</v>
      </c>
      <c r="K191" s="6">
        <v>0.99821330831133537</v>
      </c>
      <c r="L191" s="6">
        <v>1.2580318386149258</v>
      </c>
      <c r="M191" s="6">
        <v>0.11778235041859375</v>
      </c>
      <c r="N191" s="6"/>
      <c r="O191" s="6">
        <v>0.9036365948440922</v>
      </c>
      <c r="P191" s="6">
        <v>0.12422648015833922</v>
      </c>
      <c r="Q191" s="6">
        <v>0.25005116313269576</v>
      </c>
      <c r="R191" s="6">
        <v>4.1671420083970415E-2</v>
      </c>
      <c r="S191" s="6">
        <v>7.0677004176037006E-2</v>
      </c>
      <c r="T191" s="6">
        <v>2.5686400979870658E-2</v>
      </c>
      <c r="U191" s="6">
        <v>0.31747285939450509</v>
      </c>
      <c r="V191" s="6">
        <v>4.1916662825220809E-2</v>
      </c>
      <c r="W191" s="6">
        <v>4.2617051961046801E-2</v>
      </c>
      <c r="X191" s="6">
        <v>8.5680957288314194E-2</v>
      </c>
      <c r="Y191" s="6"/>
      <c r="Z191" s="6"/>
      <c r="AA191" s="6"/>
    </row>
    <row r="192" spans="1:27" x14ac:dyDescent="0.2">
      <c r="A192" t="s">
        <v>267</v>
      </c>
      <c r="B192" s="6"/>
      <c r="C192" s="6">
        <v>3.3284214252487407</v>
      </c>
      <c r="D192" s="6">
        <v>3.3032738717268666</v>
      </c>
      <c r="E192" s="6">
        <v>9.8452569172677364</v>
      </c>
      <c r="F192" s="6">
        <v>2.5819631436253152</v>
      </c>
      <c r="G192" s="6">
        <v>11.678324855868993</v>
      </c>
      <c r="H192" s="6">
        <v>3.4443714617275134</v>
      </c>
      <c r="I192" s="6">
        <v>3.893973449486765</v>
      </c>
      <c r="J192" s="6">
        <v>1.2210854148649413</v>
      </c>
      <c r="K192" s="6">
        <v>0.94116536436672504</v>
      </c>
      <c r="L192" s="6">
        <v>3.9601155366902674</v>
      </c>
      <c r="M192" s="6">
        <v>0.10391270451819423</v>
      </c>
      <c r="N192" s="6"/>
      <c r="O192" s="6">
        <v>0.90435537040620639</v>
      </c>
      <c r="P192" s="6">
        <v>0.12636973610484784</v>
      </c>
      <c r="Q192" s="6">
        <v>0.25274208538463216</v>
      </c>
      <c r="R192" s="6">
        <v>4.1946686362871181E-2</v>
      </c>
      <c r="S192" s="6">
        <v>6.9727647225101969E-2</v>
      </c>
      <c r="T192" s="6">
        <v>2.5916982368691707E-2</v>
      </c>
      <c r="U192" s="6">
        <v>0.31372612615515738</v>
      </c>
      <c r="V192" s="6">
        <v>4.1507790536750716E-2</v>
      </c>
      <c r="W192" s="6">
        <v>4.2864371104476745E-2</v>
      </c>
      <c r="X192" s="6">
        <v>8.519857475747046E-2</v>
      </c>
      <c r="Y192" s="6"/>
      <c r="Z192" s="6"/>
      <c r="AA192" s="6"/>
    </row>
    <row r="193" spans="1:27" x14ac:dyDescent="0.2">
      <c r="A193" t="s">
        <v>268</v>
      </c>
      <c r="B193" s="6"/>
      <c r="C193" s="6">
        <v>3.4636634671059752</v>
      </c>
      <c r="D193" s="6">
        <v>3.4482489326740295</v>
      </c>
      <c r="E193" s="6">
        <v>9.8660970238863559</v>
      </c>
      <c r="F193" s="6">
        <v>2.4184965716877502</v>
      </c>
      <c r="G193" s="6">
        <v>11.261870636468529</v>
      </c>
      <c r="H193" s="6">
        <v>3.4603305253860128</v>
      </c>
      <c r="I193" s="6">
        <v>4.0018374015211577</v>
      </c>
      <c r="J193" s="6">
        <v>1.3650994696152514</v>
      </c>
      <c r="K193" s="6">
        <v>1.0661487194688846</v>
      </c>
      <c r="L193" s="6">
        <v>7.0510122045241985</v>
      </c>
      <c r="M193" s="6">
        <v>9.0053856802896348E-2</v>
      </c>
      <c r="N193" s="6"/>
      <c r="O193" s="6">
        <v>0.90402931824732691</v>
      </c>
      <c r="P193" s="6">
        <v>0.12750307082378767</v>
      </c>
      <c r="Q193" s="6">
        <v>0.25255679222955019</v>
      </c>
      <c r="R193" s="6">
        <v>4.2270168413485826E-2</v>
      </c>
      <c r="S193" s="6">
        <v>6.9645890007719188E-2</v>
      </c>
      <c r="T193" s="6">
        <v>2.6324791744953887E-2</v>
      </c>
      <c r="U193" s="6">
        <v>0.3138546915270447</v>
      </c>
      <c r="V193" s="6">
        <v>4.1308374352517593E-2</v>
      </c>
      <c r="W193" s="6">
        <v>4.146451207560839E-2</v>
      </c>
      <c r="X193" s="6">
        <v>8.5071708825332576E-2</v>
      </c>
      <c r="Y193" s="6"/>
      <c r="Z193" s="6"/>
      <c r="AA193" s="6"/>
    </row>
    <row r="194" spans="1:27" x14ac:dyDescent="0.2">
      <c r="A194" t="s">
        <v>269</v>
      </c>
      <c r="B194" s="6"/>
      <c r="C194" s="6">
        <v>3.4098457986872361</v>
      </c>
      <c r="D194" s="6">
        <v>3.3722433460103183</v>
      </c>
      <c r="E194" s="6">
        <v>9.9861985408786058</v>
      </c>
      <c r="F194" s="6">
        <v>2.6446197813334735</v>
      </c>
      <c r="G194" s="6">
        <v>10.937779836219619</v>
      </c>
      <c r="H194" s="6">
        <v>3.6154199265574505</v>
      </c>
      <c r="I194" s="6">
        <v>4.152108299697943</v>
      </c>
      <c r="J194" s="6">
        <v>1.3321486560191707</v>
      </c>
      <c r="K194" s="6">
        <v>1.1369069353115435</v>
      </c>
      <c r="L194" s="6">
        <v>4.3406792349053092</v>
      </c>
      <c r="M194" s="6">
        <v>7.6204361833376311E-2</v>
      </c>
      <c r="N194" s="6"/>
      <c r="O194" s="6">
        <v>0.90372466251669337</v>
      </c>
      <c r="P194" s="6">
        <v>0.12751172532260702</v>
      </c>
      <c r="Q194" s="6">
        <v>0.25028924468972463</v>
      </c>
      <c r="R194" s="6">
        <v>4.2326556822903497E-2</v>
      </c>
      <c r="S194" s="6">
        <v>6.9834397029038014E-2</v>
      </c>
      <c r="T194" s="6">
        <v>2.6440940454268549E-2</v>
      </c>
      <c r="U194" s="6">
        <v>0.31708383560038972</v>
      </c>
      <c r="V194" s="6">
        <v>4.1799428289190602E-2</v>
      </c>
      <c r="W194" s="6">
        <v>3.9844301071381587E-2</v>
      </c>
      <c r="X194" s="6">
        <v>8.4869570720496348E-2</v>
      </c>
      <c r="Y194" s="6"/>
      <c r="Z194" s="6"/>
      <c r="AA194" s="6"/>
    </row>
    <row r="195" spans="1:27" x14ac:dyDescent="0.2">
      <c r="A195" t="s">
        <v>270</v>
      </c>
      <c r="B195" s="6"/>
      <c r="C195" s="6">
        <v>3.8335744336503179</v>
      </c>
      <c r="D195" s="6">
        <v>3.834737452906861</v>
      </c>
      <c r="E195" s="6">
        <v>11.041742801683494</v>
      </c>
      <c r="F195" s="6">
        <v>3.4681730137308948</v>
      </c>
      <c r="G195" s="6">
        <v>10.308373360462753</v>
      </c>
      <c r="H195" s="6">
        <v>3.637596512571406</v>
      </c>
      <c r="I195" s="6">
        <v>4.3213063885467307</v>
      </c>
      <c r="J195" s="6">
        <v>1.3850563335826083</v>
      </c>
      <c r="K195" s="6">
        <v>1.3185282357810024</v>
      </c>
      <c r="L195" s="6">
        <v>6.0209484694674131</v>
      </c>
      <c r="M195" s="6">
        <v>6.2362777418201176E-2</v>
      </c>
      <c r="N195" s="6"/>
      <c r="O195" s="6">
        <v>0.90199826548554296</v>
      </c>
      <c r="P195" s="6">
        <v>0.12815374324864759</v>
      </c>
      <c r="Q195" s="6">
        <v>0.25074105705748972</v>
      </c>
      <c r="R195" s="6">
        <v>4.2581719958038458E-2</v>
      </c>
      <c r="S195" s="6">
        <v>7.1444951472175416E-2</v>
      </c>
      <c r="T195" s="6">
        <v>2.6556783042281776E-2</v>
      </c>
      <c r="U195" s="6">
        <v>0.31349679682989201</v>
      </c>
      <c r="V195" s="6">
        <v>4.2068742508432809E-2</v>
      </c>
      <c r="W195" s="6">
        <v>3.9917536022887591E-2</v>
      </c>
      <c r="X195" s="6">
        <v>8.5038669860154792E-2</v>
      </c>
      <c r="Y195" s="6"/>
      <c r="Z195" s="6"/>
      <c r="AA195" s="6"/>
    </row>
    <row r="196" spans="1:27" x14ac:dyDescent="0.2">
      <c r="A196" t="s">
        <v>271</v>
      </c>
      <c r="B196" s="6"/>
      <c r="C196" s="6">
        <v>4.127093302978853</v>
      </c>
      <c r="D196" s="6">
        <v>4.1580113843554765</v>
      </c>
      <c r="E196" s="6">
        <v>12.045703716545548</v>
      </c>
      <c r="F196" s="6">
        <v>4.0214805876738202</v>
      </c>
      <c r="G196" s="6">
        <v>9.7441010624983448</v>
      </c>
      <c r="H196" s="6">
        <v>3.5907790911537063</v>
      </c>
      <c r="I196" s="6">
        <v>4.5572789794107393</v>
      </c>
      <c r="J196" s="6">
        <v>1.4826196607318454</v>
      </c>
      <c r="K196" s="6">
        <v>1.5738081262490766</v>
      </c>
      <c r="L196" s="6">
        <v>4.9665604039070388</v>
      </c>
      <c r="M196" s="6">
        <v>0.19496208171219109</v>
      </c>
      <c r="N196" s="6"/>
      <c r="O196" s="6">
        <v>0.89992727513909687</v>
      </c>
      <c r="P196" s="6">
        <v>0.12959884332152719</v>
      </c>
      <c r="Q196" s="6">
        <v>0.25396859937468452</v>
      </c>
      <c r="R196" s="6">
        <v>4.2636982497393221E-2</v>
      </c>
      <c r="S196" s="6">
        <v>7.3330456033756639E-2</v>
      </c>
      <c r="T196" s="6">
        <v>2.6742268827146642E-2</v>
      </c>
      <c r="U196" s="6">
        <v>0.3067171362784934</v>
      </c>
      <c r="V196" s="6">
        <v>4.1663833963033498E-2</v>
      </c>
      <c r="W196" s="6">
        <v>4.1758979592320583E-2</v>
      </c>
      <c r="X196" s="6">
        <v>8.3582900111644459E-2</v>
      </c>
      <c r="Y196" s="6"/>
      <c r="Z196" s="6"/>
      <c r="AA196" s="6"/>
    </row>
    <row r="197" spans="1:27" x14ac:dyDescent="0.2">
      <c r="A197" t="s">
        <v>272</v>
      </c>
      <c r="B197" s="6"/>
      <c r="C197" s="6">
        <v>4.1164597886358703</v>
      </c>
      <c r="D197" s="6">
        <v>4.1224519592552893</v>
      </c>
      <c r="E197" s="6">
        <v>13.440891719000096</v>
      </c>
      <c r="F197" s="6">
        <v>3.2989784958160464</v>
      </c>
      <c r="G197" s="6">
        <v>9.8721626972206877</v>
      </c>
      <c r="H197" s="6">
        <v>3.7992959769830748</v>
      </c>
      <c r="I197" s="6">
        <v>4.7916577351088563</v>
      </c>
      <c r="J197" s="6">
        <v>1.5718689853267938</v>
      </c>
      <c r="K197" s="6">
        <v>1.6270492933827541</v>
      </c>
      <c r="L197" s="6">
        <v>2.8064719267490545</v>
      </c>
      <c r="M197" s="6">
        <v>0.327367624697672</v>
      </c>
      <c r="N197" s="6"/>
      <c r="O197" s="6">
        <v>0.89918158145642879</v>
      </c>
      <c r="P197" s="6">
        <v>0.13006259264288039</v>
      </c>
      <c r="Q197" s="6">
        <v>0.25588279286214655</v>
      </c>
      <c r="R197" s="6">
        <v>4.2304541883790986E-2</v>
      </c>
      <c r="S197" s="6">
        <v>7.4025866091353421E-2</v>
      </c>
      <c r="T197" s="6">
        <v>2.6792552452217809E-2</v>
      </c>
      <c r="U197" s="6">
        <v>0.30437970150892035</v>
      </c>
      <c r="V197" s="6">
        <v>4.1857682295974412E-2</v>
      </c>
      <c r="W197" s="6">
        <v>4.4175674359108422E-2</v>
      </c>
      <c r="X197" s="6">
        <v>8.051859590360759E-2</v>
      </c>
      <c r="Y197" s="6"/>
      <c r="Z197" s="6"/>
      <c r="AA197" s="6"/>
    </row>
    <row r="198" spans="1:27" x14ac:dyDescent="0.2">
      <c r="A198" t="s">
        <v>273</v>
      </c>
      <c r="B198" s="6"/>
      <c r="C198" s="6">
        <v>3.9500649571307966</v>
      </c>
      <c r="D198" s="6">
        <v>3.9285347347262825</v>
      </c>
      <c r="E198" s="6">
        <v>13.03970623772693</v>
      </c>
      <c r="F198" s="6">
        <v>3.0664244461027379</v>
      </c>
      <c r="G198" s="6">
        <v>10.354243965416998</v>
      </c>
      <c r="H198" s="6">
        <v>3.8752334015022427</v>
      </c>
      <c r="I198" s="6">
        <v>4.8718223034960317</v>
      </c>
      <c r="J198" s="6">
        <v>1.5729495457410323</v>
      </c>
      <c r="K198" s="6">
        <v>1.8251717609501839</v>
      </c>
      <c r="L198" s="6">
        <v>0.63563156202022242</v>
      </c>
      <c r="M198" s="6">
        <v>0.45944831143884812</v>
      </c>
      <c r="N198" s="6"/>
      <c r="O198" s="6">
        <v>0.89939423333013413</v>
      </c>
      <c r="P198" s="6">
        <v>0.12971173074242082</v>
      </c>
      <c r="Q198" s="6">
        <v>0.25631562421703225</v>
      </c>
      <c r="R198" s="6">
        <v>4.2014929042383437E-2</v>
      </c>
      <c r="S198" s="6">
        <v>7.3621075345044168E-2</v>
      </c>
      <c r="T198" s="6">
        <v>2.6984691324821619E-2</v>
      </c>
      <c r="U198" s="6">
        <v>0.30348321975254278</v>
      </c>
      <c r="V198" s="6">
        <v>4.2674039104123838E-2</v>
      </c>
      <c r="W198" s="6">
        <v>4.6097270634498283E-2</v>
      </c>
      <c r="X198" s="6">
        <v>7.9097419837132713E-2</v>
      </c>
      <c r="Y198" s="6"/>
      <c r="Z198" s="6"/>
      <c r="AA198" s="6"/>
    </row>
    <row r="199" spans="1:27" x14ac:dyDescent="0.2">
      <c r="A199" t="s">
        <v>274</v>
      </c>
      <c r="B199" s="6"/>
      <c r="C199" s="6">
        <v>4.1665719445385792</v>
      </c>
      <c r="D199" s="6">
        <v>4.1480580778249792</v>
      </c>
      <c r="E199" s="6">
        <v>14.314415144157588</v>
      </c>
      <c r="F199" s="6">
        <v>3.0815610327063498</v>
      </c>
      <c r="G199" s="6">
        <v>10.792566833101347</v>
      </c>
      <c r="H199" s="6">
        <v>4.1905374236272053</v>
      </c>
      <c r="I199" s="6">
        <v>4.712605489763888</v>
      </c>
      <c r="J199" s="6">
        <v>1.5274323489632164</v>
      </c>
      <c r="K199" s="6">
        <v>1.7965082977120517</v>
      </c>
      <c r="L199" s="6">
        <v>1.0200135645128228</v>
      </c>
      <c r="M199" s="6">
        <v>0.59107411944090416</v>
      </c>
      <c r="N199" s="6"/>
      <c r="O199" s="6">
        <v>0.89927622791758388</v>
      </c>
      <c r="P199" s="6">
        <v>0.12956409930523649</v>
      </c>
      <c r="Q199" s="6">
        <v>0.25573470782677266</v>
      </c>
      <c r="R199" s="6">
        <v>4.1996855342644343E-2</v>
      </c>
      <c r="S199" s="6">
        <v>7.3456854812128741E-2</v>
      </c>
      <c r="T199" s="6">
        <v>2.7266917270287291E-2</v>
      </c>
      <c r="U199" s="6">
        <v>0.30167032815290323</v>
      </c>
      <c r="V199" s="6">
        <v>4.3349416741603086E-2</v>
      </c>
      <c r="W199" s="6">
        <v>4.8020479271664349E-2</v>
      </c>
      <c r="X199" s="6">
        <v>7.8940341276759751E-2</v>
      </c>
      <c r="Y199" s="6"/>
      <c r="Z199" s="6"/>
      <c r="AA199" s="6"/>
    </row>
    <row r="200" spans="1:27" x14ac:dyDescent="0.2">
      <c r="A200" t="s">
        <v>275</v>
      </c>
      <c r="B200" s="6"/>
      <c r="C200" s="6">
        <v>4.2089411945376218</v>
      </c>
      <c r="D200" s="6">
        <v>4.1565842856313537</v>
      </c>
      <c r="E200" s="6">
        <v>14.589980672696823</v>
      </c>
      <c r="F200" s="6">
        <v>3.0500505997527592</v>
      </c>
      <c r="G200" s="6">
        <v>11.393161752842218</v>
      </c>
      <c r="H200" s="6">
        <v>4.5165601025431101</v>
      </c>
      <c r="I200" s="6">
        <v>5.0999465566754054</v>
      </c>
      <c r="J200" s="6">
        <v>1.5977839882434106</v>
      </c>
      <c r="K200" s="6">
        <v>1.6389813179486623</v>
      </c>
      <c r="L200" s="6">
        <v>0.13733629728776009</v>
      </c>
      <c r="M200" s="6">
        <v>0.36759008671687354</v>
      </c>
      <c r="N200" s="6"/>
      <c r="O200" s="6">
        <v>0.89920637136494752</v>
      </c>
      <c r="P200" s="6">
        <v>0.1294529578334816</v>
      </c>
      <c r="Q200" s="6">
        <v>0.25521004126255453</v>
      </c>
      <c r="R200" s="6">
        <v>4.2438214565736515E-2</v>
      </c>
      <c r="S200" s="6">
        <v>7.3241326066124754E-2</v>
      </c>
      <c r="T200" s="6">
        <v>2.7552302568927597E-2</v>
      </c>
      <c r="U200" s="6">
        <v>0.29970649837453184</v>
      </c>
      <c r="V200" s="6">
        <v>4.399872645176546E-2</v>
      </c>
      <c r="W200" s="6">
        <v>4.8537485335243213E-2</v>
      </c>
      <c r="X200" s="6">
        <v>7.9862447541634379E-2</v>
      </c>
      <c r="Y200" s="6"/>
      <c r="Z200" s="6"/>
      <c r="AA200" s="6"/>
    </row>
    <row r="201" spans="1:27" x14ac:dyDescent="0.2">
      <c r="A201" t="s">
        <v>276</v>
      </c>
      <c r="B201" s="6"/>
      <c r="C201" s="6">
        <v>4.4089566169273331</v>
      </c>
      <c r="D201" s="6">
        <v>4.3663402700763978</v>
      </c>
      <c r="E201" s="6">
        <v>14.542985113779036</v>
      </c>
      <c r="F201" s="6">
        <v>3.2460880179481268</v>
      </c>
      <c r="G201" s="6">
        <v>12.112879030746626</v>
      </c>
      <c r="H201" s="6">
        <v>4.6538258147080569</v>
      </c>
      <c r="I201" s="6">
        <v>5.1564387494074992</v>
      </c>
      <c r="J201" s="6">
        <v>1.6709832388947496</v>
      </c>
      <c r="K201" s="6">
        <v>1.6563171154857059</v>
      </c>
      <c r="L201" s="6">
        <v>1.9927215408308996</v>
      </c>
      <c r="M201" s="6">
        <v>0.14472119562718433</v>
      </c>
      <c r="N201" s="6"/>
      <c r="O201" s="6">
        <v>0.89980099579613271</v>
      </c>
      <c r="P201" s="6">
        <v>0.13052876947932829</v>
      </c>
      <c r="Q201" s="6">
        <v>0.2561269046120272</v>
      </c>
      <c r="R201" s="6">
        <v>4.300972208156266E-2</v>
      </c>
      <c r="S201" s="6">
        <v>7.2721435278798513E-2</v>
      </c>
      <c r="T201" s="6">
        <v>2.7477568925068835E-2</v>
      </c>
      <c r="U201" s="6">
        <v>0.29727374903415299</v>
      </c>
      <c r="V201" s="6">
        <v>4.4866031726315508E-2</v>
      </c>
      <c r="W201" s="6">
        <v>4.794468719859854E-2</v>
      </c>
      <c r="X201" s="6">
        <v>8.0051131664147429E-2</v>
      </c>
      <c r="Y201" s="6"/>
      <c r="Z201" s="6"/>
      <c r="AA201" s="6"/>
    </row>
    <row r="202" spans="1:27" x14ac:dyDescent="0.2">
      <c r="A202" t="s">
        <v>277</v>
      </c>
      <c r="B202" s="6"/>
      <c r="C202" s="6">
        <v>4.736308998289287</v>
      </c>
      <c r="D202" s="6">
        <v>4.7083716494286723</v>
      </c>
      <c r="E202" s="6">
        <v>14.801793827562642</v>
      </c>
      <c r="F202" s="6">
        <v>3.684211694707936</v>
      </c>
      <c r="G202" s="6">
        <v>12.920380162683642</v>
      </c>
      <c r="H202" s="6">
        <v>4.8795451949267488</v>
      </c>
      <c r="I202" s="6">
        <v>5.275536556412419</v>
      </c>
      <c r="J202" s="6">
        <v>1.7057489322120176</v>
      </c>
      <c r="K202" s="6">
        <v>1.5876724151404176</v>
      </c>
      <c r="L202" s="6">
        <v>4.3667556231199001</v>
      </c>
      <c r="M202" s="6">
        <v>-7.7905874474382131E-2</v>
      </c>
      <c r="N202" s="6"/>
      <c r="O202" s="6">
        <v>0.90033218904829171</v>
      </c>
      <c r="P202" s="6">
        <v>0.13192834051904501</v>
      </c>
      <c r="Q202" s="6">
        <v>0.25597455015815701</v>
      </c>
      <c r="R202" s="6">
        <v>4.3156744476821843E-2</v>
      </c>
      <c r="S202" s="6">
        <v>7.2200402957832019E-2</v>
      </c>
      <c r="T202" s="6">
        <v>2.7467407993876508E-2</v>
      </c>
      <c r="U202" s="6">
        <v>0.29501229096443338</v>
      </c>
      <c r="V202" s="6">
        <v>4.547232041018575E-2</v>
      </c>
      <c r="W202" s="6">
        <v>4.9560077741875985E-2</v>
      </c>
      <c r="X202" s="6">
        <v>7.9227864777772522E-2</v>
      </c>
      <c r="Y202" s="6"/>
      <c r="Z202" s="6"/>
      <c r="AA202" s="6"/>
    </row>
    <row r="203" spans="1:27" x14ac:dyDescent="0.2">
      <c r="A203" t="s">
        <v>278</v>
      </c>
      <c r="B203" s="6"/>
      <c r="C203" s="6">
        <v>4.685222936963978</v>
      </c>
      <c r="D203" s="6">
        <v>4.6429858300700708</v>
      </c>
      <c r="E203" s="6">
        <v>14.233005650487307</v>
      </c>
      <c r="F203" s="6">
        <v>3.6128035007593895</v>
      </c>
      <c r="G203" s="6">
        <v>14.544961913278343</v>
      </c>
      <c r="H203" s="6">
        <v>5.1103165196963118</v>
      </c>
      <c r="I203" s="6">
        <v>4.9426229560367574</v>
      </c>
      <c r="J203" s="6">
        <v>1.9128251254227746</v>
      </c>
      <c r="K203" s="6">
        <v>1.5897942424508926</v>
      </c>
      <c r="L203" s="6">
        <v>2.5234288867380883</v>
      </c>
      <c r="M203" s="6">
        <v>-0.3006630955905365</v>
      </c>
      <c r="N203" s="6"/>
      <c r="O203" s="6">
        <v>0.8995790558432224</v>
      </c>
      <c r="P203" s="6">
        <v>0.13256822817919542</v>
      </c>
      <c r="Q203" s="6">
        <v>0.25458345816866707</v>
      </c>
      <c r="R203" s="6">
        <v>4.3124446719814372E-2</v>
      </c>
      <c r="S203" s="6">
        <v>7.243726911647852E-2</v>
      </c>
      <c r="T203" s="6">
        <v>2.7983675040299194E-2</v>
      </c>
      <c r="U203" s="6">
        <v>0.29542103702371952</v>
      </c>
      <c r="V203" s="6">
        <v>4.5015389836819172E-2</v>
      </c>
      <c r="W203" s="6">
        <v>5.1335592213505671E-2</v>
      </c>
      <c r="X203" s="6">
        <v>7.7530903701501147E-2</v>
      </c>
      <c r="Y203" s="6"/>
      <c r="Z203" s="6"/>
      <c r="AA203" s="6"/>
    </row>
    <row r="204" spans="1:27" x14ac:dyDescent="0.2">
      <c r="A204" t="s">
        <v>279</v>
      </c>
      <c r="B204" s="6"/>
      <c r="C204" s="6">
        <v>4.9853054743876752</v>
      </c>
      <c r="D204" s="6">
        <v>4.9663088910880733</v>
      </c>
      <c r="E204" s="6">
        <v>14.673357045931779</v>
      </c>
      <c r="F204" s="6">
        <v>3.5756932249439584</v>
      </c>
      <c r="G204" s="6">
        <v>18.882731236640637</v>
      </c>
      <c r="H204" s="6">
        <v>5.3528018800257371</v>
      </c>
      <c r="I204" s="6">
        <v>4.6403483800055767</v>
      </c>
      <c r="J204" s="6">
        <v>1.8646945254490153</v>
      </c>
      <c r="K204" s="6">
        <v>1.7706650079176711</v>
      </c>
      <c r="L204" s="6">
        <v>2.0853656463991399</v>
      </c>
      <c r="M204" s="6">
        <v>0.32202328668340385</v>
      </c>
      <c r="N204" s="6"/>
      <c r="O204" s="6">
        <v>0.89877172137902805</v>
      </c>
      <c r="P204" s="6">
        <v>0.13380503056450849</v>
      </c>
      <c r="Q204" s="6">
        <v>0.2544967281156435</v>
      </c>
      <c r="R204" s="6">
        <v>4.3748509306939715E-2</v>
      </c>
      <c r="S204" s="6">
        <v>7.2977400957990032E-2</v>
      </c>
      <c r="T204" s="6">
        <v>2.8250877662982083E-2</v>
      </c>
      <c r="U204" s="6">
        <v>0.29605750283416654</v>
      </c>
      <c r="V204" s="6">
        <v>4.452646364138925E-2</v>
      </c>
      <c r="W204" s="6">
        <v>5.251275721820356E-2</v>
      </c>
      <c r="X204" s="6">
        <v>7.3624729698176822E-2</v>
      </c>
      <c r="Y204" s="6"/>
      <c r="Z204" s="6"/>
      <c r="AA204" s="6"/>
    </row>
    <row r="205" spans="1:27" x14ac:dyDescent="0.2">
      <c r="A205" t="s">
        <v>280</v>
      </c>
      <c r="B205" s="6"/>
      <c r="C205" s="6">
        <v>5.5030386400084605</v>
      </c>
      <c r="D205" s="6">
        <v>5.5561647671896317</v>
      </c>
      <c r="E205" s="6">
        <v>15.427774461039116</v>
      </c>
      <c r="F205" s="6">
        <v>3.723411975666028</v>
      </c>
      <c r="G205" s="6">
        <v>19.120004995485118</v>
      </c>
      <c r="H205" s="6">
        <v>5.1327617187631347</v>
      </c>
      <c r="I205" s="6">
        <v>4.7655919042185246</v>
      </c>
      <c r="J205" s="6">
        <v>1.7829639117492713</v>
      </c>
      <c r="K205" s="6">
        <v>1.8998261407709549</v>
      </c>
      <c r="L205" s="6">
        <v>7.9966655764714289</v>
      </c>
      <c r="M205" s="6">
        <v>0.94320854478304739</v>
      </c>
      <c r="N205" s="6"/>
      <c r="O205" s="6">
        <v>0.89882217930802932</v>
      </c>
      <c r="P205" s="6">
        <v>0.13510576214942366</v>
      </c>
      <c r="Q205" s="6">
        <v>0.25493120905949718</v>
      </c>
      <c r="R205" s="6">
        <v>4.4533975396383457E-2</v>
      </c>
      <c r="S205" s="6">
        <v>7.3160459080152951E-2</v>
      </c>
      <c r="T205" s="6">
        <v>2.8017361611817664E-2</v>
      </c>
      <c r="U205" s="6">
        <v>0.29564250914907941</v>
      </c>
      <c r="V205" s="6">
        <v>4.4314922977736509E-2</v>
      </c>
      <c r="W205" s="6">
        <v>5.3927258479659235E-2</v>
      </c>
      <c r="X205" s="6">
        <v>7.036654209625004E-2</v>
      </c>
      <c r="Y205" s="6"/>
      <c r="Z205" s="6"/>
      <c r="AA205" s="6"/>
    </row>
    <row r="206" spans="1:27" x14ac:dyDescent="0.2">
      <c r="A206" t="s">
        <v>281</v>
      </c>
      <c r="B206" s="6"/>
      <c r="C206" s="6">
        <v>5.7870228914670818</v>
      </c>
      <c r="D206" s="6">
        <v>5.8800643873006608</v>
      </c>
      <c r="E206" s="6">
        <v>16.756782445893609</v>
      </c>
      <c r="F206" s="6">
        <v>4.1804354475039842</v>
      </c>
      <c r="G206" s="6">
        <v>19.776408821539349</v>
      </c>
      <c r="H206" s="6">
        <v>5.0733018503848371</v>
      </c>
      <c r="I206" s="6">
        <v>4.6596697216386929</v>
      </c>
      <c r="J206" s="6">
        <v>1.9476992638049329</v>
      </c>
      <c r="K206" s="6">
        <v>1.9182977886607944</v>
      </c>
      <c r="L206" s="6">
        <v>5.2242736861700223</v>
      </c>
      <c r="M206" s="6">
        <v>1.5600131611876122</v>
      </c>
      <c r="N206" s="6"/>
      <c r="O206" s="6">
        <v>0.89882346986573025</v>
      </c>
      <c r="P206" s="6">
        <v>0.13585067862695777</v>
      </c>
      <c r="Q206" s="6">
        <v>0.25466894384288546</v>
      </c>
      <c r="R206" s="6">
        <v>4.5139547409453244E-2</v>
      </c>
      <c r="S206" s="6">
        <v>7.3576977505895896E-2</v>
      </c>
      <c r="T206" s="6">
        <v>2.7599552628373963E-2</v>
      </c>
      <c r="U206" s="6">
        <v>0.29660584522760386</v>
      </c>
      <c r="V206" s="6">
        <v>4.3808926321289521E-2</v>
      </c>
      <c r="W206" s="6">
        <v>5.4080748577171989E-2</v>
      </c>
      <c r="X206" s="6">
        <v>6.8668779860368484E-2</v>
      </c>
      <c r="Y206" s="6"/>
      <c r="Z206" s="6"/>
      <c r="AA206" s="6"/>
    </row>
    <row r="207" spans="1:27" x14ac:dyDescent="0.2">
      <c r="A207" t="s">
        <v>282</v>
      </c>
      <c r="B207" s="6"/>
      <c r="C207" s="6">
        <v>5.6323197260746873</v>
      </c>
      <c r="D207" s="6">
        <v>5.7139320704502135</v>
      </c>
      <c r="E207" s="6">
        <v>15.861066542884029</v>
      </c>
      <c r="F207" s="6">
        <v>3.6902329366118169</v>
      </c>
      <c r="G207" s="6">
        <v>20.317693745698051</v>
      </c>
      <c r="H207" s="6">
        <v>4.9181086148209374</v>
      </c>
      <c r="I207" s="6">
        <v>4.8993219967044865</v>
      </c>
      <c r="J207" s="6">
        <v>1.9383091913694044</v>
      </c>
      <c r="K207" s="6">
        <v>1.8487400975899959</v>
      </c>
      <c r="L207" s="6">
        <v>5.5689517615157058</v>
      </c>
      <c r="M207" s="6">
        <v>2.1696250671759287</v>
      </c>
      <c r="N207" s="6"/>
      <c r="O207" s="6">
        <v>0.89810473196371043</v>
      </c>
      <c r="P207" s="6">
        <v>0.13590834272959518</v>
      </c>
      <c r="Q207" s="6">
        <v>0.25441567987472441</v>
      </c>
      <c r="R207" s="6">
        <v>4.6143850802325401E-2</v>
      </c>
      <c r="S207" s="6">
        <v>7.4125498545021179E-2</v>
      </c>
      <c r="T207" s="6">
        <v>2.7769769491268453E-2</v>
      </c>
      <c r="U207" s="6">
        <v>0.29827233787289653</v>
      </c>
      <c r="V207" s="6">
        <v>4.3387206456109897E-2</v>
      </c>
      <c r="W207" s="6">
        <v>5.3247880541156839E-2</v>
      </c>
      <c r="X207" s="6">
        <v>6.6729433686902123E-2</v>
      </c>
      <c r="Y207" s="6"/>
      <c r="Z207" s="6"/>
      <c r="AA207" s="6"/>
    </row>
    <row r="208" spans="1:27" x14ac:dyDescent="0.2">
      <c r="A208" t="s">
        <v>283</v>
      </c>
      <c r="B208" s="6"/>
      <c r="C208" s="6">
        <v>6.0225147746398262</v>
      </c>
      <c r="D208" s="6">
        <v>6.1329728998895092</v>
      </c>
      <c r="E208" s="6">
        <v>17.239116356699775</v>
      </c>
      <c r="F208" s="6">
        <v>4.0728957278236564</v>
      </c>
      <c r="G208" s="6">
        <v>19.473167628097343</v>
      </c>
      <c r="H208" s="6">
        <v>5.2689403014007041</v>
      </c>
      <c r="I208" s="6">
        <v>4.4938449933901836</v>
      </c>
      <c r="J208" s="6">
        <v>1.9020092309920815</v>
      </c>
      <c r="K208" s="6">
        <v>1.7305967208670836</v>
      </c>
      <c r="L208" s="6">
        <v>8.2385751163698728</v>
      </c>
      <c r="M208" s="6">
        <v>1.8992937828286927</v>
      </c>
      <c r="N208" s="6"/>
      <c r="O208" s="6">
        <v>0.89696621560726952</v>
      </c>
      <c r="P208" s="6">
        <v>0.13570707842509344</v>
      </c>
      <c r="Q208" s="6">
        <v>0.25404632231954816</v>
      </c>
      <c r="R208" s="6">
        <v>4.766759537158867E-2</v>
      </c>
      <c r="S208" s="6">
        <v>7.5380956969852808E-2</v>
      </c>
      <c r="T208" s="6">
        <v>2.7652827422877602E-2</v>
      </c>
      <c r="U208" s="6">
        <v>0.29804008086073097</v>
      </c>
      <c r="V208" s="6">
        <v>4.3131378722254726E-2</v>
      </c>
      <c r="W208" s="6">
        <v>5.242101585023097E-2</v>
      </c>
      <c r="X208" s="6">
        <v>6.595274405782256E-2</v>
      </c>
      <c r="Y208" s="6"/>
      <c r="Z208" s="6"/>
      <c r="AA208" s="6"/>
    </row>
    <row r="209" spans="1:27" x14ac:dyDescent="0.2">
      <c r="A209" t="s">
        <v>284</v>
      </c>
      <c r="B209" s="6"/>
      <c r="C209" s="6">
        <v>5.8289248468406809</v>
      </c>
      <c r="D209" s="6">
        <v>5.9008477281095972</v>
      </c>
      <c r="E209" s="6">
        <v>17.153969817155662</v>
      </c>
      <c r="F209" s="6">
        <v>4.2370413860361333</v>
      </c>
      <c r="G209" s="6">
        <v>18.747105407308595</v>
      </c>
      <c r="H209" s="6">
        <v>5.3654363810466066</v>
      </c>
      <c r="I209" s="6">
        <v>4.748964563563618</v>
      </c>
      <c r="J209" s="6">
        <v>2.1263628653389928</v>
      </c>
      <c r="K209" s="6">
        <v>1.7397103112578804</v>
      </c>
      <c r="L209" s="6">
        <v>2.9367809374988951</v>
      </c>
      <c r="M209" s="6">
        <v>1.6327447190761291</v>
      </c>
      <c r="N209" s="6"/>
      <c r="O209" s="6">
        <v>0.89681382296814394</v>
      </c>
      <c r="P209" s="6">
        <v>0.13549894755563099</v>
      </c>
      <c r="Q209" s="6">
        <v>0.25497054661422158</v>
      </c>
      <c r="R209" s="6">
        <v>4.9231186984319684E-2</v>
      </c>
      <c r="S209" s="6">
        <v>7.6135741386483324E-2</v>
      </c>
      <c r="T209" s="6">
        <v>2.7050435645372725E-2</v>
      </c>
      <c r="U209" s="6">
        <v>0.29513828747713744</v>
      </c>
      <c r="V209" s="6">
        <v>4.2451242393251265E-2</v>
      </c>
      <c r="W209" s="6">
        <v>5.1975886340291058E-2</v>
      </c>
      <c r="X209" s="6">
        <v>6.7547725603291864E-2</v>
      </c>
      <c r="Y209" s="6"/>
      <c r="Z209" s="6"/>
      <c r="AA209" s="6"/>
    </row>
    <row r="210" spans="1:27" x14ac:dyDescent="0.2">
      <c r="A210" t="s">
        <v>285</v>
      </c>
      <c r="B210" s="6"/>
      <c r="C210" s="6">
        <v>5.7414587247651312</v>
      </c>
      <c r="D210" s="6">
        <v>5.7842836956573382</v>
      </c>
      <c r="E210" s="6">
        <v>16.145402559663857</v>
      </c>
      <c r="F210" s="6">
        <v>4.2403717265532528</v>
      </c>
      <c r="G210" s="6">
        <v>19.048102971780168</v>
      </c>
      <c r="H210" s="6">
        <v>5.5667680920741702</v>
      </c>
      <c r="I210" s="6">
        <v>4.8199808636844921</v>
      </c>
      <c r="J210" s="6">
        <v>2.083433420187395</v>
      </c>
      <c r="K210" s="6">
        <v>1.796091231638286</v>
      </c>
      <c r="L210" s="6">
        <v>3.6748029171512542</v>
      </c>
      <c r="M210" s="6">
        <v>1.3694138128855116</v>
      </c>
      <c r="N210" s="6"/>
      <c r="O210" s="6">
        <v>0.89586771517445762</v>
      </c>
      <c r="P210" s="6">
        <v>0.13437221894902593</v>
      </c>
      <c r="Q210" s="6">
        <v>0.25597784983882976</v>
      </c>
      <c r="R210" s="6">
        <v>5.0326515429240284E-2</v>
      </c>
      <c r="S210" s="6">
        <v>7.7117127979076744E-2</v>
      </c>
      <c r="T210" s="6">
        <v>2.7015156846465639E-2</v>
      </c>
      <c r="U210" s="6">
        <v>0.29320363759834789</v>
      </c>
      <c r="V210" s="6">
        <v>4.1594458442475828E-2</v>
      </c>
      <c r="W210" s="6">
        <v>5.1161854022918368E-2</v>
      </c>
      <c r="X210" s="6">
        <v>6.9231180893619584E-2</v>
      </c>
      <c r="Y210" s="6"/>
      <c r="Z210" s="6"/>
      <c r="AA210" s="6"/>
    </row>
    <row r="211" spans="1:27" x14ac:dyDescent="0.2">
      <c r="A211" t="s">
        <v>286</v>
      </c>
      <c r="B211" s="6"/>
      <c r="C211" s="6">
        <v>5.9587668852722109</v>
      </c>
      <c r="D211" s="6">
        <v>6.0453222706546414</v>
      </c>
      <c r="E211" s="6">
        <v>16.704988676437321</v>
      </c>
      <c r="F211" s="6">
        <v>4.6246041389267516</v>
      </c>
      <c r="G211" s="6">
        <v>19.883096143630041</v>
      </c>
      <c r="H211" s="6">
        <v>5.3629527729263771</v>
      </c>
      <c r="I211" s="6">
        <v>4.8051622722404375</v>
      </c>
      <c r="J211" s="6">
        <v>2.0334899952156156</v>
      </c>
      <c r="K211" s="6">
        <v>1.9019732381615029</v>
      </c>
      <c r="L211" s="6">
        <v>4.2640659330317021</v>
      </c>
      <c r="M211" s="6">
        <v>1.1087585311720716</v>
      </c>
      <c r="N211" s="6"/>
      <c r="O211" s="6">
        <v>0.89555570862332834</v>
      </c>
      <c r="P211" s="6">
        <v>0.13355666437073471</v>
      </c>
      <c r="Q211" s="6">
        <v>0.25739800117025458</v>
      </c>
      <c r="R211" s="6">
        <v>5.1775806005965312E-2</v>
      </c>
      <c r="S211" s="6">
        <v>7.704011953016332E-2</v>
      </c>
      <c r="T211" s="6">
        <v>2.7404171846508486E-2</v>
      </c>
      <c r="U211" s="6">
        <v>0.292174643983028</v>
      </c>
      <c r="V211" s="6">
        <v>4.1025361600538893E-2</v>
      </c>
      <c r="W211" s="6">
        <v>5.0148604342964267E-2</v>
      </c>
      <c r="X211" s="6">
        <v>6.9476627149842513E-2</v>
      </c>
      <c r="Y211" s="6"/>
      <c r="Z211" s="6"/>
      <c r="AA211" s="6"/>
    </row>
    <row r="212" spans="1:27" x14ac:dyDescent="0.2">
      <c r="A212" t="s">
        <v>287</v>
      </c>
      <c r="B212" s="6"/>
      <c r="C212" s="6">
        <v>6.2330727637628485</v>
      </c>
      <c r="D212" s="6">
        <v>6.3506439181349856</v>
      </c>
      <c r="E212" s="6">
        <v>17.489041801609666</v>
      </c>
      <c r="F212" s="6">
        <v>4.6651095323497032</v>
      </c>
      <c r="G212" s="6">
        <v>19.947500095688753</v>
      </c>
      <c r="H212" s="6">
        <v>5.472852455994115</v>
      </c>
      <c r="I212" s="6">
        <v>4.5530975216465208</v>
      </c>
      <c r="J212" s="6">
        <v>2.0566567665613698</v>
      </c>
      <c r="K212" s="6">
        <v>1.9944048710499374</v>
      </c>
      <c r="L212" s="6">
        <v>5.9522476658564472</v>
      </c>
      <c r="M212" s="6">
        <v>1.0189307317528318</v>
      </c>
      <c r="N212" s="6"/>
      <c r="O212" s="6">
        <v>0.89528082133493403</v>
      </c>
      <c r="P212" s="6">
        <v>0.13439644415770702</v>
      </c>
      <c r="Q212" s="6">
        <v>0.26086768291795331</v>
      </c>
      <c r="R212" s="6">
        <v>5.4136005375421209E-2</v>
      </c>
      <c r="S212" s="6">
        <v>7.6831800778115716E-2</v>
      </c>
      <c r="T212" s="6">
        <v>2.7887377886950365E-2</v>
      </c>
      <c r="U212" s="6">
        <v>0.28609939326615286</v>
      </c>
      <c r="V212" s="6">
        <v>4.0597255196220108E-2</v>
      </c>
      <c r="W212" s="6">
        <v>5.0163914401604504E-2</v>
      </c>
      <c r="X212" s="6">
        <v>6.902012601987495E-2</v>
      </c>
      <c r="Y212" s="6"/>
      <c r="Z212" s="6"/>
      <c r="AA212" s="6"/>
    </row>
    <row r="213" spans="1:27" x14ac:dyDescent="0.2">
      <c r="A213" t="s">
        <v>288</v>
      </c>
      <c r="B213" s="6"/>
      <c r="C213" s="6">
        <v>6.3769873686191394</v>
      </c>
      <c r="D213" s="6">
        <v>6.504863792672464</v>
      </c>
      <c r="E213" s="6">
        <v>18.450182939004264</v>
      </c>
      <c r="F213" s="6">
        <v>4.6767523227884009</v>
      </c>
      <c r="G213" s="6">
        <v>21.400931239166709</v>
      </c>
      <c r="H213" s="6">
        <v>5.6904216775954808</v>
      </c>
      <c r="I213" s="6">
        <v>4.2301134180235067</v>
      </c>
      <c r="J213" s="6">
        <v>2.0232638544679302</v>
      </c>
      <c r="K213" s="6">
        <v>2.1040893081647027</v>
      </c>
      <c r="L213" s="6">
        <v>2.4970099751897123</v>
      </c>
      <c r="M213" s="6">
        <v>0.92978026700372141</v>
      </c>
      <c r="N213" s="6"/>
      <c r="O213" s="6">
        <v>0.89376394918708457</v>
      </c>
      <c r="P213" s="6">
        <v>0.13686812531754483</v>
      </c>
      <c r="Q213" s="6">
        <v>0.26418435976502475</v>
      </c>
      <c r="R213" s="6">
        <v>5.6991311698291053E-2</v>
      </c>
      <c r="S213" s="6">
        <v>7.7917844803487415E-2</v>
      </c>
      <c r="T213" s="6">
        <v>2.8318206009428182E-2</v>
      </c>
      <c r="U213" s="6">
        <v>0.27711893395147613</v>
      </c>
      <c r="V213" s="6">
        <v>4.0192341501392843E-2</v>
      </c>
      <c r="W213" s="6">
        <v>4.9789513600012901E-2</v>
      </c>
      <c r="X213" s="6">
        <v>6.8619363353341983E-2</v>
      </c>
      <c r="Y213" s="6"/>
      <c r="Z213" s="6"/>
      <c r="AA213" s="6"/>
    </row>
    <row r="214" spans="1:27" x14ac:dyDescent="0.2">
      <c r="A214" t="s">
        <v>289</v>
      </c>
      <c r="B214" s="6"/>
      <c r="C214" s="6">
        <v>6.5353505934227529</v>
      </c>
      <c r="D214" s="6">
        <v>6.6420976842525672</v>
      </c>
      <c r="E214" s="6">
        <v>17.728115489494094</v>
      </c>
      <c r="F214" s="6">
        <v>4.9815852555819999</v>
      </c>
      <c r="G214" s="6">
        <v>21.478409139730559</v>
      </c>
      <c r="H214" s="6">
        <v>6.0973234393941311</v>
      </c>
      <c r="I214" s="6">
        <v>4.4245431517410339</v>
      </c>
      <c r="J214" s="6">
        <v>2.0677975824323558</v>
      </c>
      <c r="K214" s="6">
        <v>2.1382098274635553</v>
      </c>
      <c r="L214" s="6">
        <v>3.0916528921466124</v>
      </c>
      <c r="M214" s="6">
        <v>0.84124437842127975</v>
      </c>
      <c r="N214" s="6"/>
      <c r="O214" s="6">
        <v>0.89204298174084617</v>
      </c>
      <c r="P214" s="6">
        <v>0.13946237162682076</v>
      </c>
      <c r="Q214" s="6">
        <v>0.26535397980176489</v>
      </c>
      <c r="R214" s="6">
        <v>5.9416266574558063E-2</v>
      </c>
      <c r="S214" s="6">
        <v>7.9301200107585235E-2</v>
      </c>
      <c r="T214" s="6">
        <v>2.8655818151568611E-2</v>
      </c>
      <c r="U214" s="6">
        <v>0.27154077543109911</v>
      </c>
      <c r="V214" s="6">
        <v>3.9570739248653834E-2</v>
      </c>
      <c r="W214" s="6">
        <v>4.9016470734433784E-2</v>
      </c>
      <c r="X214" s="6">
        <v>6.7682378323515785E-2</v>
      </c>
      <c r="Y214" s="6"/>
      <c r="Z214" s="6"/>
      <c r="AA214" s="6"/>
    </row>
    <row r="215" spans="1:27" x14ac:dyDescent="0.2">
      <c r="A215" t="s">
        <v>290</v>
      </c>
      <c r="B215" s="6"/>
      <c r="C215" s="6">
        <v>6.2864070902187255</v>
      </c>
      <c r="D215" s="6">
        <v>6.3677272191619467</v>
      </c>
      <c r="E215" s="6">
        <v>15.440249056272766</v>
      </c>
      <c r="F215" s="6">
        <v>4.6523906800328794</v>
      </c>
      <c r="G215" s="6">
        <v>20.131105049579645</v>
      </c>
      <c r="H215" s="6">
        <v>6.0378415801146446</v>
      </c>
      <c r="I215" s="6">
        <v>4.4799555457004203</v>
      </c>
      <c r="J215" s="6">
        <v>2.0974266364086698</v>
      </c>
      <c r="K215" s="6">
        <v>2.1337422247214022</v>
      </c>
      <c r="L215" s="6">
        <v>5.8411965029868895</v>
      </c>
      <c r="M215" s="6">
        <v>0.75326168492004797</v>
      </c>
      <c r="N215" s="6"/>
      <c r="O215" s="6">
        <v>0.8902277103961137</v>
      </c>
      <c r="P215" s="6">
        <v>0.14252377891326309</v>
      </c>
      <c r="Q215" s="6">
        <v>0.26667955808126242</v>
      </c>
      <c r="R215" s="6">
        <v>6.2102939660496181E-2</v>
      </c>
      <c r="S215" s="6">
        <v>8.0817779427203945E-2</v>
      </c>
      <c r="T215" s="6">
        <v>2.8954510176682467E-2</v>
      </c>
      <c r="U215" s="6">
        <v>0.26576270868634133</v>
      </c>
      <c r="V215" s="6">
        <v>3.8569303270208202E-2</v>
      </c>
      <c r="W215" s="6">
        <v>4.9370862646650665E-2</v>
      </c>
      <c r="X215" s="6">
        <v>6.521855913789168E-2</v>
      </c>
      <c r="Y215" s="6"/>
      <c r="Z215" s="6"/>
      <c r="AA215" s="6"/>
    </row>
    <row r="216" spans="1:27" x14ac:dyDescent="0.2">
      <c r="A216" t="s">
        <v>291</v>
      </c>
      <c r="B216" s="6"/>
      <c r="C216" s="6">
        <v>6.2757536002258005</v>
      </c>
      <c r="D216" s="6">
        <v>6.3156664705569776</v>
      </c>
      <c r="E216" s="6">
        <v>16.279412187214586</v>
      </c>
      <c r="F216" s="6">
        <v>4.7695504592523736</v>
      </c>
      <c r="G216" s="6">
        <v>19.055249683041353</v>
      </c>
      <c r="H216" s="6">
        <v>6.3968780691219251</v>
      </c>
      <c r="I216" s="6">
        <v>4.717613097723472</v>
      </c>
      <c r="J216" s="6">
        <v>2.1578357570895998</v>
      </c>
      <c r="K216" s="6">
        <v>2.0809324493491488</v>
      </c>
      <c r="L216" s="6">
        <v>1.0386242177695237</v>
      </c>
      <c r="M216" s="6">
        <v>0.67744386900088216</v>
      </c>
      <c r="N216" s="6"/>
      <c r="O216" s="6">
        <v>0.88826580690403889</v>
      </c>
      <c r="P216" s="6">
        <v>0.14513943568718607</v>
      </c>
      <c r="Q216" s="6">
        <v>0.26696066189062628</v>
      </c>
      <c r="R216" s="6">
        <v>6.4947386150614989E-2</v>
      </c>
      <c r="S216" s="6">
        <v>8.25625116750896E-2</v>
      </c>
      <c r="T216" s="6">
        <v>2.9171681420871481E-2</v>
      </c>
      <c r="U216" s="6">
        <v>0.2611410313778339</v>
      </c>
      <c r="V216" s="6">
        <v>3.7790579678057573E-2</v>
      </c>
      <c r="W216" s="6">
        <v>5.0190507969017216E-2</v>
      </c>
      <c r="X216" s="6">
        <v>6.2096204150702987E-2</v>
      </c>
      <c r="Y216" s="6"/>
      <c r="Z216" s="6"/>
      <c r="AA216" s="6"/>
    </row>
    <row r="217" spans="1:27" x14ac:dyDescent="0.2">
      <c r="A217" t="s">
        <v>292</v>
      </c>
      <c r="B217" s="6"/>
      <c r="C217" s="6">
        <v>6.6930421580521777</v>
      </c>
      <c r="D217" s="6">
        <v>6.8091548083028268</v>
      </c>
      <c r="E217" s="6">
        <v>17.284912453061395</v>
      </c>
      <c r="F217" s="6">
        <v>4.8797661023646075</v>
      </c>
      <c r="G217" s="6">
        <v>17.448738031307442</v>
      </c>
      <c r="H217" s="6">
        <v>6.1049801074524623</v>
      </c>
      <c r="I217" s="6">
        <v>4.8912011759696838</v>
      </c>
      <c r="J217" s="6">
        <v>2.3014649466745163</v>
      </c>
      <c r="K217" s="6">
        <v>1.9927901701606743</v>
      </c>
      <c r="L217" s="6">
        <v>5.9515273526379531</v>
      </c>
      <c r="M217" s="6">
        <v>0.60200839114372684</v>
      </c>
      <c r="N217" s="6"/>
      <c r="O217" s="6">
        <v>0.88570534373258614</v>
      </c>
      <c r="P217" s="6">
        <v>0.14699502701218486</v>
      </c>
      <c r="Q217" s="6">
        <v>0.26639969725190682</v>
      </c>
      <c r="R217" s="6">
        <v>6.7785087562258609E-2</v>
      </c>
      <c r="S217" s="6">
        <v>8.4940674301997962E-2</v>
      </c>
      <c r="T217" s="6">
        <v>2.9353981965415894E-2</v>
      </c>
      <c r="U217" s="6">
        <v>0.25744775882035748</v>
      </c>
      <c r="V217" s="6">
        <v>3.7581568325812068E-2</v>
      </c>
      <c r="W217" s="6">
        <v>5.1230657351989312E-2</v>
      </c>
      <c r="X217" s="6">
        <v>5.8265547408077038E-2</v>
      </c>
      <c r="Y217" s="6"/>
      <c r="Z217" s="6"/>
      <c r="AA217" s="6"/>
    </row>
    <row r="218" spans="1:27" x14ac:dyDescent="0.2">
      <c r="A218" t="s">
        <v>293</v>
      </c>
      <c r="B218" s="6"/>
      <c r="C218" s="6">
        <v>6.2719770825751633</v>
      </c>
      <c r="D218" s="6">
        <v>6.3335001307837508</v>
      </c>
      <c r="E218" s="6">
        <v>16.511184115310339</v>
      </c>
      <c r="F218" s="6">
        <v>4.4538535519399645</v>
      </c>
      <c r="G218" s="6">
        <v>14.2790808970922</v>
      </c>
      <c r="H218" s="6">
        <v>6.1959141942253382</v>
      </c>
      <c r="I218" s="6">
        <v>4.6541829624509035</v>
      </c>
      <c r="J218" s="6">
        <v>2.4748305972137592</v>
      </c>
      <c r="K218" s="6">
        <v>1.870002197865972</v>
      </c>
      <c r="L218" s="6">
        <v>4.1522442988437547</v>
      </c>
      <c r="M218" s="6">
        <v>0.52691141259444407</v>
      </c>
      <c r="N218" s="6"/>
      <c r="O218" s="6">
        <v>0.88328286730482952</v>
      </c>
      <c r="P218" s="6">
        <v>0.14897240306091164</v>
      </c>
      <c r="Q218" s="6">
        <v>0.26707833983587748</v>
      </c>
      <c r="R218" s="6">
        <v>7.0456289727806931E-2</v>
      </c>
      <c r="S218" s="6">
        <v>8.7227938173254277E-2</v>
      </c>
      <c r="T218" s="6">
        <v>2.9489194521916319E-2</v>
      </c>
      <c r="U218" s="6">
        <v>0.25265989655533827</v>
      </c>
      <c r="V218" s="6">
        <v>3.7464483618843816E-2</v>
      </c>
      <c r="W218" s="6">
        <v>5.1702156805355753E-2</v>
      </c>
      <c r="X218" s="6">
        <v>5.4949297700695648E-2</v>
      </c>
      <c r="Y218" s="6"/>
      <c r="Z218" s="6"/>
      <c r="AA218" s="6"/>
    </row>
    <row r="219" spans="1:27" x14ac:dyDescent="0.2">
      <c r="A219" t="s">
        <v>294</v>
      </c>
      <c r="B219" s="6"/>
      <c r="C219" s="6">
        <v>5.9424379322167615</v>
      </c>
      <c r="D219" s="6">
        <v>5.9868936096424701</v>
      </c>
      <c r="E219" s="6">
        <v>15.628755441118852</v>
      </c>
      <c r="F219" s="6">
        <v>3.8904651367663448</v>
      </c>
      <c r="G219" s="6">
        <v>13.922454915949345</v>
      </c>
      <c r="H219" s="6">
        <v>6.045583946826838</v>
      </c>
      <c r="I219" s="6">
        <v>4.2986384334405159</v>
      </c>
      <c r="J219" s="6">
        <v>2.4670915675412375</v>
      </c>
      <c r="K219" s="6">
        <v>1.8374053801252899</v>
      </c>
      <c r="L219" s="6">
        <v>3.8742782328469616</v>
      </c>
      <c r="M219" s="6">
        <v>0.45210973434421931</v>
      </c>
      <c r="N219" s="6"/>
      <c r="O219" s="6">
        <v>0.8822602912651456</v>
      </c>
      <c r="P219" s="6">
        <v>0.14937004035875512</v>
      </c>
      <c r="Q219" s="6">
        <v>0.26672000016347014</v>
      </c>
      <c r="R219" s="6">
        <v>7.1669616466804725E-2</v>
      </c>
      <c r="S219" s="6">
        <v>8.8336467341379649E-2</v>
      </c>
      <c r="T219" s="6">
        <v>2.9403241393474694E-2</v>
      </c>
      <c r="U219" s="6">
        <v>0.25146271277971477</v>
      </c>
      <c r="V219" s="6">
        <v>3.750814837556804E-2</v>
      </c>
      <c r="W219" s="6">
        <v>5.1148432146060727E-2</v>
      </c>
      <c r="X219" s="6">
        <v>5.4381340974772152E-2</v>
      </c>
      <c r="Y219" s="6"/>
      <c r="Z219" s="6"/>
      <c r="AA219" s="6"/>
    </row>
    <row r="220" spans="1:27" x14ac:dyDescent="0.2">
      <c r="A220" t="s">
        <v>295</v>
      </c>
      <c r="B220" s="6"/>
      <c r="C220" s="6">
        <v>5.1476532888284936</v>
      </c>
      <c r="D220" s="6">
        <v>5.129725360904593</v>
      </c>
      <c r="E220" s="6">
        <v>14.227141311254311</v>
      </c>
      <c r="F220" s="6">
        <v>3.6059584587184998</v>
      </c>
      <c r="G220" s="6">
        <v>12.615987675926021</v>
      </c>
      <c r="H220" s="6">
        <v>5.7966455221539093</v>
      </c>
      <c r="I220" s="6">
        <v>3.7486776395276422</v>
      </c>
      <c r="J220" s="6">
        <v>2.2312096083337751</v>
      </c>
      <c r="K220" s="6">
        <v>1.8311558093081715</v>
      </c>
      <c r="L220" s="6">
        <v>-2.1409597469776998</v>
      </c>
      <c r="M220" s="6">
        <v>0.21072941432578318</v>
      </c>
      <c r="N220" s="6"/>
      <c r="O220" s="6">
        <v>0.88210501440935607</v>
      </c>
      <c r="P220" s="6">
        <v>0.14844835754659144</v>
      </c>
      <c r="Q220" s="6">
        <v>0.26509353560800114</v>
      </c>
      <c r="R220" s="6">
        <v>7.2634802637291621E-2</v>
      </c>
      <c r="S220" s="6">
        <v>8.8256525245817022E-2</v>
      </c>
      <c r="T220" s="6">
        <v>2.9638460344826832E-2</v>
      </c>
      <c r="U220" s="6">
        <v>0.25413272761612948</v>
      </c>
      <c r="V220" s="6">
        <v>3.6812761133177246E-2</v>
      </c>
      <c r="W220" s="6">
        <v>4.9271649522702687E-2</v>
      </c>
      <c r="X220" s="6">
        <v>5.5711180345462394E-2</v>
      </c>
      <c r="Y220" s="6"/>
      <c r="Z220" s="6"/>
      <c r="AA220" s="6"/>
    </row>
    <row r="221" spans="1:27" x14ac:dyDescent="0.2">
      <c r="A221" t="s">
        <v>296</v>
      </c>
      <c r="B221" s="6"/>
      <c r="C221" s="6">
        <v>4.3745434241219989</v>
      </c>
      <c r="D221" s="6">
        <v>4.2770451717368152</v>
      </c>
      <c r="E221" s="6">
        <v>11.045814235116534</v>
      </c>
      <c r="F221" s="6">
        <v>3.0041186506698585</v>
      </c>
      <c r="G221" s="6">
        <v>9.7546867527327663</v>
      </c>
      <c r="H221" s="6">
        <v>5.6858041364662881</v>
      </c>
      <c r="I221" s="6">
        <v>3.3373587469299082</v>
      </c>
      <c r="J221" s="6">
        <v>2.2343688906681232</v>
      </c>
      <c r="K221" s="6">
        <v>1.8670926882066397</v>
      </c>
      <c r="L221" s="6">
        <v>-0.12813670034148572</v>
      </c>
      <c r="M221" s="6">
        <v>-3.0269656145165413E-2</v>
      </c>
      <c r="N221" s="6"/>
      <c r="O221" s="6">
        <v>0.88164838515872446</v>
      </c>
      <c r="P221" s="6">
        <v>0.14722753472938943</v>
      </c>
      <c r="Q221" s="6">
        <v>0.26452304813587724</v>
      </c>
      <c r="R221" s="6">
        <v>7.3443882455617712E-2</v>
      </c>
      <c r="S221" s="6">
        <v>8.8872263811384161E-2</v>
      </c>
      <c r="T221" s="6">
        <v>2.9479351029891188E-2</v>
      </c>
      <c r="U221" s="6">
        <v>0.25727512318285439</v>
      </c>
      <c r="V221" s="6">
        <v>3.5510776686402137E-2</v>
      </c>
      <c r="W221" s="6">
        <v>4.588028078195687E-2</v>
      </c>
      <c r="X221" s="6">
        <v>5.7787739186626844E-2</v>
      </c>
      <c r="Y221" s="6"/>
      <c r="Z221" s="6"/>
      <c r="AA221" s="6"/>
    </row>
    <row r="222" spans="1:27" x14ac:dyDescent="0.2">
      <c r="A222" t="s">
        <v>297</v>
      </c>
      <c r="B222" s="6"/>
      <c r="C222" s="6">
        <v>3.6642862781247025</v>
      </c>
      <c r="D222" s="6">
        <v>3.5144097456691115</v>
      </c>
      <c r="E222" s="6">
        <v>8.6904434829605091</v>
      </c>
      <c r="F222" s="6">
        <v>2.6436537840207652</v>
      </c>
      <c r="G222" s="6">
        <v>8.240209910439944</v>
      </c>
      <c r="H222" s="6">
        <v>5.2831569642307841</v>
      </c>
      <c r="I222" s="6">
        <v>3.2202335478679345</v>
      </c>
      <c r="J222" s="6">
        <v>2.2204322333674043</v>
      </c>
      <c r="K222" s="6">
        <v>1.8528883585489098</v>
      </c>
      <c r="L222" s="6">
        <v>-2.2062311784104338</v>
      </c>
      <c r="M222" s="6">
        <v>-0.27132346130223084</v>
      </c>
      <c r="N222" s="6"/>
      <c r="O222" s="6">
        <v>0.88182636751282462</v>
      </c>
      <c r="P222" s="6">
        <v>0.14460264566634623</v>
      </c>
      <c r="Q222" s="6">
        <v>0.26346216762099095</v>
      </c>
      <c r="R222" s="6">
        <v>7.3379933339089792E-2</v>
      </c>
      <c r="S222" s="6">
        <v>8.9504244741456379E-2</v>
      </c>
      <c r="T222" s="6">
        <v>2.8669387745719085E-2</v>
      </c>
      <c r="U222" s="6">
        <v>0.26294257745606381</v>
      </c>
      <c r="V222" s="6">
        <v>3.5683913041948241E-2</v>
      </c>
      <c r="W222" s="6">
        <v>4.1907258238970777E-2</v>
      </c>
      <c r="X222" s="6">
        <v>5.9847872149414671E-2</v>
      </c>
      <c r="Y222" s="6"/>
      <c r="Z222" s="6"/>
      <c r="AA222" s="6"/>
    </row>
    <row r="223" spans="1:27" x14ac:dyDescent="0.2">
      <c r="A223" t="s">
        <v>298</v>
      </c>
      <c r="B223" s="6"/>
      <c r="C223" s="6">
        <v>3.0764488008950113</v>
      </c>
      <c r="D223" s="6">
        <v>2.8939810263435608</v>
      </c>
      <c r="E223" s="6">
        <v>8.4364080003345716</v>
      </c>
      <c r="F223" s="6">
        <v>2.4483322928563296</v>
      </c>
      <c r="G223" s="6">
        <v>5.5743599930536902</v>
      </c>
      <c r="H223" s="6">
        <v>4.843142264164868</v>
      </c>
      <c r="I223" s="6">
        <v>3.1945142781367508</v>
      </c>
      <c r="J223" s="6">
        <v>1.8052633866079206</v>
      </c>
      <c r="K223" s="6">
        <v>1.7739121248055767</v>
      </c>
      <c r="L223" s="6">
        <v>-5.6232204280803444</v>
      </c>
      <c r="M223" s="6">
        <v>-0.51286831582366688</v>
      </c>
      <c r="N223" s="6"/>
      <c r="O223" s="6">
        <v>0.88251966208205723</v>
      </c>
      <c r="P223" s="6">
        <v>0.14331984052575386</v>
      </c>
      <c r="Q223" s="6">
        <v>0.26011028339163539</v>
      </c>
      <c r="R223" s="6">
        <v>7.2958325442576133E-2</v>
      </c>
      <c r="S223" s="6">
        <v>8.9262725018849742E-2</v>
      </c>
      <c r="T223" s="6">
        <v>2.8217612899093164E-2</v>
      </c>
      <c r="U223" s="6">
        <v>0.26931881820710696</v>
      </c>
      <c r="V223" s="6">
        <v>3.6559504041271229E-2</v>
      </c>
      <c r="W223" s="6">
        <v>3.8797735008676795E-2</v>
      </c>
      <c r="X223" s="6">
        <v>6.1455155465036687E-2</v>
      </c>
      <c r="Y223" s="6"/>
      <c r="Z223" s="6"/>
      <c r="AA223" s="6"/>
    </row>
    <row r="224" spans="1:27" x14ac:dyDescent="0.2">
      <c r="A224" t="s">
        <v>299</v>
      </c>
      <c r="B224" s="6"/>
      <c r="C224" s="6">
        <v>2.9528496182023405</v>
      </c>
      <c r="D224" s="6">
        <v>2.8080901893650569</v>
      </c>
      <c r="E224" s="6">
        <v>7.7017737699251745</v>
      </c>
      <c r="F224" s="6">
        <v>1.9566588559453424</v>
      </c>
      <c r="G224" s="6">
        <v>5.2381955757738297</v>
      </c>
      <c r="H224" s="6">
        <v>4.2179004241063467</v>
      </c>
      <c r="I224" s="6">
        <v>3.5144004823187913</v>
      </c>
      <c r="J224" s="6">
        <v>1.6656053564166069</v>
      </c>
      <c r="K224" s="6">
        <v>1.8615906169316077</v>
      </c>
      <c r="L224" s="6">
        <v>-0.37514210582969554</v>
      </c>
      <c r="M224" s="6">
        <v>-0.29159819311601609</v>
      </c>
      <c r="N224" s="6"/>
      <c r="O224" s="6">
        <v>0.88310399533079087</v>
      </c>
      <c r="P224" s="6">
        <v>0.14397619935571954</v>
      </c>
      <c r="Q224" s="6">
        <v>0.25700029856864015</v>
      </c>
      <c r="R224" s="6">
        <v>7.2302804597947537E-2</v>
      </c>
      <c r="S224" s="6">
        <v>8.8407366994544989E-2</v>
      </c>
      <c r="T224" s="6">
        <v>2.8488637674664117E-2</v>
      </c>
      <c r="U224" s="6">
        <v>0.27229637582612309</v>
      </c>
      <c r="V224" s="6">
        <v>3.6704601557049216E-2</v>
      </c>
      <c r="W224" s="6">
        <v>3.7128046478475035E-2</v>
      </c>
      <c r="X224" s="6">
        <v>6.369566894683619E-2</v>
      </c>
      <c r="Y224" s="6"/>
      <c r="Z224" s="6"/>
      <c r="AA224" s="6"/>
    </row>
    <row r="225" spans="1:27" x14ac:dyDescent="0.2">
      <c r="A225" t="s">
        <v>300</v>
      </c>
      <c r="B225" s="6"/>
      <c r="C225" s="6">
        <v>2.8196577106649001</v>
      </c>
      <c r="D225" s="6">
        <v>2.6728272454608786</v>
      </c>
      <c r="E225" s="6">
        <v>6.7758100813192081</v>
      </c>
      <c r="F225" s="6">
        <v>1.8723789065693581</v>
      </c>
      <c r="G225" s="6">
        <v>5.6878570316030164</v>
      </c>
      <c r="H225" s="6">
        <v>4.0501575542570833</v>
      </c>
      <c r="I225" s="6">
        <v>3.5090229288378794</v>
      </c>
      <c r="J225" s="6">
        <v>1.4275633287242431</v>
      </c>
      <c r="K225" s="6">
        <v>1.9159335525600341</v>
      </c>
      <c r="L225" s="6">
        <v>1.5896784117479967</v>
      </c>
      <c r="M225" s="6">
        <v>-6.9843605349007021E-2</v>
      </c>
      <c r="N225" s="6"/>
      <c r="O225" s="6">
        <v>0.88199136058346461</v>
      </c>
      <c r="P225" s="6">
        <v>0.1414340628454237</v>
      </c>
      <c r="Q225" s="6">
        <v>0.25533186370871797</v>
      </c>
      <c r="R225" s="6">
        <v>7.165988539933725E-2</v>
      </c>
      <c r="S225" s="6">
        <v>8.8983679958419187E-2</v>
      </c>
      <c r="T225" s="6">
        <v>2.9024959458116076E-2</v>
      </c>
      <c r="U225" s="6">
        <v>0.2718358605657889</v>
      </c>
      <c r="V225" s="6">
        <v>3.7048133346017587E-2</v>
      </c>
      <c r="W225" s="6">
        <v>3.7165930894116614E-2</v>
      </c>
      <c r="X225" s="6">
        <v>6.7515623824062662E-2</v>
      </c>
      <c r="Y225" s="6"/>
      <c r="Z225" s="6"/>
      <c r="AA225" s="6"/>
    </row>
    <row r="226" spans="1:27" x14ac:dyDescent="0.2">
      <c r="A226" t="s">
        <v>301</v>
      </c>
      <c r="B226" s="6"/>
      <c r="C226" s="6">
        <v>2.7520694988106866</v>
      </c>
      <c r="D226" s="6">
        <v>2.6204966296982746</v>
      </c>
      <c r="E226" s="6">
        <v>7.1301355725023603</v>
      </c>
      <c r="F226" s="6">
        <v>1.7526947353866451</v>
      </c>
      <c r="G226" s="6">
        <v>5.9813124447209987</v>
      </c>
      <c r="H226" s="6">
        <v>3.7267510913231661</v>
      </c>
      <c r="I226" s="6">
        <v>3.7042931168898008</v>
      </c>
      <c r="J226" s="6">
        <v>1.1685180773599519</v>
      </c>
      <c r="K226" s="6">
        <v>1.8727570424061923</v>
      </c>
      <c r="L226" s="6">
        <v>1.3707198782881846</v>
      </c>
      <c r="M226" s="6">
        <v>0.15202714380073701</v>
      </c>
      <c r="N226" s="6"/>
      <c r="O226" s="6">
        <v>0.88046957398481185</v>
      </c>
      <c r="P226" s="6">
        <v>0.13818920644734756</v>
      </c>
      <c r="Q226" s="6">
        <v>0.25527035368793494</v>
      </c>
      <c r="R226" s="6">
        <v>7.1444019778018591E-2</v>
      </c>
      <c r="S226" s="6">
        <v>9.0222441505381085E-2</v>
      </c>
      <c r="T226" s="6">
        <v>2.9307984509807206E-2</v>
      </c>
      <c r="U226" s="6">
        <v>0.26819399375915448</v>
      </c>
      <c r="V226" s="6">
        <v>3.7764783333252644E-2</v>
      </c>
      <c r="W226" s="6">
        <v>3.8108620494655798E-2</v>
      </c>
      <c r="X226" s="6">
        <v>7.1498596484447896E-2</v>
      </c>
      <c r="Y226" s="6"/>
      <c r="Z226" s="6"/>
      <c r="AA226" s="6"/>
    </row>
    <row r="227" spans="1:27" x14ac:dyDescent="0.2">
      <c r="A227" t="s">
        <v>302</v>
      </c>
      <c r="B227" s="6"/>
      <c r="C227" s="6">
        <v>2.3812434116186352</v>
      </c>
      <c r="D227" s="6">
        <v>2.1847223751049931</v>
      </c>
      <c r="E227" s="6">
        <v>6.1167851777015922</v>
      </c>
      <c r="F227" s="6">
        <v>1.4208796757662217</v>
      </c>
      <c r="G227" s="6">
        <v>3.4487154025924838</v>
      </c>
      <c r="H227" s="6">
        <v>3.8157899455654842</v>
      </c>
      <c r="I227" s="6">
        <v>3.76375925305652</v>
      </c>
      <c r="J227" s="6">
        <v>1.1170260363431188</v>
      </c>
      <c r="K227" s="6">
        <v>1.9000843478814033</v>
      </c>
      <c r="L227" s="6">
        <v>2.0665000390110322</v>
      </c>
      <c r="M227" s="6">
        <v>0.3736451074132674</v>
      </c>
      <c r="N227" s="6"/>
      <c r="O227" s="6">
        <v>0.87856059602473757</v>
      </c>
      <c r="P227" s="6">
        <v>0.13670103310624385</v>
      </c>
      <c r="Q227" s="6">
        <v>0.25584269275599486</v>
      </c>
      <c r="R227" s="6">
        <v>7.081846834043859E-2</v>
      </c>
      <c r="S227" s="6">
        <v>9.1556328976941159E-2</v>
      </c>
      <c r="T227" s="6">
        <v>2.9883074998321633E-2</v>
      </c>
      <c r="U227" s="6">
        <v>0.26420885229046304</v>
      </c>
      <c r="V227" s="6">
        <v>3.8214010655288067E-2</v>
      </c>
      <c r="W227" s="6">
        <v>3.8756820763409229E-2</v>
      </c>
      <c r="X227" s="6">
        <v>7.4018718112899812E-2</v>
      </c>
      <c r="Y227" s="6"/>
      <c r="Z227" s="6"/>
      <c r="AA227" s="6"/>
    </row>
    <row r="228" spans="1:27" x14ac:dyDescent="0.2">
      <c r="A228" t="s">
        <v>303</v>
      </c>
      <c r="B228" s="6"/>
      <c r="C228" s="6">
        <v>2.3600013494632495</v>
      </c>
      <c r="D228" s="6">
        <v>2.154973684629224</v>
      </c>
      <c r="E228" s="6">
        <v>6.6768992463397812</v>
      </c>
      <c r="F228" s="6">
        <v>1.1502942776056679</v>
      </c>
      <c r="G228" s="6">
        <v>4.1731284379508793</v>
      </c>
      <c r="H228" s="6">
        <v>3.7235031742596902</v>
      </c>
      <c r="I228" s="6">
        <v>4.0533172701636033</v>
      </c>
      <c r="J228" s="6">
        <v>1.0605642877386658</v>
      </c>
      <c r="K228" s="6">
        <v>1.9311178915089044</v>
      </c>
      <c r="L228" s="6">
        <v>1.8891497805988422</v>
      </c>
      <c r="M228" s="6">
        <v>-0.31430105556822241</v>
      </c>
      <c r="N228" s="6"/>
      <c r="O228" s="6">
        <v>0.87570940671464392</v>
      </c>
      <c r="P228" s="6">
        <v>0.13450590263732959</v>
      </c>
      <c r="Q228" s="6">
        <v>0.25576186707869614</v>
      </c>
      <c r="R228" s="6">
        <v>6.9927000177524012E-2</v>
      </c>
      <c r="S228" s="6">
        <v>9.374549497878272E-2</v>
      </c>
      <c r="T228" s="6">
        <v>3.0545098306573336E-2</v>
      </c>
      <c r="U228" s="6">
        <v>0.25873501793461462</v>
      </c>
      <c r="V228" s="6">
        <v>3.9190750820837367E-2</v>
      </c>
      <c r="W228" s="6">
        <v>4.0801376428681146E-2</v>
      </c>
      <c r="X228" s="6">
        <v>7.6787491636961192E-2</v>
      </c>
      <c r="Y228" s="6"/>
      <c r="Z228" s="6"/>
      <c r="AA228" s="6"/>
    </row>
    <row r="229" spans="1:27" x14ac:dyDescent="0.2">
      <c r="A229" t="s">
        <v>304</v>
      </c>
      <c r="B229" s="6"/>
      <c r="C229" s="6">
        <v>2.3592692856522937</v>
      </c>
      <c r="D229" s="6">
        <v>2.1561495729084976</v>
      </c>
      <c r="E229" s="6">
        <v>6.9112374411548974</v>
      </c>
      <c r="F229" s="6">
        <v>1.6652846462584314</v>
      </c>
      <c r="G229" s="6">
        <v>4.317695041758185</v>
      </c>
      <c r="H229" s="6">
        <v>3.5599973550802133</v>
      </c>
      <c r="I229" s="6">
        <v>4.4077407292803628</v>
      </c>
      <c r="J229" s="6">
        <v>1.1287332494810152</v>
      </c>
      <c r="K229" s="6">
        <v>1.9355027505980615</v>
      </c>
      <c r="L229" s="6">
        <v>-0.43624384412268569</v>
      </c>
      <c r="M229" s="6">
        <v>-1.0038720036142479</v>
      </c>
      <c r="N229" s="6"/>
      <c r="O229" s="6">
        <v>0.87384658176701191</v>
      </c>
      <c r="P229" s="6">
        <v>0.12994197213187803</v>
      </c>
      <c r="Q229" s="6">
        <v>0.25342349425070759</v>
      </c>
      <c r="R229" s="6">
        <v>6.8640419901669913E-2</v>
      </c>
      <c r="S229" s="6">
        <v>9.5460737952727429E-2</v>
      </c>
      <c r="T229" s="6">
        <v>3.0692680280260804E-2</v>
      </c>
      <c r="U229" s="6">
        <v>0.25614527647938135</v>
      </c>
      <c r="V229" s="6">
        <v>4.0931575206450695E-2</v>
      </c>
      <c r="W229" s="6">
        <v>4.3333860768166088E-2</v>
      </c>
      <c r="X229" s="6">
        <v>8.1429983028758035E-2</v>
      </c>
      <c r="Y229" s="6"/>
      <c r="Z229" s="6"/>
      <c r="AA229" s="6"/>
    </row>
    <row r="230" spans="1:27" x14ac:dyDescent="0.2">
      <c r="A230" t="s">
        <v>305</v>
      </c>
      <c r="B230" s="6"/>
      <c r="C230" s="6">
        <v>2.6329320874232507</v>
      </c>
      <c r="D230" s="6">
        <v>2.5040902433466776</v>
      </c>
      <c r="E230" s="6">
        <v>8.4123921252456348</v>
      </c>
      <c r="F230" s="6">
        <v>1.6963127203532877</v>
      </c>
      <c r="G230" s="6">
        <v>6.878461675393055</v>
      </c>
      <c r="H230" s="6">
        <v>3.2733806071369997</v>
      </c>
      <c r="I230" s="6">
        <v>4.2834292682229602</v>
      </c>
      <c r="J230" s="6">
        <v>1.1070524849612371</v>
      </c>
      <c r="K230" s="6">
        <v>2.1118553243901772</v>
      </c>
      <c r="L230" s="6">
        <v>0.13247470918642534</v>
      </c>
      <c r="M230" s="6">
        <v>-1.6986525235964223</v>
      </c>
      <c r="N230" s="6"/>
      <c r="O230" s="6">
        <v>0.87280362618615914</v>
      </c>
      <c r="P230" s="6">
        <v>0.12629523094141379</v>
      </c>
      <c r="Q230" s="6">
        <v>0.25175727847426849</v>
      </c>
      <c r="R230" s="6">
        <v>6.7132702140983172E-2</v>
      </c>
      <c r="S230" s="6">
        <v>9.6513793274410495E-2</v>
      </c>
      <c r="T230" s="6">
        <v>3.0682580539430473E-2</v>
      </c>
      <c r="U230" s="6">
        <v>0.25643946126557526</v>
      </c>
      <c r="V230" s="6">
        <v>4.2129127355185508E-2</v>
      </c>
      <c r="W230" s="6">
        <v>4.4045816219270055E-2</v>
      </c>
      <c r="X230" s="6">
        <v>8.5004009789462945E-2</v>
      </c>
      <c r="Y230" s="6"/>
      <c r="Z230" s="6"/>
      <c r="AA230" s="6"/>
    </row>
    <row r="231" spans="1:27" x14ac:dyDescent="0.2">
      <c r="A231" t="s">
        <v>306</v>
      </c>
      <c r="B231" s="6"/>
      <c r="C231" s="6">
        <v>2.7826202823622759</v>
      </c>
      <c r="D231" s="6">
        <v>2.7039695032206499</v>
      </c>
      <c r="E231" s="6">
        <v>9.4377809069176344</v>
      </c>
      <c r="F231" s="6">
        <v>1.5548831537365899</v>
      </c>
      <c r="G231" s="6">
        <v>7.8139790693413147</v>
      </c>
      <c r="H231" s="6">
        <v>3.0729596015603988</v>
      </c>
      <c r="I231" s="6">
        <v>4.0901155739646811</v>
      </c>
      <c r="J231" s="6">
        <v>1.0825662980450328</v>
      </c>
      <c r="K231" s="6">
        <v>2.146162431358789</v>
      </c>
      <c r="L231" s="6">
        <v>2.1785811356153317</v>
      </c>
      <c r="M231" s="6">
        <v>-2.402318053910335</v>
      </c>
      <c r="N231" s="6"/>
      <c r="O231" s="6">
        <v>0.87215391875839265</v>
      </c>
      <c r="P231" s="6">
        <v>0.12622757120359718</v>
      </c>
      <c r="Q231" s="6">
        <v>0.25210011980068847</v>
      </c>
      <c r="R231" s="6">
        <v>6.6601097322057906E-2</v>
      </c>
      <c r="S231" s="6">
        <v>9.6900147770331319E-2</v>
      </c>
      <c r="T231" s="6">
        <v>3.0945933471276034E-2</v>
      </c>
      <c r="U231" s="6">
        <v>0.25399846494549005</v>
      </c>
      <c r="V231" s="6">
        <v>4.2214648031129801E-2</v>
      </c>
      <c r="W231" s="6">
        <v>4.4473035538088512E-2</v>
      </c>
      <c r="X231" s="6">
        <v>8.6538981917340746E-2</v>
      </c>
      <c r="Y231" s="6"/>
      <c r="Z231" s="6"/>
      <c r="AA231" s="6"/>
    </row>
    <row r="232" spans="1:27" x14ac:dyDescent="0.2">
      <c r="A232" t="s">
        <v>307</v>
      </c>
      <c r="B232" s="6"/>
      <c r="C232" s="6">
        <v>2.6704406714684064</v>
      </c>
      <c r="D232" s="6">
        <v>2.6090246959885066</v>
      </c>
      <c r="E232" s="6">
        <v>8.5479535261347301</v>
      </c>
      <c r="F232" s="6">
        <v>1.2744570233087873</v>
      </c>
      <c r="G232" s="6">
        <v>7.4646440841135586</v>
      </c>
      <c r="H232" s="6">
        <v>2.8872589302814333</v>
      </c>
      <c r="I232" s="6">
        <v>3.7207600177687539</v>
      </c>
      <c r="J232" s="6">
        <v>0.99235226757186268</v>
      </c>
      <c r="K232" s="6">
        <v>2.077078090417217</v>
      </c>
      <c r="L232" s="6">
        <v>2.7535135857966964</v>
      </c>
      <c r="M232" s="6">
        <v>-0.90628633437397355</v>
      </c>
      <c r="N232" s="6"/>
      <c r="O232" s="6">
        <v>0.8728113143841727</v>
      </c>
      <c r="P232" s="6">
        <v>0.12625440607071675</v>
      </c>
      <c r="Q232" s="6">
        <v>0.25154328817498178</v>
      </c>
      <c r="R232" s="6">
        <v>6.6149469394706034E-2</v>
      </c>
      <c r="S232" s="6">
        <v>9.5961697052056913E-2</v>
      </c>
      <c r="T232" s="6">
        <v>3.1226988563770274E-2</v>
      </c>
      <c r="U232" s="6">
        <v>0.25287695709054125</v>
      </c>
      <c r="V232" s="6">
        <v>4.2693945560619978E-2</v>
      </c>
      <c r="W232" s="6">
        <v>4.5026038319355643E-2</v>
      </c>
      <c r="X232" s="6">
        <v>8.8267209773251309E-2</v>
      </c>
      <c r="Y232" s="6"/>
      <c r="Z232" s="6"/>
      <c r="AA232" s="6"/>
    </row>
    <row r="233" spans="1:27" x14ac:dyDescent="0.2">
      <c r="A233" t="s">
        <v>308</v>
      </c>
      <c r="B233" s="6"/>
      <c r="C233" s="6">
        <v>3.0224242134379176</v>
      </c>
      <c r="D233" s="6">
        <v>3.0123076905914963</v>
      </c>
      <c r="E233" s="6">
        <v>8.6399015575307185</v>
      </c>
      <c r="F233" s="6">
        <v>1.9194433252087484</v>
      </c>
      <c r="G233" s="6">
        <v>7.1536420303182524</v>
      </c>
      <c r="H233" s="6">
        <v>2.9411522310695659</v>
      </c>
      <c r="I233" s="6">
        <v>3.5513870010767334</v>
      </c>
      <c r="J233" s="6">
        <v>0.99392302748620875</v>
      </c>
      <c r="K233" s="6">
        <v>2.1169624072946647</v>
      </c>
      <c r="L233" s="6">
        <v>4.5389819882167615</v>
      </c>
      <c r="M233" s="6">
        <v>0.59993423522115563</v>
      </c>
      <c r="N233" s="6"/>
      <c r="O233" s="6">
        <v>0.87482509492491922</v>
      </c>
      <c r="P233" s="6">
        <v>0.12507133656102248</v>
      </c>
      <c r="Q233" s="6">
        <v>0.24956682335508065</v>
      </c>
      <c r="R233" s="6">
        <v>6.5523210594772063E-2</v>
      </c>
      <c r="S233" s="6">
        <v>9.4001000091873926E-2</v>
      </c>
      <c r="T233" s="6">
        <v>3.1173904983206845E-2</v>
      </c>
      <c r="U233" s="6">
        <v>0.25598524668560474</v>
      </c>
      <c r="V233" s="6">
        <v>4.3923823784418226E-2</v>
      </c>
      <c r="W233" s="6">
        <v>4.5346166150964026E-2</v>
      </c>
      <c r="X233" s="6">
        <v>8.9408487793057212E-2</v>
      </c>
      <c r="Y233" s="6"/>
      <c r="Z233" s="6"/>
      <c r="AA233" s="6"/>
    </row>
    <row r="234" spans="1:27" x14ac:dyDescent="0.2">
      <c r="A234" t="s">
        <v>309</v>
      </c>
      <c r="B234" s="6"/>
      <c r="C234" s="6">
        <v>3.3497697408444447</v>
      </c>
      <c r="D234" s="6">
        <v>3.366230135535623</v>
      </c>
      <c r="E234" s="6">
        <v>8.5652192045000692</v>
      </c>
      <c r="F234" s="6">
        <v>2.4672111475822525</v>
      </c>
      <c r="G234" s="6">
        <v>8.5751485583998033</v>
      </c>
      <c r="H234" s="6">
        <v>3.0747743870406907</v>
      </c>
      <c r="I234" s="6">
        <v>3.7124003191600252</v>
      </c>
      <c r="J234" s="6">
        <v>1.0306626400677117</v>
      </c>
      <c r="K234" s="6">
        <v>2.0561603124427563</v>
      </c>
      <c r="L234" s="6">
        <v>3.8190722735521376</v>
      </c>
      <c r="M234" s="6">
        <v>2.0994040964211536</v>
      </c>
      <c r="N234" s="6"/>
      <c r="O234" s="6">
        <v>0.8760862408534007</v>
      </c>
      <c r="P234" s="6">
        <v>0.123903509402986</v>
      </c>
      <c r="Q234" s="6">
        <v>0.24763334989490998</v>
      </c>
      <c r="R234" s="6">
        <v>6.4535246833461971E-2</v>
      </c>
      <c r="S234" s="6">
        <v>9.3088502927195754E-2</v>
      </c>
      <c r="T234" s="6">
        <v>3.0825256219403553E-2</v>
      </c>
      <c r="U234" s="6">
        <v>0.25947992966451433</v>
      </c>
      <c r="V234" s="6">
        <v>4.526783060915128E-2</v>
      </c>
      <c r="W234" s="6">
        <v>4.5933937236034283E-2</v>
      </c>
      <c r="X234" s="6">
        <v>8.9332437212342991E-2</v>
      </c>
      <c r="Y234" s="6"/>
      <c r="Z234" s="6"/>
      <c r="AA234" s="6"/>
    </row>
    <row r="235" spans="1:27" x14ac:dyDescent="0.2">
      <c r="A235" t="s">
        <v>310</v>
      </c>
      <c r="B235" s="6"/>
      <c r="C235" s="6">
        <v>3.6410649318390815</v>
      </c>
      <c r="D235" s="6">
        <v>3.6910546520202767</v>
      </c>
      <c r="E235" s="6">
        <v>8.4370720877954319</v>
      </c>
      <c r="F235" s="6">
        <v>2.9679186630760372</v>
      </c>
      <c r="G235" s="6">
        <v>8.9924390475339067</v>
      </c>
      <c r="H235" s="6">
        <v>3.016250229514128</v>
      </c>
      <c r="I235" s="6">
        <v>4.0901501555786979</v>
      </c>
      <c r="J235" s="6">
        <v>1.0269096882070237</v>
      </c>
      <c r="K235" s="6">
        <v>2.0430754248458527</v>
      </c>
      <c r="L235" s="6">
        <v>4.1472244250599033</v>
      </c>
      <c r="M235" s="6">
        <v>3.5754349136276176</v>
      </c>
      <c r="N235" s="6"/>
      <c r="O235" s="6">
        <v>0.87658927778419682</v>
      </c>
      <c r="P235" s="6">
        <v>0.12417507248272604</v>
      </c>
      <c r="Q235" s="6">
        <v>0.25066454140257455</v>
      </c>
      <c r="R235" s="6">
        <v>6.473318796183318E-2</v>
      </c>
      <c r="S235" s="6">
        <v>9.2413065779886006E-2</v>
      </c>
      <c r="T235" s="6">
        <v>3.0997656435917242E-2</v>
      </c>
      <c r="U235" s="6">
        <v>0.25706313620486698</v>
      </c>
      <c r="V235" s="6">
        <v>4.6492755354933732E-2</v>
      </c>
      <c r="W235" s="6">
        <v>4.4868280190146298E-2</v>
      </c>
      <c r="X235" s="6">
        <v>8.8592304187116028E-2</v>
      </c>
      <c r="Y235" s="6"/>
      <c r="Z235" s="6"/>
      <c r="AA235" s="6"/>
    </row>
    <row r="236" spans="1:27" x14ac:dyDescent="0.2">
      <c r="A236" t="s">
        <v>311</v>
      </c>
      <c r="B236" s="6"/>
      <c r="C236" s="6">
        <v>3.7156901882855564</v>
      </c>
      <c r="D236" s="6">
        <v>3.7096497971917395</v>
      </c>
      <c r="E236" s="6">
        <v>8.272897427536126</v>
      </c>
      <c r="F236" s="6">
        <v>2.836034744758452</v>
      </c>
      <c r="G236" s="6">
        <v>8.1437152008426494</v>
      </c>
      <c r="H236" s="6">
        <v>3.55436054449072</v>
      </c>
      <c r="I236" s="6">
        <v>4.36027169278006</v>
      </c>
      <c r="J236" s="6">
        <v>0.99943323723376809</v>
      </c>
      <c r="K236" s="6">
        <v>2.0917869622081753</v>
      </c>
      <c r="L236" s="6">
        <v>5.6159746870342531</v>
      </c>
      <c r="M236" s="6">
        <v>4.2407883609282493</v>
      </c>
      <c r="N236" s="6"/>
      <c r="O236" s="6">
        <v>0.87685220917460194</v>
      </c>
      <c r="P236" s="6">
        <v>0.12379936587606391</v>
      </c>
      <c r="Q236" s="6">
        <v>0.25422275393806171</v>
      </c>
      <c r="R236" s="6">
        <v>6.5596121983335878E-2</v>
      </c>
      <c r="S236" s="6">
        <v>9.1923604938048201E-2</v>
      </c>
      <c r="T236" s="6">
        <v>3.1224185887349994E-2</v>
      </c>
      <c r="U236" s="6">
        <v>0.25373808687375227</v>
      </c>
      <c r="V236" s="6">
        <v>4.7133925184545171E-2</v>
      </c>
      <c r="W236" s="6">
        <v>4.359192439608036E-2</v>
      </c>
      <c r="X236" s="6">
        <v>8.8770030922762561E-2</v>
      </c>
      <c r="Y236" s="6"/>
      <c r="Z236" s="6"/>
      <c r="AA236" s="6"/>
    </row>
    <row r="237" spans="1:27" x14ac:dyDescent="0.2">
      <c r="A237" t="s">
        <v>312</v>
      </c>
      <c r="B237" s="6"/>
      <c r="C237" s="6">
        <v>3.6621352532920395</v>
      </c>
      <c r="D237" s="6">
        <v>3.6589192533075701</v>
      </c>
      <c r="E237" s="6">
        <v>8.3941659217544355</v>
      </c>
      <c r="F237" s="6">
        <v>3.1134829920738691</v>
      </c>
      <c r="G237" s="6">
        <v>8.9397441237721864</v>
      </c>
      <c r="H237" s="6">
        <v>3.4226934353341676</v>
      </c>
      <c r="I237" s="6">
        <v>4.4600407758629501</v>
      </c>
      <c r="J237" s="6">
        <v>0.93290888122813265</v>
      </c>
      <c r="K237" s="6">
        <v>2.1352840148722407</v>
      </c>
      <c r="L237" s="6">
        <v>1.1007558696107367</v>
      </c>
      <c r="M237" s="6">
        <v>4.8848610051237529</v>
      </c>
      <c r="N237" s="6"/>
      <c r="O237" s="6">
        <v>0.87781589575299168</v>
      </c>
      <c r="P237" s="6">
        <v>0.1213122959171038</v>
      </c>
      <c r="Q237" s="6">
        <v>0.2518718712299759</v>
      </c>
      <c r="R237" s="6">
        <v>6.5072433134467741E-2</v>
      </c>
      <c r="S237" s="6">
        <v>9.1259997440879509E-2</v>
      </c>
      <c r="T237" s="6">
        <v>3.0924106806128955E-2</v>
      </c>
      <c r="U237" s="6">
        <v>0.25902584265318418</v>
      </c>
      <c r="V237" s="6">
        <v>4.8165779189054264E-2</v>
      </c>
      <c r="W237" s="6">
        <v>4.3201908054268726E-2</v>
      </c>
      <c r="X237" s="6">
        <v>8.9165765574936787E-2</v>
      </c>
      <c r="Y237" s="6"/>
      <c r="Z237" s="6"/>
      <c r="AA237" s="6"/>
    </row>
    <row r="238" spans="1:27" x14ac:dyDescent="0.2">
      <c r="A238" t="s">
        <v>313</v>
      </c>
      <c r="B238" s="6"/>
      <c r="C238" s="6">
        <v>3.7780736010292832</v>
      </c>
      <c r="D238" s="6">
        <v>3.7849885051452317</v>
      </c>
      <c r="E238" s="6">
        <v>9.0788078050864343</v>
      </c>
      <c r="F238" s="6">
        <v>3.410662367490183</v>
      </c>
      <c r="G238" s="6">
        <v>8.7103336776081619</v>
      </c>
      <c r="H238" s="6">
        <v>3.4694247772506515</v>
      </c>
      <c r="I238" s="6">
        <v>4.4859296437230967</v>
      </c>
      <c r="J238" s="6">
        <v>0.91882786865294142</v>
      </c>
      <c r="K238" s="6">
        <v>2.1623415996195661</v>
      </c>
      <c r="L238" s="6">
        <v>0.35254278198451061</v>
      </c>
      <c r="M238" s="6">
        <v>5.505067906188188</v>
      </c>
      <c r="N238" s="6"/>
      <c r="O238" s="6">
        <v>0.87946621165193561</v>
      </c>
      <c r="P238" s="6">
        <v>0.11751192804718849</v>
      </c>
      <c r="Q238" s="6">
        <v>0.24771372019534538</v>
      </c>
      <c r="R238" s="6">
        <v>6.4296995168551113E-2</v>
      </c>
      <c r="S238" s="6">
        <v>8.9917911829517139E-2</v>
      </c>
      <c r="T238" s="6">
        <v>3.0615876518547337E-2</v>
      </c>
      <c r="U238" s="6">
        <v>0.26931877188407194</v>
      </c>
      <c r="V238" s="6">
        <v>4.9905445366374271E-2</v>
      </c>
      <c r="W238" s="6">
        <v>4.2310122875277759E-2</v>
      </c>
      <c r="X238" s="6">
        <v>8.840922811512647E-2</v>
      </c>
      <c r="Y238" s="6"/>
      <c r="Z238" s="6"/>
      <c r="AA238" s="6"/>
    </row>
    <row r="239" spans="1:27" x14ac:dyDescent="0.2">
      <c r="A239" t="s">
        <v>314</v>
      </c>
      <c r="B239" s="6"/>
      <c r="C239" s="6">
        <v>3.8959420299749929</v>
      </c>
      <c r="D239" s="6">
        <v>3.962236091722446</v>
      </c>
      <c r="E239" s="6">
        <v>9.4650819625597968</v>
      </c>
      <c r="F239" s="6">
        <v>3.3280686593721414</v>
      </c>
      <c r="G239" s="6">
        <v>7.769797593215344</v>
      </c>
      <c r="H239" s="6">
        <v>3.0047424255222666</v>
      </c>
      <c r="I239" s="6">
        <v>4.5608825774500872</v>
      </c>
      <c r="J239" s="6">
        <v>0.98769560669323353</v>
      </c>
      <c r="K239" s="6">
        <v>2.1463651788835136</v>
      </c>
      <c r="L239" s="6">
        <v>4.3124592652446836</v>
      </c>
      <c r="M239" s="6">
        <v>6.0991878612579598</v>
      </c>
      <c r="N239" s="6"/>
      <c r="O239" s="6">
        <v>0.88129142510461334</v>
      </c>
      <c r="P239" s="6">
        <v>0.11459621849909549</v>
      </c>
      <c r="Q239" s="6">
        <v>0.24519735875958348</v>
      </c>
      <c r="R239" s="6">
        <v>6.3735156292315132E-2</v>
      </c>
      <c r="S239" s="6">
        <v>8.8268741580986076E-2</v>
      </c>
      <c r="T239" s="6">
        <v>3.0439833314400706E-2</v>
      </c>
      <c r="U239" s="6">
        <v>0.27714974402269743</v>
      </c>
      <c r="V239" s="6">
        <v>5.1742680102845294E-2</v>
      </c>
      <c r="W239" s="6">
        <v>4.1877126819229761E-2</v>
      </c>
      <c r="X239" s="6">
        <v>8.6993140608846636E-2</v>
      </c>
      <c r="Y239" s="6"/>
      <c r="Z239" s="6"/>
      <c r="AA239" s="6"/>
    </row>
    <row r="240" spans="1:27" x14ac:dyDescent="0.2">
      <c r="A240" t="s">
        <v>315</v>
      </c>
      <c r="B240" s="6"/>
      <c r="C240" s="6">
        <v>3.905366506469667</v>
      </c>
      <c r="D240" s="6">
        <v>3.9625775970383468</v>
      </c>
      <c r="E240" s="6">
        <v>10.645784088875381</v>
      </c>
      <c r="F240" s="6">
        <v>3.68065647724934</v>
      </c>
      <c r="G240" s="6">
        <v>7.3910468861832612</v>
      </c>
      <c r="H240" s="6">
        <v>3.1848027543986746</v>
      </c>
      <c r="I240" s="6">
        <v>4.2935248840755946</v>
      </c>
      <c r="J240" s="6">
        <v>1.0475082395601012</v>
      </c>
      <c r="K240" s="6">
        <v>2.113981625076633</v>
      </c>
      <c r="L240" s="6">
        <v>4.4938981605554318</v>
      </c>
      <c r="M240" s="6">
        <v>3.6826544173557352</v>
      </c>
      <c r="N240" s="6"/>
      <c r="O240" s="6">
        <v>0.88292838644469351</v>
      </c>
      <c r="P240" s="6">
        <v>0.11479881283521677</v>
      </c>
      <c r="Q240" s="6">
        <v>0.24408167658434521</v>
      </c>
      <c r="R240" s="6">
        <v>6.3813179380490206E-2</v>
      </c>
      <c r="S240" s="6">
        <v>8.6546142532432729E-2</v>
      </c>
      <c r="T240" s="6">
        <v>3.052547102287367E-2</v>
      </c>
      <c r="U240" s="6">
        <v>0.28007954881218661</v>
      </c>
      <c r="V240" s="6">
        <v>5.3754799561002944E-2</v>
      </c>
      <c r="W240" s="6">
        <v>4.1924135062809773E-2</v>
      </c>
      <c r="X240" s="6">
        <v>8.4476234208642004E-2</v>
      </c>
      <c r="Y240" s="6"/>
      <c r="Z240" s="6"/>
      <c r="AA240" s="6"/>
    </row>
    <row r="241" spans="1:27" x14ac:dyDescent="0.2">
      <c r="A241" t="s">
        <v>316</v>
      </c>
      <c r="B241" s="6"/>
      <c r="C241" s="6">
        <v>3.6736479684052314</v>
      </c>
      <c r="D241" s="6">
        <v>3.6735574092801522</v>
      </c>
      <c r="E241" s="6">
        <v>10.174477997029756</v>
      </c>
      <c r="F241" s="6">
        <v>3.6909808968102809</v>
      </c>
      <c r="G241" s="6">
        <v>7.0355860798294145</v>
      </c>
      <c r="H241" s="6">
        <v>3.5568217534589053</v>
      </c>
      <c r="I241" s="6">
        <v>4.0045581087689186</v>
      </c>
      <c r="J241" s="6">
        <v>1.1782761043476613</v>
      </c>
      <c r="K241" s="6">
        <v>1.9188362877585519</v>
      </c>
      <c r="L241" s="6">
        <v>4.0162327852613089</v>
      </c>
      <c r="M241" s="6">
        <v>1.3318362145959384</v>
      </c>
      <c r="N241" s="6"/>
      <c r="O241" s="6">
        <v>0.88319029872245869</v>
      </c>
      <c r="P241" s="6">
        <v>0.11552061481752757</v>
      </c>
      <c r="Q241" s="6">
        <v>0.24464206707348238</v>
      </c>
      <c r="R241" s="6">
        <v>6.4173405758573249E-2</v>
      </c>
      <c r="S241" s="6">
        <v>8.6152337748296809E-2</v>
      </c>
      <c r="T241" s="6">
        <v>3.0657363529244377E-2</v>
      </c>
      <c r="U241" s="6">
        <v>0.27768236147716474</v>
      </c>
      <c r="V241" s="6">
        <v>5.5497139560429953E-2</v>
      </c>
      <c r="W241" s="6">
        <v>4.2306360547384902E-2</v>
      </c>
      <c r="X241" s="6">
        <v>8.3368349487895912E-2</v>
      </c>
      <c r="Y241" s="6"/>
      <c r="Z241" s="6"/>
      <c r="AA241" s="6"/>
    </row>
    <row r="242" spans="1:27" x14ac:dyDescent="0.2">
      <c r="A242" t="s">
        <v>317</v>
      </c>
      <c r="B242" s="6"/>
      <c r="C242" s="6">
        <v>3.5656424528651636</v>
      </c>
      <c r="D242" s="6">
        <v>3.4859430266373947</v>
      </c>
      <c r="E242" s="6">
        <v>10.456533563749755</v>
      </c>
      <c r="F242" s="6">
        <v>3.5020785496448563</v>
      </c>
      <c r="G242" s="6">
        <v>7.2442810808524882</v>
      </c>
      <c r="H242" s="6">
        <v>4.3197498545325175</v>
      </c>
      <c r="I242" s="6">
        <v>3.716088374012827</v>
      </c>
      <c r="J242" s="6">
        <v>1.2825007110442377</v>
      </c>
      <c r="K242" s="6">
        <v>1.7384961100717078</v>
      </c>
      <c r="L242" s="6">
        <v>4.1704649611887135</v>
      </c>
      <c r="M242" s="6">
        <v>-0.99556376019762638</v>
      </c>
      <c r="N242" s="6"/>
      <c r="O242" s="6">
        <v>0.8820318769735086</v>
      </c>
      <c r="P242" s="6">
        <v>0.11529840264080625</v>
      </c>
      <c r="Q242" s="6">
        <v>0.24719117204295915</v>
      </c>
      <c r="R242" s="6">
        <v>6.431175984452181E-2</v>
      </c>
      <c r="S242" s="6">
        <v>8.7051457266033444E-2</v>
      </c>
      <c r="T242" s="6">
        <v>3.0916665760457741E-2</v>
      </c>
      <c r="U242" s="6">
        <v>0.27469448667462454</v>
      </c>
      <c r="V242" s="6">
        <v>5.65534353181497E-2</v>
      </c>
      <c r="W242" s="6">
        <v>4.0714967090730789E-2</v>
      </c>
      <c r="X242" s="6">
        <v>8.3267653361716459E-2</v>
      </c>
      <c r="Y242" s="6"/>
      <c r="Z242" s="6"/>
      <c r="AA242" s="6"/>
    </row>
    <row r="243" spans="1:27" x14ac:dyDescent="0.2">
      <c r="A243" t="s">
        <v>318</v>
      </c>
      <c r="B243" s="6"/>
      <c r="C243" s="6">
        <v>3.2963625418515443</v>
      </c>
      <c r="D243" s="6">
        <v>3.1360638716665172</v>
      </c>
      <c r="E243" s="6">
        <v>9.7808212546928299</v>
      </c>
      <c r="F243" s="6">
        <v>3.4696164312351758</v>
      </c>
      <c r="G243" s="6">
        <v>7.8251025641122851</v>
      </c>
      <c r="H243" s="6">
        <v>4.7944231936135395</v>
      </c>
      <c r="I243" s="6">
        <v>3.5491551459656989</v>
      </c>
      <c r="J243" s="6">
        <v>1.3005816719497905</v>
      </c>
      <c r="K243" s="6">
        <v>1.6338865154118309</v>
      </c>
      <c r="L243" s="6">
        <v>2.3693644614652953</v>
      </c>
      <c r="M243" s="6">
        <v>-3.340451839234504</v>
      </c>
      <c r="N243" s="6"/>
      <c r="O243" s="6">
        <v>0.87979351053309029</v>
      </c>
      <c r="P243" s="6">
        <v>0.11534870378520261</v>
      </c>
      <c r="Q243" s="6">
        <v>0.24919770335895913</v>
      </c>
      <c r="R243" s="6">
        <v>6.4660768943907793E-2</v>
      </c>
      <c r="S243" s="6">
        <v>8.8850282861670182E-2</v>
      </c>
      <c r="T243" s="6">
        <v>3.1356206605239342E-2</v>
      </c>
      <c r="U243" s="6">
        <v>0.27307725549760875</v>
      </c>
      <c r="V243" s="6">
        <v>5.8532039643991798E-2</v>
      </c>
      <c r="W243" s="6">
        <v>3.6240934771782328E-2</v>
      </c>
      <c r="X243" s="6">
        <v>8.2736104531637933E-2</v>
      </c>
      <c r="Y243" s="6"/>
      <c r="Z243" s="6"/>
      <c r="AA243" s="6"/>
    </row>
    <row r="244" spans="1:27" x14ac:dyDescent="0.2">
      <c r="A244" t="s">
        <v>319</v>
      </c>
      <c r="B244" s="6"/>
      <c r="C244" s="6">
        <v>3.4164200455419675</v>
      </c>
      <c r="D244" s="6">
        <v>3.326607192244798</v>
      </c>
      <c r="E244" s="6">
        <v>10.757961806220319</v>
      </c>
      <c r="F244" s="6">
        <v>3.1351460666809907</v>
      </c>
      <c r="G244" s="6">
        <v>8.9338079980123553</v>
      </c>
      <c r="H244" s="6">
        <v>4.3625323804114657</v>
      </c>
      <c r="I244" s="6">
        <v>3.187639984910362</v>
      </c>
      <c r="J244" s="6">
        <v>1.4861386655899038</v>
      </c>
      <c r="K244" s="6">
        <v>1.5637008392538121</v>
      </c>
      <c r="L244" s="6">
        <v>1.1628712532740337</v>
      </c>
      <c r="M244" s="6">
        <v>-2.7113088617962688</v>
      </c>
      <c r="N244" s="6"/>
      <c r="O244" s="6">
        <v>0.87745006826163752</v>
      </c>
      <c r="P244" s="6">
        <v>0.11604925198311999</v>
      </c>
      <c r="Q244" s="6">
        <v>0.24626460224309871</v>
      </c>
      <c r="R244" s="6">
        <v>6.5405307597543316E-2</v>
      </c>
      <c r="S244" s="6">
        <v>9.0938774886108562E-2</v>
      </c>
      <c r="T244" s="6">
        <v>3.1611156852253866E-2</v>
      </c>
      <c r="U244" s="6">
        <v>0.27011118866639172</v>
      </c>
      <c r="V244" s="6">
        <v>6.1764880999276281E-2</v>
      </c>
      <c r="W244" s="6">
        <v>3.50063006377372E-2</v>
      </c>
      <c r="X244" s="6">
        <v>8.2848536134470324E-2</v>
      </c>
      <c r="Y244" s="6"/>
      <c r="Z244" s="6"/>
      <c r="AA244" s="6"/>
    </row>
    <row r="245" spans="1:27" x14ac:dyDescent="0.2">
      <c r="A245" t="s">
        <v>320</v>
      </c>
      <c r="B245" s="6"/>
      <c r="C245" s="6">
        <v>3.4840689343928681</v>
      </c>
      <c r="D245" s="6">
        <v>3.4130892107067532</v>
      </c>
      <c r="E245" s="6">
        <v>10.236401032570194</v>
      </c>
      <c r="F245" s="6">
        <v>3.1119096526385501</v>
      </c>
      <c r="G245" s="6">
        <v>8.1396723930829751</v>
      </c>
      <c r="H245" s="6">
        <v>4.3287415179889877</v>
      </c>
      <c r="I245" s="6">
        <v>2.9762894382471927</v>
      </c>
      <c r="J245" s="6">
        <v>1.7630813678406478</v>
      </c>
      <c r="K245" s="6">
        <v>1.5412408680752776</v>
      </c>
      <c r="L245" s="6">
        <v>2.3788482701533553</v>
      </c>
      <c r="M245" s="6">
        <v>-2.0691261387501214</v>
      </c>
      <c r="N245" s="6"/>
      <c r="O245" s="6">
        <v>0.87620861859677024</v>
      </c>
      <c r="P245" s="6">
        <v>0.11604188572160667</v>
      </c>
      <c r="Q245" s="6">
        <v>0.24098525360201029</v>
      </c>
      <c r="R245" s="6">
        <v>6.6345672354468074E-2</v>
      </c>
      <c r="S245" s="6">
        <v>9.2462995760540734E-2</v>
      </c>
      <c r="T245" s="6">
        <v>3.1328385642689062E-2</v>
      </c>
      <c r="U245" s="6">
        <v>0.27102204032157928</v>
      </c>
      <c r="V245" s="6">
        <v>6.3647292804895811E-2</v>
      </c>
      <c r="W245" s="6">
        <v>4.0769602912514927E-2</v>
      </c>
      <c r="X245" s="6">
        <v>7.7396870879695184E-2</v>
      </c>
      <c r="Y245" s="6"/>
      <c r="Z245" s="6"/>
      <c r="AA245" s="6"/>
    </row>
    <row r="246" spans="1:27" x14ac:dyDescent="0.2">
      <c r="A246" t="s">
        <v>321</v>
      </c>
      <c r="B246" s="6"/>
      <c r="C246" s="6">
        <v>3.5071989153274763</v>
      </c>
      <c r="D246" s="6">
        <v>3.4774757221946251</v>
      </c>
      <c r="E246" s="6">
        <v>10.508663309493659</v>
      </c>
      <c r="F246" s="6">
        <v>2.8487769518474844</v>
      </c>
      <c r="G246" s="6">
        <v>7.9679936034011689</v>
      </c>
      <c r="H246" s="6">
        <v>4.0014807198545554</v>
      </c>
      <c r="I246" s="6">
        <v>2.866560753374614</v>
      </c>
      <c r="J246" s="6">
        <v>1.9782685961715925</v>
      </c>
      <c r="K246" s="6">
        <v>1.4314014498850725</v>
      </c>
      <c r="L246" s="6">
        <v>1.8207421796446965</v>
      </c>
      <c r="M246" s="6">
        <v>-1.4168524877959499</v>
      </c>
      <c r="N246" s="6"/>
      <c r="O246" s="6">
        <v>0.87646795061248384</v>
      </c>
      <c r="P246" s="6">
        <v>0.1141318314226701</v>
      </c>
      <c r="Q246" s="6">
        <v>0.23505142343575683</v>
      </c>
      <c r="R246" s="6">
        <v>6.7106097097223635E-2</v>
      </c>
      <c r="S246" s="6">
        <v>9.2685629242171663E-2</v>
      </c>
      <c r="T246" s="6">
        <v>3.0846420145344569E-2</v>
      </c>
      <c r="U246" s="6">
        <v>0.28498250659465002</v>
      </c>
      <c r="V246" s="6">
        <v>6.3669739407368392E-2</v>
      </c>
      <c r="W246" s="6">
        <v>4.5503067865968388E-2</v>
      </c>
      <c r="X246" s="6">
        <v>6.6023284788846406E-2</v>
      </c>
      <c r="Y246" s="6"/>
      <c r="Z246" s="6"/>
      <c r="AA246" s="6"/>
    </row>
    <row r="247" spans="1:27" x14ac:dyDescent="0.2">
      <c r="A247" t="s">
        <v>322</v>
      </c>
      <c r="B247" s="6"/>
      <c r="C247" s="6">
        <v>3.6142797875977046</v>
      </c>
      <c r="D247" s="6">
        <v>3.5782222844692528</v>
      </c>
      <c r="E247" s="6">
        <v>11.432653761648579</v>
      </c>
      <c r="F247" s="6">
        <v>2.432980740322368</v>
      </c>
      <c r="G247" s="6">
        <v>8.2785069109839071</v>
      </c>
      <c r="H247" s="6">
        <v>4.3142520570917497</v>
      </c>
      <c r="I247" s="6">
        <v>2.5019495206521469</v>
      </c>
      <c r="J247" s="6">
        <v>2.0703466385851743</v>
      </c>
      <c r="K247" s="6">
        <v>1.2564665132877906</v>
      </c>
      <c r="L247" s="6">
        <v>1.4597517165697127</v>
      </c>
      <c r="M247" s="6">
        <v>-0.75759845888363486</v>
      </c>
      <c r="N247" s="6"/>
      <c r="O247" s="6">
        <v>0.87695259709947304</v>
      </c>
      <c r="P247" s="6">
        <v>0.11244694582307679</v>
      </c>
      <c r="Q247" s="6">
        <v>0.22876781564072518</v>
      </c>
      <c r="R247" s="6">
        <v>6.7684835944062938E-2</v>
      </c>
      <c r="S247" s="6">
        <v>9.2970168137451265E-2</v>
      </c>
      <c r="T247" s="6">
        <v>3.0077234763075604E-2</v>
      </c>
      <c r="U247" s="6">
        <v>0.30616331587184836</v>
      </c>
      <c r="V247" s="6">
        <v>6.258663763614955E-2</v>
      </c>
      <c r="W247" s="6">
        <v>4.4276670964610965E-2</v>
      </c>
      <c r="X247" s="6">
        <v>5.5026375218999266E-2</v>
      </c>
      <c r="Y247" s="6"/>
      <c r="Z247" s="6"/>
      <c r="AA247" s="6"/>
    </row>
    <row r="248" spans="1:27" x14ac:dyDescent="0.2">
      <c r="A248" t="s">
        <v>323</v>
      </c>
      <c r="B248" s="6"/>
      <c r="C248" s="6">
        <v>3.4303780672056554</v>
      </c>
      <c r="D248" s="6">
        <v>3.382316838989972</v>
      </c>
      <c r="E248" s="6">
        <v>10.846503668474112</v>
      </c>
      <c r="F248" s="6">
        <v>2.1753756867192906</v>
      </c>
      <c r="G248" s="6">
        <v>9.390616391786466</v>
      </c>
      <c r="H248" s="6">
        <v>4.2866858456676482</v>
      </c>
      <c r="I248" s="6">
        <v>2.1439285484781578</v>
      </c>
      <c r="J248" s="6">
        <v>2.0361655094794089</v>
      </c>
      <c r="K248" s="6">
        <v>1.1175167371639816</v>
      </c>
      <c r="L248" s="6">
        <v>6.7672926574147141E-2</v>
      </c>
      <c r="M248" s="6">
        <v>-1.7431092050220087</v>
      </c>
      <c r="N248" s="6"/>
      <c r="O248" s="6">
        <v>0.87844911362451883</v>
      </c>
      <c r="P248" s="6">
        <v>0.11087795109573251</v>
      </c>
      <c r="Q248" s="6">
        <v>0.22498900296588875</v>
      </c>
      <c r="R248" s="6">
        <v>6.7876990286516531E-2</v>
      </c>
      <c r="S248" s="6">
        <v>9.2678915556552263E-2</v>
      </c>
      <c r="T248" s="6">
        <v>2.8871970818928977E-2</v>
      </c>
      <c r="U248" s="6">
        <v>0.32293025580070189</v>
      </c>
      <c r="V248" s="6">
        <v>6.0558749613764645E-2</v>
      </c>
      <c r="W248" s="6">
        <v>4.1693371006738436E-2</v>
      </c>
      <c r="X248" s="6">
        <v>4.9522792855176134E-2</v>
      </c>
      <c r="Y248" s="6"/>
      <c r="Z248" s="6"/>
      <c r="AA248" s="6"/>
    </row>
    <row r="249" spans="1:27" x14ac:dyDescent="0.2">
      <c r="A249" t="s">
        <v>324</v>
      </c>
      <c r="B249" s="6"/>
      <c r="C249" s="6">
        <v>3.1138845229901122</v>
      </c>
      <c r="D249" s="6">
        <v>3.0244488713540423</v>
      </c>
      <c r="E249" s="6">
        <v>10.314459616669213</v>
      </c>
      <c r="F249" s="6">
        <v>1.7113710010956091</v>
      </c>
      <c r="G249" s="6">
        <v>8.6803025333665573</v>
      </c>
      <c r="H249" s="6">
        <v>4.3844534151766368</v>
      </c>
      <c r="I249" s="6">
        <v>1.7825323550503924</v>
      </c>
      <c r="J249" s="6">
        <v>2.0372268801213802</v>
      </c>
      <c r="K249" s="6">
        <v>1.0753320967566538</v>
      </c>
      <c r="L249" s="6">
        <v>-1.0612482894572395</v>
      </c>
      <c r="M249" s="6">
        <v>-2.7415712305504769</v>
      </c>
      <c r="N249" s="6"/>
      <c r="O249" s="6">
        <v>0.88032924360154918</v>
      </c>
      <c r="P249" s="6">
        <v>0.10920504220780584</v>
      </c>
      <c r="Q249" s="6">
        <v>0.22593923177817626</v>
      </c>
      <c r="R249" s="6">
        <v>6.8284098125129505E-2</v>
      </c>
      <c r="S249" s="6">
        <v>9.1492683684379822E-2</v>
      </c>
      <c r="T249" s="6">
        <v>2.8178072714071082E-2</v>
      </c>
      <c r="U249" s="6">
        <v>0.32943443825235064</v>
      </c>
      <c r="V249" s="6">
        <v>5.8667022700908317E-2</v>
      </c>
      <c r="W249" s="6">
        <v>3.92531652405066E-2</v>
      </c>
      <c r="X249" s="6">
        <v>4.9546245296672078E-2</v>
      </c>
      <c r="Y249" s="6"/>
      <c r="Z249" s="6"/>
      <c r="AA249" s="6"/>
    </row>
    <row r="250" spans="1:27" x14ac:dyDescent="0.2">
      <c r="A250" t="s">
        <v>325</v>
      </c>
      <c r="B250" s="6"/>
      <c r="C250" s="6">
        <v>2.6543907883125808</v>
      </c>
      <c r="D250" s="6">
        <v>2.586022000907358</v>
      </c>
      <c r="E250" s="6">
        <v>8.995747941213148</v>
      </c>
      <c r="F250" s="6">
        <v>1.1223645228307393</v>
      </c>
      <c r="G250" s="6">
        <v>7.9376381878503821</v>
      </c>
      <c r="H250" s="6">
        <v>3.7300125153713282</v>
      </c>
      <c r="I250" s="6">
        <v>1.3180961173361538</v>
      </c>
      <c r="J250" s="6">
        <v>1.9461396979487005</v>
      </c>
      <c r="K250" s="6">
        <v>0.97253701910062773</v>
      </c>
      <c r="L250" s="6">
        <v>-0.80678829991214229</v>
      </c>
      <c r="M250" s="6">
        <v>-3.7606719360397278</v>
      </c>
      <c r="N250" s="6"/>
      <c r="O250" s="6">
        <v>0.88145210848636857</v>
      </c>
      <c r="P250" s="6">
        <v>0.10870283477718037</v>
      </c>
      <c r="Q250" s="6">
        <v>0.23060168014729476</v>
      </c>
      <c r="R250" s="6">
        <v>6.9398379088194753E-2</v>
      </c>
      <c r="S250" s="6">
        <v>9.0665964905039642E-2</v>
      </c>
      <c r="T250" s="6">
        <v>2.7881926608591852E-2</v>
      </c>
      <c r="U250" s="6">
        <v>0.33176162582712077</v>
      </c>
      <c r="V250" s="6">
        <v>5.7991086956883889E-2</v>
      </c>
      <c r="W250" s="6">
        <v>3.4524900960283593E-2</v>
      </c>
      <c r="X250" s="6">
        <v>4.8471600729410307E-2</v>
      </c>
      <c r="Y250" s="6"/>
      <c r="Z250" s="6"/>
      <c r="AA250" s="6"/>
    </row>
    <row r="251" spans="1:27" x14ac:dyDescent="0.2">
      <c r="A251" t="s">
        <v>326</v>
      </c>
      <c r="B251" s="6"/>
      <c r="C251" s="6">
        <v>1.5591244714819881</v>
      </c>
      <c r="D251" s="6">
        <v>1.3659987733714447</v>
      </c>
      <c r="E251" s="6">
        <v>6.5948179718805893</v>
      </c>
      <c r="F251" s="6">
        <v>-0.97407809215695951</v>
      </c>
      <c r="G251" s="6">
        <v>6.0165103948591536</v>
      </c>
      <c r="H251" s="6">
        <v>3.6022273186333109</v>
      </c>
      <c r="I251" s="6">
        <v>1.0560002726194284</v>
      </c>
      <c r="J251" s="6">
        <v>1.7749497365600682</v>
      </c>
      <c r="K251" s="6">
        <v>0.66428269618512559</v>
      </c>
      <c r="L251" s="6">
        <v>-3.683182856418199</v>
      </c>
      <c r="M251" s="6">
        <v>-4.8086258277113103</v>
      </c>
      <c r="N251" s="6"/>
      <c r="O251" s="6">
        <v>0.88245261633860672</v>
      </c>
      <c r="P251" s="6">
        <v>0.10746347737104836</v>
      </c>
      <c r="Q251" s="6">
        <v>0.23134461720960392</v>
      </c>
      <c r="R251" s="6">
        <v>7.0161422976860982E-2</v>
      </c>
      <c r="S251" s="6">
        <v>9.0158971161775125E-2</v>
      </c>
      <c r="T251" s="6">
        <v>2.7388412499618084E-2</v>
      </c>
      <c r="U251" s="6">
        <v>0.33869426196469776</v>
      </c>
      <c r="V251" s="6">
        <v>5.7229913984752627E-2</v>
      </c>
      <c r="W251" s="6">
        <v>2.9959420457875613E-2</v>
      </c>
      <c r="X251" s="6">
        <v>4.7599502373767422E-2</v>
      </c>
      <c r="Y251" s="6"/>
      <c r="Z251" s="6"/>
      <c r="AA251" s="6"/>
    </row>
    <row r="252" spans="1:27" x14ac:dyDescent="0.2">
      <c r="A252" t="s">
        <v>327</v>
      </c>
      <c r="B252" s="6"/>
      <c r="C252" s="6">
        <v>0.65142571214179334</v>
      </c>
      <c r="D252" s="6">
        <v>0.45794238060551196</v>
      </c>
      <c r="E252" s="6">
        <v>5.6142152852716958</v>
      </c>
      <c r="F252" s="6">
        <v>-2.8058818061693569</v>
      </c>
      <c r="G252" s="6">
        <v>5.1150790633187171</v>
      </c>
      <c r="H252" s="6">
        <v>2.5375695491682393</v>
      </c>
      <c r="I252" s="6">
        <v>0.76742793634423379</v>
      </c>
      <c r="J252" s="6">
        <v>1.4327326278969961</v>
      </c>
      <c r="K252" s="6">
        <v>0.35592741390146898</v>
      </c>
      <c r="L252" s="6">
        <v>-7.6357165475926081</v>
      </c>
      <c r="M252" s="6">
        <v>-4.0753999277182373</v>
      </c>
      <c r="N252" s="6"/>
      <c r="O252" s="6">
        <v>0.88417955040436003</v>
      </c>
      <c r="P252" s="6">
        <v>0.10472453279158289</v>
      </c>
      <c r="Q252" s="6">
        <v>0.22809445457804867</v>
      </c>
      <c r="R252" s="6">
        <v>6.9927903779293074E-2</v>
      </c>
      <c r="S252" s="6">
        <v>8.9054217010229142E-2</v>
      </c>
      <c r="T252" s="6">
        <v>2.676623258541087E-2</v>
      </c>
      <c r="U252" s="6">
        <v>0.34712615597795371</v>
      </c>
      <c r="V252" s="6">
        <v>5.5833483966784794E-2</v>
      </c>
      <c r="W252" s="6">
        <v>2.7561077116061587E-2</v>
      </c>
      <c r="X252" s="6">
        <v>5.091194219463524E-2</v>
      </c>
      <c r="Y252" s="6"/>
      <c r="Z252" s="6"/>
      <c r="AA252" s="6"/>
    </row>
    <row r="253" spans="1:27" x14ac:dyDescent="0.2">
      <c r="A253" t="s">
        <v>328</v>
      </c>
      <c r="B253" s="6"/>
      <c r="C253" s="6">
        <v>0.45310768949535768</v>
      </c>
      <c r="D253" s="6">
        <v>0.19576034443187412</v>
      </c>
      <c r="E253" s="6">
        <v>5.4584858259949449</v>
      </c>
      <c r="F253" s="6">
        <v>-3.3712713407116639</v>
      </c>
      <c r="G253" s="6">
        <v>5.6166552609830944</v>
      </c>
      <c r="H253" s="6">
        <v>2.9681260721737601</v>
      </c>
      <c r="I253" s="6">
        <v>0.83615464059647593</v>
      </c>
      <c r="J253" s="6">
        <v>1.1189622747687551</v>
      </c>
      <c r="K253" s="6">
        <v>0.13969328331029374</v>
      </c>
      <c r="L253" s="6">
        <v>-9.9549502601504969</v>
      </c>
      <c r="M253" s="6">
        <v>-3.319009320343369</v>
      </c>
      <c r="N253" s="6"/>
      <c r="O253" s="6">
        <v>0.88680471331170529</v>
      </c>
      <c r="P253" s="6">
        <v>0.10239572213053892</v>
      </c>
      <c r="Q253" s="6">
        <v>0.22274499911789136</v>
      </c>
      <c r="R253" s="6">
        <v>6.9276106629464457E-2</v>
      </c>
      <c r="S253" s="6">
        <v>8.6707413794386803E-2</v>
      </c>
      <c r="T253" s="6">
        <v>2.6487872893907836E-2</v>
      </c>
      <c r="U253" s="6">
        <v>0.35612469386867102</v>
      </c>
      <c r="V253" s="6">
        <v>5.5051023823714101E-2</v>
      </c>
      <c r="W253" s="6">
        <v>2.4130261907346934E-2</v>
      </c>
      <c r="X253" s="6">
        <v>5.7081905834078676E-2</v>
      </c>
      <c r="Y253" s="6"/>
      <c r="Z253" s="6"/>
      <c r="AA253" s="6"/>
    </row>
    <row r="254" spans="1:27" x14ac:dyDescent="0.2">
      <c r="A254" t="s">
        <v>329</v>
      </c>
      <c r="B254" s="6"/>
      <c r="C254" s="6">
        <v>0.54636720336905675</v>
      </c>
      <c r="D254" s="6">
        <v>0.30969159370672977</v>
      </c>
      <c r="E254" s="6">
        <v>6.1519633779186895</v>
      </c>
      <c r="F254" s="6">
        <v>-3.0949916527913759</v>
      </c>
      <c r="G254" s="6">
        <v>5.8781422938153582</v>
      </c>
      <c r="H254" s="6">
        <v>2.9600367700851393</v>
      </c>
      <c r="I254" s="6">
        <v>0.70030869591519718</v>
      </c>
      <c r="J254" s="6">
        <v>0.8332093970239165</v>
      </c>
      <c r="K254" s="6">
        <v>0.19416127793121518</v>
      </c>
      <c r="L254" s="6">
        <v>-10.971181336606151</v>
      </c>
      <c r="M254" s="6">
        <v>-2.5433414471226712</v>
      </c>
      <c r="N254" s="6"/>
      <c r="O254" s="6">
        <v>0.88825086586958024</v>
      </c>
      <c r="P254" s="6">
        <v>0.10082648603211183</v>
      </c>
      <c r="Q254" s="6">
        <v>0.21447987930361806</v>
      </c>
      <c r="R254" s="6">
        <v>6.8085044579976967E-2</v>
      </c>
      <c r="S254" s="6">
        <v>8.5419342672414217E-2</v>
      </c>
      <c r="T254" s="6">
        <v>2.6329791458005687E-2</v>
      </c>
      <c r="U254" s="6">
        <v>0.36377158485962535</v>
      </c>
      <c r="V254" s="6">
        <v>5.4689240372956457E-2</v>
      </c>
      <c r="W254" s="6">
        <v>2.0832429994655878E-2</v>
      </c>
      <c r="X254" s="6">
        <v>6.5566200726635743E-2</v>
      </c>
      <c r="Y254" s="6"/>
      <c r="Z254" s="6"/>
      <c r="AA254" s="6"/>
    </row>
    <row r="255" spans="1:27" x14ac:dyDescent="0.2">
      <c r="A255" t="s">
        <v>330</v>
      </c>
      <c r="B255" s="6"/>
      <c r="C255" s="6">
        <v>1.0273979360480689</v>
      </c>
      <c r="D255" s="6">
        <v>0.82514893827236491</v>
      </c>
      <c r="E255" s="6">
        <v>7.2933443051540818</v>
      </c>
      <c r="F255" s="6">
        <v>-2.5610425611118042</v>
      </c>
      <c r="G255" s="6">
        <v>7.4957238480990895</v>
      </c>
      <c r="H255" s="6">
        <v>3.179623396042075</v>
      </c>
      <c r="I255" s="6">
        <v>0.93551006043028906</v>
      </c>
      <c r="J255" s="6">
        <v>0.53762612524933784</v>
      </c>
      <c r="K255" s="6">
        <v>6.1447001375114496E-2</v>
      </c>
      <c r="L255" s="6">
        <v>-2.5869974598357715</v>
      </c>
      <c r="M255" s="6">
        <v>-1.7526467918994371</v>
      </c>
      <c r="N255" s="6"/>
      <c r="O255" s="6">
        <v>0.88918040168948109</v>
      </c>
      <c r="P255" s="6">
        <v>0.1003530543587153</v>
      </c>
      <c r="Q255" s="6">
        <v>0.20666823018354946</v>
      </c>
      <c r="R255" s="6">
        <v>6.7305284258530301E-2</v>
      </c>
      <c r="S255" s="6">
        <v>8.4674343106321742E-2</v>
      </c>
      <c r="T255" s="6">
        <v>2.6145255204197058E-2</v>
      </c>
      <c r="U255" s="6">
        <v>0.36960766345396295</v>
      </c>
      <c r="V255" s="6">
        <v>5.4147842647777181E-2</v>
      </c>
      <c r="W255" s="6">
        <v>1.8929177932685275E-2</v>
      </c>
      <c r="X255" s="6">
        <v>7.216914885426079E-2</v>
      </c>
      <c r="Y255" s="6"/>
      <c r="Z255" s="6"/>
      <c r="AA255" s="6"/>
    </row>
    <row r="256" spans="1:27" x14ac:dyDescent="0.2">
      <c r="A256" t="s">
        <v>331</v>
      </c>
      <c r="B256" s="6"/>
      <c r="C256" s="6">
        <v>1.2005165597379683</v>
      </c>
      <c r="D256" s="6">
        <v>1.0722945997776716</v>
      </c>
      <c r="E256" s="6">
        <v>7.9545545989596107</v>
      </c>
      <c r="F256" s="6">
        <v>-1.5434621797735852</v>
      </c>
      <c r="G256" s="6">
        <v>5.7959737548728185</v>
      </c>
      <c r="H256" s="6">
        <v>2.4889830945610925</v>
      </c>
      <c r="I256" s="6">
        <v>1.3932802795146415</v>
      </c>
      <c r="J256" s="6">
        <v>0.35250659140220231</v>
      </c>
      <c r="K256" s="6">
        <v>-0.19693502627404769</v>
      </c>
      <c r="L256" s="6">
        <v>-0.22896765771847072</v>
      </c>
      <c r="M256" s="6">
        <v>-0.47236623445172654</v>
      </c>
      <c r="N256" s="6"/>
      <c r="O256" s="6">
        <v>0.88918704932418846</v>
      </c>
      <c r="P256" s="6">
        <v>0.10030635532207074</v>
      </c>
      <c r="Q256" s="6">
        <v>0.20189601621705061</v>
      </c>
      <c r="R256" s="6">
        <v>6.691422545022549E-2</v>
      </c>
      <c r="S256" s="6">
        <v>8.4559963150258113E-2</v>
      </c>
      <c r="T256" s="6">
        <v>2.6252987525553551E-2</v>
      </c>
      <c r="U256" s="6">
        <v>0.37072634790725101</v>
      </c>
      <c r="V256" s="6">
        <v>5.3454801107710011E-2</v>
      </c>
      <c r="W256" s="6">
        <v>1.8497940711179068E-2</v>
      </c>
      <c r="X256" s="6">
        <v>7.7391362608701525E-2</v>
      </c>
      <c r="Y256" s="6"/>
      <c r="Z256" s="6"/>
      <c r="AA256" s="6"/>
    </row>
    <row r="257" spans="1:27" x14ac:dyDescent="0.2">
      <c r="A257" t="s">
        <v>332</v>
      </c>
      <c r="B257" s="6"/>
      <c r="C257" s="6">
        <v>1.4654489989372872</v>
      </c>
      <c r="D257" s="6">
        <v>1.3754406268014019</v>
      </c>
      <c r="E257" s="6">
        <v>8.2353161214202562</v>
      </c>
      <c r="F257" s="6">
        <v>-0.569945369465509</v>
      </c>
      <c r="G257" s="6">
        <v>4.2710362529483348</v>
      </c>
      <c r="H257" s="6">
        <v>2.2442164577491042</v>
      </c>
      <c r="I257" s="6">
        <v>1.9981282915011889</v>
      </c>
      <c r="J257" s="6">
        <v>0.40912000813299132</v>
      </c>
      <c r="K257" s="6">
        <v>-0.18113708458855626</v>
      </c>
      <c r="L257" s="6">
        <v>1.5166367046148821</v>
      </c>
      <c r="M257" s="6">
        <v>0.81245144490793564</v>
      </c>
      <c r="N257" s="6"/>
      <c r="O257" s="6">
        <v>0.88900387849545792</v>
      </c>
      <c r="P257" s="6">
        <v>9.8982176047621689E-2</v>
      </c>
      <c r="Q257" s="6">
        <v>0.19915023213017913</v>
      </c>
      <c r="R257" s="6">
        <v>6.557742259721118E-2</v>
      </c>
      <c r="S257" s="6">
        <v>8.4898257254841958E-2</v>
      </c>
      <c r="T257" s="6">
        <v>2.6097864249700196E-2</v>
      </c>
      <c r="U257" s="6">
        <v>0.36612850228079702</v>
      </c>
      <c r="V257" s="6">
        <v>5.3073186322731628E-2</v>
      </c>
      <c r="W257" s="6">
        <v>2.0835257228712434E-2</v>
      </c>
      <c r="X257" s="6">
        <v>8.5257101888204845E-2</v>
      </c>
      <c r="Y257" s="6"/>
      <c r="Z257" s="6"/>
      <c r="AA257" s="6"/>
    </row>
    <row r="258" spans="1:27" x14ac:dyDescent="0.2">
      <c r="A258" t="s">
        <v>333</v>
      </c>
      <c r="B258" s="6"/>
      <c r="C258" s="6">
        <v>1.8538149151974901</v>
      </c>
      <c r="D258" s="6">
        <v>1.7813156990449439</v>
      </c>
      <c r="E258" s="6">
        <v>8.3100665945184513</v>
      </c>
      <c r="F258" s="6">
        <v>0.24308224873643805</v>
      </c>
      <c r="G258" s="6">
        <v>4.6141145179213083</v>
      </c>
      <c r="H258" s="6">
        <v>2.5053861354308538</v>
      </c>
      <c r="I258" s="6">
        <v>2.2067502649505855</v>
      </c>
      <c r="J258" s="6">
        <v>0.35362399540788747</v>
      </c>
      <c r="K258" s="6">
        <v>-0.45221926905227861</v>
      </c>
      <c r="L258" s="6">
        <v>5.8220117663950077</v>
      </c>
      <c r="M258" s="6">
        <v>2.0894731531935662</v>
      </c>
      <c r="N258" s="6"/>
      <c r="O258" s="6">
        <v>0.8894211727147121</v>
      </c>
      <c r="P258" s="6">
        <v>9.7005551375559718E-2</v>
      </c>
      <c r="Q258" s="6">
        <v>0.19564735602092787</v>
      </c>
      <c r="R258" s="6">
        <v>6.4191517930690722E-2</v>
      </c>
      <c r="S258" s="6">
        <v>8.5238122021768503E-2</v>
      </c>
      <c r="T258" s="6">
        <v>2.5340705263519614E-2</v>
      </c>
      <c r="U258" s="6">
        <v>0.36395437626196769</v>
      </c>
      <c r="V258" s="6">
        <v>5.2786423587993764E-2</v>
      </c>
      <c r="W258" s="6">
        <v>2.3470306864355986E-2</v>
      </c>
      <c r="X258" s="6">
        <v>9.2365640673216204E-2</v>
      </c>
      <c r="Y258" s="6"/>
      <c r="Z258" s="6"/>
      <c r="AA258" s="6"/>
    </row>
    <row r="259" spans="1:27" x14ac:dyDescent="0.2">
      <c r="A259" t="s">
        <v>334</v>
      </c>
      <c r="B259" s="6"/>
      <c r="C259" s="6">
        <v>1.9595888732358442</v>
      </c>
      <c r="D259" s="6">
        <v>1.87560579962274</v>
      </c>
      <c r="E259" s="6">
        <v>7.7345461579772614</v>
      </c>
      <c r="F259" s="6">
        <v>0.53283882428072149</v>
      </c>
      <c r="G259" s="6">
        <v>5.03381046307112</v>
      </c>
      <c r="H259" s="6">
        <v>2.7146542554788766</v>
      </c>
      <c r="I259" s="6">
        <v>2.3590894121689132</v>
      </c>
      <c r="J259" s="6">
        <v>0.37121062632277929</v>
      </c>
      <c r="K259" s="6">
        <v>-0.40425097037370961</v>
      </c>
      <c r="L259" s="6">
        <v>3.2204204909227485</v>
      </c>
      <c r="M259" s="6">
        <v>3.3466133611323556</v>
      </c>
      <c r="N259" s="6"/>
      <c r="O259" s="6">
        <v>0.88952768388481362</v>
      </c>
      <c r="P259" s="6">
        <v>9.4390290134799049E-2</v>
      </c>
      <c r="Q259" s="6">
        <v>0.18987074542213939</v>
      </c>
      <c r="R259" s="6">
        <v>6.3337219064265898E-2</v>
      </c>
      <c r="S259" s="6">
        <v>8.5980151599914803E-2</v>
      </c>
      <c r="T259" s="6">
        <v>2.4492164515271711E-2</v>
      </c>
      <c r="U259" s="6">
        <v>0.3686242462172678</v>
      </c>
      <c r="V259" s="6">
        <v>5.2082870607412637E-2</v>
      </c>
      <c r="W259" s="6">
        <v>2.4785320122758796E-2</v>
      </c>
      <c r="X259" s="6">
        <v>9.643699231617002E-2</v>
      </c>
      <c r="Y259" s="6"/>
      <c r="Z259" s="6"/>
      <c r="AA259" s="6"/>
    </row>
    <row r="260" spans="1:27" x14ac:dyDescent="0.2">
      <c r="A260" t="s">
        <v>335</v>
      </c>
      <c r="B260" s="6"/>
      <c r="C260" s="6">
        <v>1.7779045858757141</v>
      </c>
      <c r="D260" s="6">
        <v>1.6908289267320429</v>
      </c>
      <c r="E260" s="6">
        <v>6.6654956080335106</v>
      </c>
      <c r="F260" s="6">
        <v>1.1347256664432237</v>
      </c>
      <c r="G260" s="6">
        <v>5.9057255791280738</v>
      </c>
      <c r="H260" s="6">
        <v>2.677541306207587</v>
      </c>
      <c r="I260" s="6">
        <v>1.7535175878236942</v>
      </c>
      <c r="J260" s="6">
        <v>0.18892969428155523</v>
      </c>
      <c r="K260" s="6">
        <v>-0.3439876881763837</v>
      </c>
      <c r="L260" s="6">
        <v>1.4555580230691589</v>
      </c>
      <c r="M260" s="6">
        <v>2.1896737512911102</v>
      </c>
      <c r="N260" s="6"/>
      <c r="O260" s="6">
        <v>0.88925337684925088</v>
      </c>
      <c r="P260" s="6">
        <v>9.2237479959052918E-2</v>
      </c>
      <c r="Q260" s="6">
        <v>0.18566426307801345</v>
      </c>
      <c r="R260" s="6">
        <v>6.3122694749711883E-2</v>
      </c>
      <c r="S260" s="6">
        <v>8.6721909864046737E-2</v>
      </c>
      <c r="T260" s="6">
        <v>2.4024713286702391E-2</v>
      </c>
      <c r="U260" s="6">
        <v>0.37416104146384344</v>
      </c>
      <c r="V260" s="6">
        <v>5.0211424484488433E-2</v>
      </c>
      <c r="W260" s="6">
        <v>2.6317090296823581E-2</v>
      </c>
      <c r="X260" s="6">
        <v>9.7539382817317263E-2</v>
      </c>
      <c r="Y260" s="6"/>
      <c r="Z260" s="6"/>
      <c r="AA260" s="6"/>
    </row>
    <row r="261" spans="1:27" x14ac:dyDescent="0.2">
      <c r="A261" t="s">
        <v>336</v>
      </c>
      <c r="B261" s="6"/>
      <c r="C261" s="6">
        <v>1.9069471523999986</v>
      </c>
      <c r="D261" s="6">
        <v>1.838998566178792</v>
      </c>
      <c r="E261" s="6">
        <v>7.1846002812852907</v>
      </c>
      <c r="F261" s="6">
        <v>1.1276291736100819</v>
      </c>
      <c r="G261" s="6">
        <v>6.9197202241475964</v>
      </c>
      <c r="H261" s="6">
        <v>2.7115508126726695</v>
      </c>
      <c r="I261" s="6">
        <v>1.4647513667085832</v>
      </c>
      <c r="J261" s="6">
        <v>0.40344899049814398</v>
      </c>
      <c r="K261" s="6">
        <v>-0.26402285632158851</v>
      </c>
      <c r="L261" s="6">
        <v>3.1495293613275521</v>
      </c>
      <c r="M261" s="6">
        <v>1.0515404482642765</v>
      </c>
      <c r="N261" s="6"/>
      <c r="O261" s="6">
        <v>0.88823156038846562</v>
      </c>
      <c r="P261" s="6">
        <v>9.098112819029304E-2</v>
      </c>
      <c r="Q261" s="6">
        <v>0.18472490174029765</v>
      </c>
      <c r="R261" s="6">
        <v>6.3198973123590907E-2</v>
      </c>
      <c r="S261" s="6">
        <v>8.804753009020852E-2</v>
      </c>
      <c r="T261" s="6">
        <v>2.37209095213258E-2</v>
      </c>
      <c r="U261" s="6">
        <v>0.37444303995403067</v>
      </c>
      <c r="V261" s="6">
        <v>4.7650389270966681E-2</v>
      </c>
      <c r="W261" s="6">
        <v>2.9501810280487928E-2</v>
      </c>
      <c r="X261" s="6">
        <v>9.7731317828798792E-2</v>
      </c>
      <c r="Y261" s="6"/>
      <c r="Z261" s="6"/>
      <c r="AA261" s="6"/>
    </row>
    <row r="262" spans="1:27" x14ac:dyDescent="0.2">
      <c r="A262" t="s">
        <v>337</v>
      </c>
      <c r="B262" s="6"/>
      <c r="C262" s="6">
        <v>2.0253305304225733</v>
      </c>
      <c r="D262" s="6">
        <v>1.9697771873935734</v>
      </c>
      <c r="E262" s="6">
        <v>7.3321739994249873</v>
      </c>
      <c r="F262" s="6">
        <v>2.1597875150317991</v>
      </c>
      <c r="G262" s="6">
        <v>8.061117998964562</v>
      </c>
      <c r="H262" s="6">
        <v>2.7377905706728711</v>
      </c>
      <c r="I262" s="6">
        <v>1.4562934759652535</v>
      </c>
      <c r="J262" s="6">
        <v>0.59746157768439223</v>
      </c>
      <c r="K262" s="6">
        <v>-0.18195568687957575</v>
      </c>
      <c r="L262" s="6">
        <v>-0.77862437122604433</v>
      </c>
      <c r="M262" s="6">
        <v>-7.7646835027422867E-2</v>
      </c>
      <c r="N262" s="6"/>
      <c r="O262" s="6">
        <v>0.88859579641959441</v>
      </c>
      <c r="P262" s="6">
        <v>9.0110362093568125E-2</v>
      </c>
      <c r="Q262" s="6">
        <v>0.1858915005402107</v>
      </c>
      <c r="R262" s="6">
        <v>6.3116495979769066E-2</v>
      </c>
      <c r="S262" s="6">
        <v>8.7988952466497045E-2</v>
      </c>
      <c r="T262" s="6">
        <v>2.3415251113908402E-2</v>
      </c>
      <c r="U262" s="6">
        <v>0.37224664025861642</v>
      </c>
      <c r="V262" s="6">
        <v>4.476596329521576E-2</v>
      </c>
      <c r="W262" s="6">
        <v>3.5118040428593143E-2</v>
      </c>
      <c r="X262" s="6">
        <v>9.7346793823621214E-2</v>
      </c>
      <c r="Y262" s="6"/>
      <c r="Z262" s="6"/>
      <c r="AA262" s="6"/>
    </row>
    <row r="263" spans="1:27" x14ac:dyDescent="0.2">
      <c r="A263" t="s">
        <v>338</v>
      </c>
      <c r="B263" s="6"/>
      <c r="C263" s="6">
        <v>2.2466184246534304</v>
      </c>
      <c r="D263" s="6">
        <v>2.2016336168807582</v>
      </c>
      <c r="E263" s="6">
        <v>6.9085285846145235</v>
      </c>
      <c r="F263" s="6">
        <v>2.5047005458821587</v>
      </c>
      <c r="G263" s="6">
        <v>8.8054253490767564</v>
      </c>
      <c r="H263" s="6">
        <v>2.8822549322875091</v>
      </c>
      <c r="I263" s="6">
        <v>1.6120309425417645</v>
      </c>
      <c r="J263" s="6">
        <v>0.71548768186705225</v>
      </c>
      <c r="K263" s="6">
        <v>-9.400995246053867E-2</v>
      </c>
      <c r="L263" s="6">
        <v>4.4033435221095374</v>
      </c>
      <c r="M263" s="6">
        <v>-1.2074928203457347</v>
      </c>
      <c r="N263" s="6"/>
      <c r="O263" s="6">
        <v>0.89077244481192053</v>
      </c>
      <c r="P263" s="6">
        <v>8.9381346355976124E-2</v>
      </c>
      <c r="Q263" s="6">
        <v>0.19049196467165161</v>
      </c>
      <c r="R263" s="6">
        <v>6.2954870680927727E-2</v>
      </c>
      <c r="S263" s="6">
        <v>8.6115257864850359E-2</v>
      </c>
      <c r="T263" s="6">
        <v>2.3112297323229034E-2</v>
      </c>
      <c r="U263" s="6">
        <v>0.37328538149446028</v>
      </c>
      <c r="V263" s="6">
        <v>4.1142677788967158E-2</v>
      </c>
      <c r="W263" s="6">
        <v>3.7462831706756197E-2</v>
      </c>
      <c r="X263" s="6">
        <v>9.605337211318131E-2</v>
      </c>
      <c r="Y263" s="6"/>
      <c r="Z263" s="6"/>
      <c r="AA263" s="6"/>
    </row>
    <row r="264" spans="1:27" x14ac:dyDescent="0.2">
      <c r="A264" t="s">
        <v>339</v>
      </c>
      <c r="B264" s="6"/>
      <c r="C264" s="6">
        <v>2.4185933749986677</v>
      </c>
      <c r="D264" s="6">
        <v>2.4268685676519066</v>
      </c>
      <c r="E264" s="6">
        <v>8.014876847452955</v>
      </c>
      <c r="F264" s="6">
        <v>2.7028089320178044</v>
      </c>
      <c r="G264" s="6">
        <v>8.5809731732517491</v>
      </c>
      <c r="H264" s="6">
        <v>2.5222561898850415</v>
      </c>
      <c r="I264" s="6">
        <v>1.719169474883131</v>
      </c>
      <c r="J264" s="6">
        <v>0.82495224551395785</v>
      </c>
      <c r="K264" s="6">
        <v>7.0026502274345148E-2</v>
      </c>
      <c r="L264" s="6">
        <v>3.1627721505159911</v>
      </c>
      <c r="M264" s="6">
        <v>-0.40764614955612899</v>
      </c>
      <c r="N264" s="6"/>
      <c r="O264" s="6">
        <v>0.89196135775359298</v>
      </c>
      <c r="P264" s="6">
        <v>8.9337593568283219E-2</v>
      </c>
      <c r="Q264" s="6">
        <v>0.19724360222988932</v>
      </c>
      <c r="R264" s="6">
        <v>6.3056361701027214E-2</v>
      </c>
      <c r="S264" s="6">
        <v>8.4901985271106553E-2</v>
      </c>
      <c r="T264" s="6">
        <v>2.3136656975300519E-2</v>
      </c>
      <c r="U264" s="6">
        <v>0.37136286253303397</v>
      </c>
      <c r="V264" s="6">
        <v>3.8831132763312001E-2</v>
      </c>
      <c r="W264" s="6">
        <v>3.3394637491492213E-2</v>
      </c>
      <c r="X264" s="6">
        <v>9.8735167466555002E-2</v>
      </c>
      <c r="Y264" s="6"/>
      <c r="Z264" s="6"/>
      <c r="AA264" s="6"/>
    </row>
    <row r="265" spans="1:27" x14ac:dyDescent="0.2">
      <c r="A265" t="s">
        <v>340</v>
      </c>
      <c r="B265" s="6"/>
      <c r="C265" s="6">
        <v>2.641011078938146</v>
      </c>
      <c r="D265" s="6">
        <v>2.6932375824272512</v>
      </c>
      <c r="E265" s="6">
        <v>7.8412823720727598</v>
      </c>
      <c r="F265" s="6">
        <v>3.1063217121915909</v>
      </c>
      <c r="G265" s="6">
        <v>9.238242178161471</v>
      </c>
      <c r="H265" s="6">
        <v>2.372097197534373</v>
      </c>
      <c r="I265" s="6">
        <v>1.642918995865017</v>
      </c>
      <c r="J265" s="6">
        <v>0.84621654511246558</v>
      </c>
      <c r="K265" s="6">
        <v>9.6045063671112985E-2</v>
      </c>
      <c r="L265" s="6">
        <v>3.74882784695032</v>
      </c>
      <c r="M265" s="6">
        <v>0.39464763996726049</v>
      </c>
      <c r="N265" s="6"/>
      <c r="O265" s="6">
        <v>0.89069907029865014</v>
      </c>
      <c r="P265" s="6">
        <v>9.0766886065686531E-2</v>
      </c>
      <c r="Q265" s="6">
        <v>0.20463560200880626</v>
      </c>
      <c r="R265" s="6">
        <v>6.3916651471645047E-2</v>
      </c>
      <c r="S265" s="6">
        <v>8.5814817779109154E-2</v>
      </c>
      <c r="T265" s="6">
        <v>2.3486111922240926E-2</v>
      </c>
      <c r="U265" s="6">
        <v>0.35793691910867437</v>
      </c>
      <c r="V265" s="6">
        <v>3.808049032141668E-2</v>
      </c>
      <c r="W265" s="6">
        <v>3.0118781931531148E-2</v>
      </c>
      <c r="X265" s="6">
        <v>0.10524373939088996</v>
      </c>
      <c r="Y265" s="6"/>
      <c r="Z265" s="6"/>
      <c r="AA265" s="6"/>
    </row>
    <row r="266" spans="1:27" x14ac:dyDescent="0.2">
      <c r="A266" t="s">
        <v>341</v>
      </c>
      <c r="B266" s="6"/>
      <c r="C266" s="6">
        <v>2.5836486382968671</v>
      </c>
      <c r="D266" s="6">
        <v>2.6380545394329831</v>
      </c>
      <c r="E266" s="6">
        <v>6.7788587281105217</v>
      </c>
      <c r="F266" s="6">
        <v>3.1171016277794896</v>
      </c>
      <c r="G266" s="6">
        <v>8.1227343235930505</v>
      </c>
      <c r="H266" s="6">
        <v>2.3149253827881466</v>
      </c>
      <c r="I266" s="6">
        <v>1.5451375037869752</v>
      </c>
      <c r="J266" s="6">
        <v>0.77765607677834991</v>
      </c>
      <c r="K266" s="6">
        <v>0.16691060712688</v>
      </c>
      <c r="L266" s="6">
        <v>4.1761958855815351</v>
      </c>
      <c r="M266" s="6">
        <v>1.1945722518053259</v>
      </c>
      <c r="N266" s="6"/>
      <c r="O266" s="6">
        <v>0.88857436527164013</v>
      </c>
      <c r="P266" s="6">
        <v>9.2832550666269997E-2</v>
      </c>
      <c r="Q266" s="6">
        <v>0.20989233321553213</v>
      </c>
      <c r="R266" s="6">
        <v>6.5004568675634339E-2</v>
      </c>
      <c r="S266" s="6">
        <v>8.7521608359950043E-2</v>
      </c>
      <c r="T266" s="6">
        <v>2.3904026368409839E-2</v>
      </c>
      <c r="U266" s="6">
        <v>0.34132082786191603</v>
      </c>
      <c r="V266" s="6">
        <v>3.8066915798727834E-2</v>
      </c>
      <c r="W266" s="6">
        <v>3.0779713086564464E-2</v>
      </c>
      <c r="X266" s="6">
        <v>0.11067745596699527</v>
      </c>
      <c r="Y266" s="6"/>
      <c r="Z266" s="6"/>
      <c r="AA266" s="6"/>
    </row>
    <row r="267" spans="1:27" x14ac:dyDescent="0.2">
      <c r="A267" t="s">
        <v>342</v>
      </c>
      <c r="B267" s="6"/>
      <c r="C267" s="6">
        <v>2.6620720376580116</v>
      </c>
      <c r="D267" s="6">
        <v>2.7091868247640627</v>
      </c>
      <c r="E267" s="6">
        <v>7.0851616162028161</v>
      </c>
      <c r="F267" s="6">
        <v>3.1946054496494733</v>
      </c>
      <c r="G267" s="6">
        <v>8.485466052913182</v>
      </c>
      <c r="H267" s="6">
        <v>2.5025135435313928</v>
      </c>
      <c r="I267" s="6">
        <v>1.5152833385975839</v>
      </c>
      <c r="J267" s="6">
        <v>0.70304714950887126</v>
      </c>
      <c r="K267" s="6">
        <v>0.31144561437486118</v>
      </c>
      <c r="L267" s="6">
        <v>1.1427074046686414</v>
      </c>
      <c r="M267" s="6">
        <v>1.987358594800881</v>
      </c>
      <c r="N267" s="6"/>
      <c r="O267" s="6">
        <v>0.88711739102064091</v>
      </c>
      <c r="P267" s="6">
        <v>9.412745285522113E-2</v>
      </c>
      <c r="Q267" s="6">
        <v>0.20982907551917629</v>
      </c>
      <c r="R267" s="6">
        <v>6.5874721432888389E-2</v>
      </c>
      <c r="S267" s="6">
        <v>8.8789983170997566E-2</v>
      </c>
      <c r="T267" s="6">
        <v>2.4092625808361395E-2</v>
      </c>
      <c r="U267" s="6">
        <v>0.33390777834056456</v>
      </c>
      <c r="V267" s="6">
        <v>3.8581897652263893E-2</v>
      </c>
      <c r="W267" s="6">
        <v>3.2406114373281614E-2</v>
      </c>
      <c r="X267" s="6">
        <v>0.11239035084724502</v>
      </c>
      <c r="Y267" s="6"/>
      <c r="Z267" s="6"/>
      <c r="AA267" s="6"/>
    </row>
    <row r="268" spans="1:27" x14ac:dyDescent="0.2">
      <c r="A268" t="s">
        <v>343</v>
      </c>
      <c r="B268" s="6"/>
      <c r="C268" s="6">
        <v>2.7807724441628054</v>
      </c>
      <c r="D268" s="6">
        <v>2.7865641236485734</v>
      </c>
      <c r="E268" s="6">
        <v>7.5436763882902227</v>
      </c>
      <c r="F268" s="6">
        <v>3.1577705734314025</v>
      </c>
      <c r="G268" s="6">
        <v>8.8629672420047712</v>
      </c>
      <c r="H268" s="6">
        <v>3.0756415930355274</v>
      </c>
      <c r="I268" s="6">
        <v>1.4561949333653956</v>
      </c>
      <c r="J268" s="6">
        <v>0.60348361031252462</v>
      </c>
      <c r="K268" s="6">
        <v>0.41129050861528071</v>
      </c>
      <c r="L268" s="6">
        <v>3.4210757014264459</v>
      </c>
      <c r="M268" s="6">
        <v>1.5801911826091697</v>
      </c>
      <c r="N268" s="6"/>
      <c r="O268" s="6">
        <v>0.88572777215211407</v>
      </c>
      <c r="P268" s="6">
        <v>9.451239478036895E-2</v>
      </c>
      <c r="Q268" s="6">
        <v>0.20701159801428159</v>
      </c>
      <c r="R268" s="6">
        <v>6.6859256030995393E-2</v>
      </c>
      <c r="S268" s="6">
        <v>9.0297862467335094E-2</v>
      </c>
      <c r="T268" s="6">
        <v>2.3974365380550693E-2</v>
      </c>
      <c r="U268" s="6">
        <v>0.33427013878555734</v>
      </c>
      <c r="V268" s="6">
        <v>3.913835803406393E-2</v>
      </c>
      <c r="W268" s="6">
        <v>3.4564665922434817E-2</v>
      </c>
      <c r="X268" s="6">
        <v>0.10937136058441213</v>
      </c>
      <c r="Y268" s="6"/>
      <c r="Z268" s="6"/>
      <c r="AA268" s="6"/>
    </row>
    <row r="269" spans="1:27" x14ac:dyDescent="0.2">
      <c r="A269" t="s">
        <v>344</v>
      </c>
      <c r="B269" s="6"/>
      <c r="C269" s="6">
        <v>2.4954808944574358</v>
      </c>
      <c r="D269" s="6">
        <v>2.4664112400562139</v>
      </c>
      <c r="E269" s="6">
        <v>6.7759939241902494</v>
      </c>
      <c r="F269" s="6">
        <v>3.0078532311005999</v>
      </c>
      <c r="G269" s="6">
        <v>6.197803160700488</v>
      </c>
      <c r="H269" s="6">
        <v>3.0359207362806728</v>
      </c>
      <c r="I269" s="6">
        <v>1.5247992032108471</v>
      </c>
      <c r="J269" s="6">
        <v>0.69236444432914057</v>
      </c>
      <c r="K269" s="6">
        <v>0.50978194697179902</v>
      </c>
      <c r="L269" s="6">
        <v>3.5804286817111119</v>
      </c>
      <c r="M269" s="6">
        <v>1.1777986796648321</v>
      </c>
      <c r="N269" s="6"/>
      <c r="O269" s="6">
        <v>0.88574691911358716</v>
      </c>
      <c r="P269" s="6">
        <v>9.4671662078754451E-2</v>
      </c>
      <c r="Q269" s="6">
        <v>0.20451447638609013</v>
      </c>
      <c r="R269" s="6">
        <v>6.7493996634437115E-2</v>
      </c>
      <c r="S269" s="6">
        <v>9.0430668625923666E-2</v>
      </c>
      <c r="T269" s="6">
        <v>2.3822412260489402E-2</v>
      </c>
      <c r="U269" s="6">
        <v>0.33863236428789723</v>
      </c>
      <c r="V269" s="6">
        <v>3.9123460336379798E-2</v>
      </c>
      <c r="W269" s="6">
        <v>3.696791093606188E-2</v>
      </c>
      <c r="X269" s="6">
        <v>0.10434304845396639</v>
      </c>
      <c r="Y269" s="6"/>
      <c r="Z269" s="6"/>
      <c r="AA269" s="6"/>
    </row>
    <row r="270" spans="1:27" x14ac:dyDescent="0.2">
      <c r="A270" t="s">
        <v>345</v>
      </c>
      <c r="B270" s="6"/>
      <c r="C270" s="6">
        <v>2.6243595483749433</v>
      </c>
      <c r="D270" s="6">
        <v>2.6019825134440278</v>
      </c>
      <c r="E270" s="6">
        <v>6.6330227657427301</v>
      </c>
      <c r="F270" s="6">
        <v>2.8050651471651906</v>
      </c>
      <c r="G270" s="6">
        <v>6.8831283533477006</v>
      </c>
      <c r="H270" s="6">
        <v>3.1783429859508772</v>
      </c>
      <c r="I270" s="6">
        <v>1.3700377428186528</v>
      </c>
      <c r="J270" s="6">
        <v>0.8951835683357281</v>
      </c>
      <c r="K270" s="6">
        <v>0.5757620681094977</v>
      </c>
      <c r="L270" s="6">
        <v>6.0859194561707852</v>
      </c>
      <c r="M270" s="6">
        <v>0.77893664181445388</v>
      </c>
      <c r="N270" s="6"/>
      <c r="O270" s="6">
        <v>0.88716189614794949</v>
      </c>
      <c r="P270" s="6">
        <v>9.4230735123718476E-2</v>
      </c>
      <c r="Q270" s="6">
        <v>0.20352208691248602</v>
      </c>
      <c r="R270" s="6">
        <v>6.7690248210430043E-2</v>
      </c>
      <c r="S270" s="6">
        <v>8.9247845468382825E-2</v>
      </c>
      <c r="T270" s="6">
        <v>2.3590258383667767E-2</v>
      </c>
      <c r="U270" s="6">
        <v>0.34452556237380605</v>
      </c>
      <c r="V270" s="6">
        <v>3.8291576522320084E-2</v>
      </c>
      <c r="W270" s="6">
        <v>3.9170218509992805E-2</v>
      </c>
      <c r="X270" s="6">
        <v>9.9731468495195999E-2</v>
      </c>
      <c r="Y270" s="6"/>
      <c r="Z270" s="6"/>
      <c r="AA270" s="6"/>
    </row>
    <row r="271" spans="1:27" x14ac:dyDescent="0.2">
      <c r="A271" t="s">
        <v>346</v>
      </c>
      <c r="B271" s="6"/>
      <c r="C271" s="6">
        <v>2.6745835216809044</v>
      </c>
      <c r="D271" s="6">
        <v>2.6810560865383439</v>
      </c>
      <c r="E271" s="6">
        <v>6.6346205735430406</v>
      </c>
      <c r="F271" s="6">
        <v>3.4879834002345036</v>
      </c>
      <c r="G271" s="6">
        <v>6.6564035519341758</v>
      </c>
      <c r="H271" s="6">
        <v>2.9800182670427944</v>
      </c>
      <c r="I271" s="6">
        <v>1.2582903470047313</v>
      </c>
      <c r="J271" s="6">
        <v>0.97009933998647646</v>
      </c>
      <c r="K271" s="6">
        <v>0.54213883475284774</v>
      </c>
      <c r="L271" s="6">
        <v>4.8816978093235264</v>
      </c>
      <c r="M271" s="6">
        <v>0.38239617653488267</v>
      </c>
      <c r="N271" s="6"/>
      <c r="O271" s="6">
        <v>0.88735006135863859</v>
      </c>
      <c r="P271" s="6">
        <v>9.4026162552103082E-2</v>
      </c>
      <c r="Q271" s="6">
        <v>0.20310505009068475</v>
      </c>
      <c r="R271" s="6">
        <v>6.7847128295164066E-2</v>
      </c>
      <c r="S271" s="6">
        <v>8.9329972879020669E-2</v>
      </c>
      <c r="T271" s="6">
        <v>2.3319965762340834E-2</v>
      </c>
      <c r="U271" s="6">
        <v>0.34667510560514792</v>
      </c>
      <c r="V271" s="6">
        <v>3.7841867293258197E-2</v>
      </c>
      <c r="W271" s="6">
        <v>4.1255846170600491E-2</v>
      </c>
      <c r="X271" s="6">
        <v>9.659890135167995E-2</v>
      </c>
      <c r="Y271" s="6"/>
      <c r="Z271" s="6"/>
      <c r="AA271" s="6"/>
    </row>
    <row r="272" spans="1:27" x14ac:dyDescent="0.2">
      <c r="A272" t="s">
        <v>347</v>
      </c>
      <c r="B272" s="6"/>
      <c r="C272" s="6">
        <v>2.5592563086158173</v>
      </c>
      <c r="D272" s="6">
        <v>2.561884139732729</v>
      </c>
      <c r="E272" s="6">
        <v>6.1863276133101328</v>
      </c>
      <c r="F272" s="6">
        <v>3.4581552060240175</v>
      </c>
      <c r="G272" s="6">
        <v>6.5773147012130551</v>
      </c>
      <c r="H272" s="6">
        <v>2.8955624128307988</v>
      </c>
      <c r="I272" s="6">
        <v>1.1358079441286861</v>
      </c>
      <c r="J272" s="6">
        <v>1.1020901909288761</v>
      </c>
      <c r="K272" s="6">
        <v>0.54082026888337964</v>
      </c>
      <c r="L272" s="6">
        <v>2.6124166897687928</v>
      </c>
      <c r="M272" s="6">
        <v>0.34562359535215137</v>
      </c>
      <c r="N272" s="6"/>
      <c r="O272" s="6">
        <v>0.88692946627863201</v>
      </c>
      <c r="P272" s="6">
        <v>9.3799564114739081E-2</v>
      </c>
      <c r="Q272" s="6">
        <v>0.20151671536393315</v>
      </c>
      <c r="R272" s="6">
        <v>6.73388484061338E-2</v>
      </c>
      <c r="S272" s="6">
        <v>9.0137214178727859E-2</v>
      </c>
      <c r="T272" s="6">
        <v>2.2933319542639961E-2</v>
      </c>
      <c r="U272" s="6">
        <v>0.3459771472959085</v>
      </c>
      <c r="V272" s="6">
        <v>3.7304380933385152E-2</v>
      </c>
      <c r="W272" s="6">
        <v>4.4974283641613169E-2</v>
      </c>
      <c r="X272" s="6">
        <v>9.6018526522919229E-2</v>
      </c>
      <c r="Y272" s="6"/>
      <c r="Z272" s="6"/>
      <c r="AA272" s="6"/>
    </row>
    <row r="273" spans="1:27" x14ac:dyDescent="0.2">
      <c r="A273" t="s">
        <v>348</v>
      </c>
      <c r="B273" s="6"/>
      <c r="C273" s="6">
        <v>2.7663321465342361</v>
      </c>
      <c r="D273" s="6">
        <v>2.7850340950309205</v>
      </c>
      <c r="E273" s="6">
        <v>6.5958313148183478</v>
      </c>
      <c r="F273" s="6">
        <v>3.5836613911496329</v>
      </c>
      <c r="G273" s="6">
        <v>6.9311423352488077</v>
      </c>
      <c r="H273" s="6">
        <v>2.9878630846020826</v>
      </c>
      <c r="I273" s="6">
        <v>1.1233844656011627</v>
      </c>
      <c r="J273" s="6">
        <v>1.2234927631383519</v>
      </c>
      <c r="K273" s="6">
        <v>0.67533505214996126</v>
      </c>
      <c r="L273" s="6">
        <v>4.146257690257471</v>
      </c>
      <c r="M273" s="6">
        <v>0.30894595833963479</v>
      </c>
      <c r="N273" s="6"/>
      <c r="O273" s="6">
        <v>0.88700979924029366</v>
      </c>
      <c r="P273" s="6">
        <v>9.2353141594353982E-2</v>
      </c>
      <c r="Q273" s="6">
        <v>0.19963058774345346</v>
      </c>
      <c r="R273" s="6">
        <v>6.6465557575718218E-2</v>
      </c>
      <c r="S273" s="6">
        <v>9.0667801176212592E-2</v>
      </c>
      <c r="T273" s="6">
        <v>2.2322399583493639E-2</v>
      </c>
      <c r="U273" s="6">
        <v>0.34748678237099095</v>
      </c>
      <c r="V273" s="6">
        <v>3.6297125971041448E-2</v>
      </c>
      <c r="W273" s="6">
        <v>4.9703464849056078E-2</v>
      </c>
      <c r="X273" s="6">
        <v>9.5073139135679691E-2</v>
      </c>
      <c r="Y273" s="6"/>
      <c r="Z273" s="6"/>
      <c r="AA273" s="6"/>
    </row>
    <row r="274" spans="1:27" x14ac:dyDescent="0.2">
      <c r="A274" t="s">
        <v>349</v>
      </c>
      <c r="B274" s="6"/>
      <c r="C274" s="6">
        <v>2.8894918713775635</v>
      </c>
      <c r="D274" s="6">
        <v>2.9170818312948184</v>
      </c>
      <c r="E274" s="6">
        <v>6.2732008028753841</v>
      </c>
      <c r="F274" s="6">
        <v>4.2060288849467415</v>
      </c>
      <c r="G274" s="6">
        <v>7.1611672966795936</v>
      </c>
      <c r="H274" s="6">
        <v>3.0032325644796742</v>
      </c>
      <c r="I274" s="6">
        <v>1.2833890174995588</v>
      </c>
      <c r="J274" s="6">
        <v>1.2459529413510186</v>
      </c>
      <c r="K274" s="6">
        <v>0.74521132879681318</v>
      </c>
      <c r="L274" s="6">
        <v>4.067047081581876</v>
      </c>
      <c r="M274" s="6">
        <v>0.27235302835322273</v>
      </c>
      <c r="N274" s="6"/>
      <c r="O274" s="6">
        <v>0.88741807231797443</v>
      </c>
      <c r="P274" s="6">
        <v>9.0971254596157625E-2</v>
      </c>
      <c r="Q274" s="6">
        <v>0.20014425294571472</v>
      </c>
      <c r="R274" s="6">
        <v>6.6526538603817839E-2</v>
      </c>
      <c r="S274" s="6">
        <v>9.0900318563625404E-2</v>
      </c>
      <c r="T274" s="6">
        <v>2.1681609118400169E-2</v>
      </c>
      <c r="U274" s="6">
        <v>0.34894237746864565</v>
      </c>
      <c r="V274" s="6">
        <v>3.4889607356084054E-2</v>
      </c>
      <c r="W274" s="6">
        <v>5.2509053388578183E-2</v>
      </c>
      <c r="X274" s="6">
        <v>9.3434987958976395E-2</v>
      </c>
      <c r="Y274" s="6"/>
      <c r="Z274" s="6"/>
      <c r="AA274" s="6"/>
    </row>
    <row r="275" spans="1:27" x14ac:dyDescent="0.2">
      <c r="A275" t="s">
        <v>350</v>
      </c>
      <c r="B275" s="6"/>
      <c r="C275" s="6">
        <v>2.752746369068483</v>
      </c>
      <c r="D275" s="6">
        <v>2.6879594356284304</v>
      </c>
      <c r="E275" s="6">
        <v>6.2926398689848284</v>
      </c>
      <c r="F275" s="6">
        <v>3.6074334913372326</v>
      </c>
      <c r="G275" s="6">
        <v>6.3681592023975497</v>
      </c>
      <c r="H275" s="6">
        <v>3.6445570926872506</v>
      </c>
      <c r="I275" s="6">
        <v>1.6116212087631254</v>
      </c>
      <c r="J275" s="6">
        <v>1.3047683157323375</v>
      </c>
      <c r="K275" s="6">
        <v>0.87920811915225272</v>
      </c>
      <c r="L275" s="6">
        <v>2.9433858217537079</v>
      </c>
      <c r="M275" s="6">
        <v>0.2358346457786098</v>
      </c>
      <c r="N275" s="6"/>
      <c r="O275" s="6">
        <v>0.88673528491683273</v>
      </c>
      <c r="P275" s="6">
        <v>9.0361870878483519E-2</v>
      </c>
      <c r="Q275" s="6">
        <v>0.20143823681074499</v>
      </c>
      <c r="R275" s="6">
        <v>6.6904047848355741E-2</v>
      </c>
      <c r="S275" s="6">
        <v>9.183667695347783E-2</v>
      </c>
      <c r="T275" s="6">
        <v>2.1428038129689343E-2</v>
      </c>
      <c r="U275" s="6">
        <v>0.34954157541190278</v>
      </c>
      <c r="V275" s="6">
        <v>3.3179909115304579E-2</v>
      </c>
      <c r="W275" s="6">
        <v>5.268643832444235E-2</v>
      </c>
      <c r="X275" s="6">
        <v>9.2623206527598922E-2</v>
      </c>
      <c r="Y275" s="6"/>
      <c r="Z275" s="6"/>
      <c r="AA275" s="6"/>
    </row>
    <row r="276" spans="1:27" x14ac:dyDescent="0.2">
      <c r="A276" t="s">
        <v>351</v>
      </c>
      <c r="B276" s="6"/>
      <c r="C276" s="6">
        <v>2.8167083395144665</v>
      </c>
      <c r="D276" s="6">
        <v>2.8495209254825031</v>
      </c>
      <c r="E276" s="6">
        <v>6.063336716826214</v>
      </c>
      <c r="F276" s="6">
        <v>3.619154612844202</v>
      </c>
      <c r="G276" s="6">
        <v>6.2849479862769897</v>
      </c>
      <c r="H276" s="6">
        <v>2.725151953430327</v>
      </c>
      <c r="I276" s="6">
        <v>1.8626891362735876</v>
      </c>
      <c r="J276" s="6">
        <v>1.2389945699352476</v>
      </c>
      <c r="K276" s="6">
        <v>0.95051081341210875</v>
      </c>
      <c r="L276" s="6">
        <v>6.4465166185847522</v>
      </c>
      <c r="M276" s="6">
        <v>0.28938972654941608</v>
      </c>
      <c r="N276" s="6"/>
      <c r="O276" s="6">
        <v>0.88576211972834962</v>
      </c>
      <c r="P276" s="6">
        <v>9.029009153044272E-2</v>
      </c>
      <c r="Q276" s="6">
        <v>0.20229096263290602</v>
      </c>
      <c r="R276" s="6">
        <v>6.7106780339808075E-2</v>
      </c>
      <c r="S276" s="6">
        <v>9.2666007422028115E-2</v>
      </c>
      <c r="T276" s="6">
        <v>2.1571872849622392E-2</v>
      </c>
      <c r="U276" s="6">
        <v>0.35159339120973515</v>
      </c>
      <c r="V276" s="6">
        <v>3.1414877708194039E-2</v>
      </c>
      <c r="W276" s="6">
        <v>5.128516274123078E-2</v>
      </c>
      <c r="X276" s="6">
        <v>9.1780853566032716E-2</v>
      </c>
      <c r="Y276" s="6"/>
      <c r="Z276" s="6"/>
      <c r="AA276" s="6"/>
    </row>
    <row r="277" spans="1:27" x14ac:dyDescent="0.2">
      <c r="A277" t="s">
        <v>352</v>
      </c>
      <c r="B277" s="6"/>
      <c r="C277" s="6">
        <v>2.7367243991534536</v>
      </c>
      <c r="D277" s="6">
        <v>2.7525703558358088</v>
      </c>
      <c r="E277" s="6">
        <v>6.1487704416370663</v>
      </c>
      <c r="F277" s="6">
        <v>3.3802596478294857</v>
      </c>
      <c r="G277" s="6">
        <v>6.0170525149835896</v>
      </c>
      <c r="H277" s="6">
        <v>2.7515007048911855</v>
      </c>
      <c r="I277" s="6">
        <v>2.0233372148908302</v>
      </c>
      <c r="J277" s="6">
        <v>1.2519616397489022</v>
      </c>
      <c r="K277" s="6">
        <v>1.0537404459803668</v>
      </c>
      <c r="L277" s="6">
        <v>5.7157600876649894</v>
      </c>
      <c r="M277" s="6">
        <v>0.34282855270113544</v>
      </c>
      <c r="N277" s="6"/>
      <c r="O277" s="6">
        <v>0.88590243256601331</v>
      </c>
      <c r="P277" s="6">
        <v>9.0148084930297273E-2</v>
      </c>
      <c r="Q277" s="6">
        <v>0.20297018596105271</v>
      </c>
      <c r="R277" s="6">
        <v>6.7627637074933813E-2</v>
      </c>
      <c r="S277" s="6">
        <v>9.250363650020263E-2</v>
      </c>
      <c r="T277" s="6">
        <v>2.1593930933783943E-2</v>
      </c>
      <c r="U277" s="6">
        <v>0.35377804012914382</v>
      </c>
      <c r="V277" s="6">
        <v>3.0213080011469974E-2</v>
      </c>
      <c r="W277" s="6">
        <v>4.9888800613643147E-2</v>
      </c>
      <c r="X277" s="6">
        <v>9.1276603845472537E-2</v>
      </c>
      <c r="Y277" s="6"/>
      <c r="Z277" s="6"/>
      <c r="AA277" s="6"/>
    </row>
    <row r="278" spans="1:27" x14ac:dyDescent="0.2">
      <c r="A278" t="s">
        <v>353</v>
      </c>
      <c r="B278" s="6"/>
      <c r="C278" s="6">
        <v>2.6484990999080118</v>
      </c>
      <c r="D278" s="6">
        <v>2.6306754411486826</v>
      </c>
      <c r="E278" s="6">
        <v>6.6483703709695323</v>
      </c>
      <c r="F278" s="6">
        <v>3.3827502432949781</v>
      </c>
      <c r="G278" s="6">
        <v>5.4104819516737734</v>
      </c>
      <c r="H278" s="6">
        <v>2.9264647687050171</v>
      </c>
      <c r="I278" s="6">
        <v>2.1875194885396354</v>
      </c>
      <c r="J278" s="6">
        <v>1.0929186299182541</v>
      </c>
      <c r="K278" s="6">
        <v>1.1636599638677581</v>
      </c>
      <c r="L278" s="6">
        <v>4.4302275615400788</v>
      </c>
      <c r="M278" s="6">
        <v>0.39612991034303491</v>
      </c>
      <c r="N278" s="6"/>
      <c r="O278" s="6">
        <v>0.8857303312451652</v>
      </c>
      <c r="P278" s="6">
        <v>9.0278949148173276E-2</v>
      </c>
      <c r="Q278" s="6">
        <v>0.20453901490699691</v>
      </c>
      <c r="R278" s="6">
        <v>6.8440353789051139E-2</v>
      </c>
      <c r="S278" s="6">
        <v>9.2649543218377609E-2</v>
      </c>
      <c r="T278" s="6">
        <v>2.1620125536457042E-2</v>
      </c>
      <c r="U278" s="6">
        <v>0.35322421218334132</v>
      </c>
      <c r="V278" s="6">
        <v>2.9839807721384646E-2</v>
      </c>
      <c r="W278" s="6">
        <v>4.7512248553646802E-2</v>
      </c>
      <c r="X278" s="6">
        <v>9.1895744942571272E-2</v>
      </c>
      <c r="Y278" s="6"/>
      <c r="Z278" s="6"/>
      <c r="AA278" s="6"/>
    </row>
    <row r="279" spans="1:27" x14ac:dyDescent="0.2">
      <c r="A279" t="s">
        <v>354</v>
      </c>
      <c r="B279" s="6"/>
      <c r="C279" s="6">
        <v>2.4774932692360911</v>
      </c>
      <c r="D279" s="6">
        <v>2.3824253755991474</v>
      </c>
      <c r="E279" s="6">
        <v>6.4353414089516168</v>
      </c>
      <c r="F279" s="6">
        <v>2.9151538469047331</v>
      </c>
      <c r="G279" s="6">
        <v>5.6476189890517503</v>
      </c>
      <c r="H279" s="6">
        <v>3.4677179239736233</v>
      </c>
      <c r="I279" s="6">
        <v>2.1763359498336854</v>
      </c>
      <c r="J279" s="6">
        <v>0.88390935152389105</v>
      </c>
      <c r="K279" s="6">
        <v>1.2270327402440273</v>
      </c>
      <c r="L279" s="6">
        <v>3.0708222739164626</v>
      </c>
      <c r="M279" s="6">
        <v>0.44927276864044075</v>
      </c>
      <c r="N279" s="6"/>
      <c r="O279" s="6">
        <v>0.8864488118449233</v>
      </c>
      <c r="P279" s="6">
        <v>9.1068893055842898E-2</v>
      </c>
      <c r="Q279" s="6">
        <v>0.20756447525009519</v>
      </c>
      <c r="R279" s="6">
        <v>6.918076406894888E-2</v>
      </c>
      <c r="S279" s="6">
        <v>9.1738614268416133E-2</v>
      </c>
      <c r="T279" s="6">
        <v>2.1812573886660497E-2</v>
      </c>
      <c r="U279" s="6">
        <v>0.34695064502334755</v>
      </c>
      <c r="V279" s="6">
        <v>3.0065734865817692E-2</v>
      </c>
      <c r="W279" s="6">
        <v>4.6865391302767782E-2</v>
      </c>
      <c r="X279" s="6">
        <v>9.4752908278103481E-2</v>
      </c>
      <c r="Y279" s="6"/>
      <c r="Z279" s="6"/>
      <c r="AA279" s="6"/>
    </row>
    <row r="280" spans="1:27" x14ac:dyDescent="0.2">
      <c r="A280" t="s">
        <v>355</v>
      </c>
      <c r="B280" s="6"/>
      <c r="C280" s="6">
        <v>2.3818027505650461</v>
      </c>
      <c r="D280" s="6">
        <v>2.2555171177319213</v>
      </c>
      <c r="E280" s="6">
        <v>5.7622621240522909</v>
      </c>
      <c r="F280" s="6">
        <v>2.5824503839639616</v>
      </c>
      <c r="G280" s="6">
        <v>6.2726696858838693</v>
      </c>
      <c r="H280" s="6">
        <v>3.7110008532252436</v>
      </c>
      <c r="I280" s="6">
        <v>2.0107411090343419</v>
      </c>
      <c r="J280" s="6">
        <v>0.84992030492976833</v>
      </c>
      <c r="K280" s="6">
        <v>1.3639301843312523</v>
      </c>
      <c r="L280" s="6">
        <v>1.8821741425341543</v>
      </c>
      <c r="M280" s="6">
        <v>0.75047774267673617</v>
      </c>
      <c r="N280" s="6"/>
      <c r="O280" s="6">
        <v>0.88751232987742401</v>
      </c>
      <c r="P280" s="6">
        <v>9.1772212306327469E-2</v>
      </c>
      <c r="Q280" s="6">
        <v>0.20932300976647789</v>
      </c>
      <c r="R280" s="6">
        <v>6.9722768381050557E-2</v>
      </c>
      <c r="S280" s="6">
        <v>9.0468480641830426E-2</v>
      </c>
      <c r="T280" s="6">
        <v>2.2019189480745695E-2</v>
      </c>
      <c r="U280" s="6">
        <v>0.33949570236279225</v>
      </c>
      <c r="V280" s="6">
        <v>3.0947775301435599E-2</v>
      </c>
      <c r="W280" s="6">
        <v>4.8207818194808238E-2</v>
      </c>
      <c r="X280" s="6">
        <v>9.8043043564531959E-2</v>
      </c>
      <c r="Y280" s="6"/>
      <c r="Z280" s="6"/>
      <c r="AA280" s="6"/>
    </row>
    <row r="281" spans="1:27" x14ac:dyDescent="0.2">
      <c r="A281" t="s">
        <v>356</v>
      </c>
      <c r="B281" s="6"/>
      <c r="C281" s="6">
        <v>2.3945329318851054</v>
      </c>
      <c r="D281" s="6">
        <v>2.2400854123689746</v>
      </c>
      <c r="E281" s="6">
        <v>5.8087356275035269</v>
      </c>
      <c r="F281" s="6">
        <v>2.3883032780936708</v>
      </c>
      <c r="G281" s="6">
        <v>6.789240654346429</v>
      </c>
      <c r="H281" s="6">
        <v>4.0375834915906239</v>
      </c>
      <c r="I281" s="6">
        <v>1.8110310958888931</v>
      </c>
      <c r="J281" s="6">
        <v>0.87587750574434919</v>
      </c>
      <c r="K281" s="6">
        <v>1.3413445035496352</v>
      </c>
      <c r="L281" s="6">
        <v>0.65917954775258636</v>
      </c>
      <c r="M281" s="6">
        <v>1.0499901222186026</v>
      </c>
      <c r="N281" s="6"/>
      <c r="O281" s="6">
        <v>0.88681204172629535</v>
      </c>
      <c r="P281" s="6">
        <v>9.1867192669794789E-2</v>
      </c>
      <c r="Q281" s="6">
        <v>0.21088753909463478</v>
      </c>
      <c r="R281" s="6">
        <v>7.0313533954061119E-2</v>
      </c>
      <c r="S281" s="6">
        <v>9.117741939463761E-2</v>
      </c>
      <c r="T281" s="6">
        <v>2.2010538879067176E-2</v>
      </c>
      <c r="U281" s="6">
        <v>0.33510101606147391</v>
      </c>
      <c r="V281" s="6">
        <v>3.1553871290561364E-2</v>
      </c>
      <c r="W281" s="6">
        <v>4.7108129608578922E-2</v>
      </c>
      <c r="X281" s="6">
        <v>9.9980759047190476E-2</v>
      </c>
      <c r="Y281" s="6"/>
      <c r="Z281" s="6"/>
      <c r="AA281" s="6"/>
    </row>
    <row r="282" spans="1:27" x14ac:dyDescent="0.2">
      <c r="A282" t="s">
        <v>357</v>
      </c>
      <c r="B282" s="6"/>
      <c r="C282" s="6">
        <v>2.382271947632939</v>
      </c>
      <c r="D282" s="6">
        <v>2.2233742870887641</v>
      </c>
      <c r="E282" s="6">
        <v>5.9192866942510509</v>
      </c>
      <c r="F282" s="6">
        <v>2.1585464798370841</v>
      </c>
      <c r="G282" s="6">
        <v>6.9246838183879333</v>
      </c>
      <c r="H282" s="6">
        <v>3.9901223082274839</v>
      </c>
      <c r="I282" s="6">
        <v>2.0029523650848091</v>
      </c>
      <c r="J282" s="6">
        <v>0.96977878220655944</v>
      </c>
      <c r="K282" s="6">
        <v>1.2926033615087817</v>
      </c>
      <c r="L282" s="6">
        <v>-0.52269821139816486</v>
      </c>
      <c r="M282" s="6">
        <v>1.3471467979840668</v>
      </c>
      <c r="N282" s="6"/>
      <c r="O282" s="6">
        <v>0.88548889746819226</v>
      </c>
      <c r="P282" s="6">
        <v>9.1499220970422332E-2</v>
      </c>
      <c r="Q282" s="6">
        <v>0.21135787419737431</v>
      </c>
      <c r="R282" s="6">
        <v>7.1056982129844071E-2</v>
      </c>
      <c r="S282" s="6">
        <v>9.266364886931458E-2</v>
      </c>
      <c r="T282" s="6">
        <v>2.1847453662493167E-2</v>
      </c>
      <c r="U282" s="6">
        <v>0.33469445061870517</v>
      </c>
      <c r="V282" s="6">
        <v>3.134060105041668E-2</v>
      </c>
      <c r="W282" s="6">
        <v>4.3994973096086257E-2</v>
      </c>
      <c r="X282" s="6">
        <v>0.10154479540534347</v>
      </c>
      <c r="Y282" s="6"/>
      <c r="Z282" s="6"/>
      <c r="AA282" s="6"/>
    </row>
    <row r="283" spans="1:27" x14ac:dyDescent="0.2">
      <c r="A283" t="s">
        <v>358</v>
      </c>
      <c r="B283" s="6"/>
      <c r="C283" s="6">
        <v>2.419103547113866</v>
      </c>
      <c r="D283" s="6">
        <v>2.3175376695990826</v>
      </c>
      <c r="E283" s="6">
        <v>6.0827070369621241</v>
      </c>
      <c r="F283" s="6">
        <v>1.9928961342321201</v>
      </c>
      <c r="G283" s="6">
        <v>6.9694681151268867</v>
      </c>
      <c r="H283" s="6">
        <v>3.4668661087494002</v>
      </c>
      <c r="I283" s="6">
        <v>2.0383536625736554</v>
      </c>
      <c r="J283" s="6">
        <v>0.93423014200917875</v>
      </c>
      <c r="K283" s="6">
        <v>1.3146693517974484</v>
      </c>
      <c r="L283" s="6">
        <v>1.4433744789819514</v>
      </c>
      <c r="M283" s="6">
        <v>1.6413021438562936</v>
      </c>
      <c r="N283" s="6"/>
      <c r="O283" s="6">
        <v>0.88463315216106331</v>
      </c>
      <c r="P283" s="6">
        <v>9.0477947944307149E-2</v>
      </c>
      <c r="Q283" s="6">
        <v>0.20895808948227251</v>
      </c>
      <c r="R283" s="6">
        <v>7.143075743447852E-2</v>
      </c>
      <c r="S283" s="6">
        <v>9.3645985885860955E-2</v>
      </c>
      <c r="T283" s="6">
        <v>2.172086195307564E-2</v>
      </c>
      <c r="U283" s="6">
        <v>0.3383619986579427</v>
      </c>
      <c r="V283" s="6">
        <v>3.1323222477808201E-2</v>
      </c>
      <c r="W283" s="6">
        <v>4.1503486613066715E-2</v>
      </c>
      <c r="X283" s="6">
        <v>0.10257764955118763</v>
      </c>
      <c r="Y283" s="6"/>
      <c r="Z283" s="6"/>
      <c r="AA283" s="6"/>
    </row>
    <row r="284" spans="1:27" x14ac:dyDescent="0.2">
      <c r="A284" t="s">
        <v>359</v>
      </c>
      <c r="B284" s="6"/>
      <c r="C284" s="6">
        <v>2.4609026191775021</v>
      </c>
      <c r="D284" s="6">
        <v>2.3522254050873355</v>
      </c>
      <c r="E284" s="6">
        <v>6.6453018083387301</v>
      </c>
      <c r="F284" s="6">
        <v>2.1165516272531502</v>
      </c>
      <c r="G284" s="6">
        <v>7.503691171184812</v>
      </c>
      <c r="H284" s="6">
        <v>3.5946048095965466</v>
      </c>
      <c r="I284" s="6">
        <v>1.9784023840770715</v>
      </c>
      <c r="J284" s="6">
        <v>1.0035728635734993</v>
      </c>
      <c r="K284" s="6">
        <v>1.3467562099968688</v>
      </c>
      <c r="L284" s="6">
        <v>-8.8491268485313412E-2</v>
      </c>
      <c r="M284" s="6">
        <v>1.2265720305361327</v>
      </c>
      <c r="N284" s="6"/>
      <c r="O284" s="6">
        <v>0.88423936405742209</v>
      </c>
      <c r="P284" s="6">
        <v>8.9678343646391212E-2</v>
      </c>
      <c r="Q284" s="6">
        <v>0.20720142253023346</v>
      </c>
      <c r="R284" s="6">
        <v>7.1876714883142692E-2</v>
      </c>
      <c r="S284" s="6">
        <v>9.4017433913608311E-2</v>
      </c>
      <c r="T284" s="6">
        <v>2.1743202028969566E-2</v>
      </c>
      <c r="U284" s="6">
        <v>0.33946653053673387</v>
      </c>
      <c r="V284" s="6">
        <v>3.2187852051389493E-2</v>
      </c>
      <c r="W284" s="6">
        <v>4.1326638350787467E-2</v>
      </c>
      <c r="X284" s="6">
        <v>0.1025018620587439</v>
      </c>
      <c r="Y284" s="6"/>
      <c r="Z284" s="6"/>
      <c r="AA284" s="6"/>
    </row>
    <row r="285" spans="1:27" x14ac:dyDescent="0.2">
      <c r="A285" t="s">
        <v>360</v>
      </c>
      <c r="B285" s="6"/>
      <c r="C285" s="6">
        <v>2.57034453067687</v>
      </c>
      <c r="D285" s="6">
        <v>2.4823334997391679</v>
      </c>
      <c r="E285" s="6">
        <v>7.2290325237439355</v>
      </c>
      <c r="F285" s="6">
        <v>2.2842597262764279</v>
      </c>
      <c r="G285" s="6">
        <v>8.1385210429829158</v>
      </c>
      <c r="H285" s="6">
        <v>3.5597240173935063</v>
      </c>
      <c r="I285" s="6">
        <v>1.8663192498038939</v>
      </c>
      <c r="J285" s="6">
        <v>1.0146176007102643</v>
      </c>
      <c r="K285" s="6">
        <v>1.2351289984238178</v>
      </c>
      <c r="L285" s="6">
        <v>0.43990327741951774</v>
      </c>
      <c r="M285" s="6">
        <v>0.81563010400174107</v>
      </c>
      <c r="N285" s="6"/>
      <c r="O285" s="6">
        <v>0.88396393131270146</v>
      </c>
      <c r="P285" s="6">
        <v>8.9756355746475253E-2</v>
      </c>
      <c r="Q285" s="6">
        <v>0.20630109161900934</v>
      </c>
      <c r="R285" s="6">
        <v>7.232003472624525E-2</v>
      </c>
      <c r="S285" s="6">
        <v>9.4183567808519705E-2</v>
      </c>
      <c r="T285" s="6">
        <v>2.1852500878778769E-2</v>
      </c>
      <c r="U285" s="6">
        <v>0.33867701823656526</v>
      </c>
      <c r="V285" s="6">
        <v>3.2517426142237141E-2</v>
      </c>
      <c r="W285" s="6">
        <v>4.2432638837778508E-2</v>
      </c>
      <c r="X285" s="6">
        <v>0.10195936600439079</v>
      </c>
      <c r="Y285" s="6"/>
      <c r="Z285" s="6"/>
      <c r="AA285" s="6"/>
    </row>
    <row r="286" spans="1:27" x14ac:dyDescent="0.2">
      <c r="A286" t="s">
        <v>361</v>
      </c>
      <c r="B286" s="6"/>
      <c r="C286" s="6">
        <v>2.617237596294137</v>
      </c>
      <c r="D286" s="6">
        <v>2.5812676037282287</v>
      </c>
      <c r="E286" s="6">
        <v>7.4534440884773785</v>
      </c>
      <c r="F286" s="6">
        <v>2.5264192469830813</v>
      </c>
      <c r="G286" s="6">
        <v>8.4777687782235489</v>
      </c>
      <c r="H286" s="6">
        <v>3.1403335587512515</v>
      </c>
      <c r="I286" s="6">
        <v>1.795622295416166</v>
      </c>
      <c r="J286" s="6">
        <v>0.94406425577728226</v>
      </c>
      <c r="K286" s="6">
        <v>1.1953445349000447</v>
      </c>
      <c r="L286" s="6">
        <v>2.3634041857917509</v>
      </c>
      <c r="M286" s="6">
        <v>0.40719222452310078</v>
      </c>
      <c r="N286" s="6"/>
      <c r="O286" s="6">
        <v>0.88416431420132713</v>
      </c>
      <c r="P286" s="6">
        <v>8.8536184035893237E-2</v>
      </c>
      <c r="Q286" s="6">
        <v>0.20200698059618177</v>
      </c>
      <c r="R286" s="6">
        <v>7.1413754261845347E-2</v>
      </c>
      <c r="S286" s="6">
        <v>9.4426037106156407E-2</v>
      </c>
      <c r="T286" s="6">
        <v>2.1409648692516412E-2</v>
      </c>
      <c r="U286" s="6">
        <v>0.3443358008345383</v>
      </c>
      <c r="V286" s="6">
        <v>3.2629735952188335E-2</v>
      </c>
      <c r="W286" s="6">
        <v>4.2613648811801623E-2</v>
      </c>
      <c r="X286" s="6">
        <v>0.10262820970887859</v>
      </c>
      <c r="Y286" s="6"/>
      <c r="Z286" s="6"/>
      <c r="AA286" s="6"/>
    </row>
    <row r="287" spans="1:27" x14ac:dyDescent="0.2">
      <c r="A287" t="s">
        <v>362</v>
      </c>
      <c r="B287" s="6"/>
      <c r="C287" s="6">
        <v>2.4981436990803689</v>
      </c>
      <c r="D287" s="6">
        <v>2.445216848700543</v>
      </c>
      <c r="E287" s="6">
        <v>7.345457065301817</v>
      </c>
      <c r="F287" s="6">
        <v>2.7894729554692357</v>
      </c>
      <c r="G287" s="6">
        <v>7.0087023928074643</v>
      </c>
      <c r="H287" s="6">
        <v>3.1307177038037537</v>
      </c>
      <c r="I287" s="6">
        <v>1.8632396407724627</v>
      </c>
      <c r="J287" s="6">
        <v>0.9427853258743244</v>
      </c>
      <c r="K287" s="6">
        <v>1.2823319735836947</v>
      </c>
      <c r="L287" s="6">
        <v>0.59072315031727385</v>
      </c>
      <c r="M287" s="6">
        <v>0.66189927159783224</v>
      </c>
      <c r="N287" s="6"/>
      <c r="O287" s="6">
        <v>0.88386337461301689</v>
      </c>
      <c r="P287" s="6">
        <v>8.7696170904056875E-2</v>
      </c>
      <c r="Q287" s="6">
        <v>0.2004071825923488</v>
      </c>
      <c r="R287" s="6">
        <v>7.0843014489165052E-2</v>
      </c>
      <c r="S287" s="6">
        <v>9.5083081021937188E-2</v>
      </c>
      <c r="T287" s="6">
        <v>2.1053544365045897E-2</v>
      </c>
      <c r="U287" s="6">
        <v>0.34541775022938681</v>
      </c>
      <c r="V287" s="6">
        <v>3.2442912859414523E-2</v>
      </c>
      <c r="W287" s="6">
        <v>4.3170673064103729E-2</v>
      </c>
      <c r="X287" s="6">
        <v>0.10388567047454116</v>
      </c>
      <c r="Y287" s="6"/>
      <c r="Z287" s="6"/>
      <c r="AA287" s="6"/>
    </row>
    <row r="288" spans="1:27" x14ac:dyDescent="0.2">
      <c r="A288" t="s">
        <v>363</v>
      </c>
      <c r="B288" s="6"/>
      <c r="C288" s="6">
        <v>2.7660158899339318</v>
      </c>
      <c r="D288" s="6">
        <v>2.7032527934998698</v>
      </c>
      <c r="E288" s="6">
        <v>7.7293916691676499</v>
      </c>
      <c r="F288" s="6">
        <v>2.9350986576351965</v>
      </c>
      <c r="G288" s="6">
        <v>8.3352717610004845</v>
      </c>
      <c r="H288" s="6">
        <v>3.5435064188924059</v>
      </c>
      <c r="I288" s="6">
        <v>1.8401033156528968</v>
      </c>
      <c r="J288" s="6">
        <v>1.0595300420952016</v>
      </c>
      <c r="K288" s="6">
        <v>1.2492470308821169</v>
      </c>
      <c r="L288" s="6">
        <v>1.1078124421821656</v>
      </c>
      <c r="M288" s="6">
        <v>0.65953745993070356</v>
      </c>
      <c r="N288" s="6"/>
      <c r="O288" s="6">
        <v>0.88249044997871995</v>
      </c>
      <c r="P288" s="6">
        <v>8.7933789293194925E-2</v>
      </c>
      <c r="Q288" s="6">
        <v>0.20210830651976408</v>
      </c>
      <c r="R288" s="6">
        <v>7.1295311771540387E-2</v>
      </c>
      <c r="S288" s="6">
        <v>9.6390221941421883E-2</v>
      </c>
      <c r="T288" s="6">
        <v>2.1119328079857988E-2</v>
      </c>
      <c r="U288" s="6">
        <v>0.34122119857145849</v>
      </c>
      <c r="V288" s="6">
        <v>3.1890755070139949E-2</v>
      </c>
      <c r="W288" s="6">
        <v>4.3353461233987103E-2</v>
      </c>
      <c r="X288" s="6">
        <v>0.10468762751863503</v>
      </c>
      <c r="Y288" s="6"/>
      <c r="Z288" s="6"/>
      <c r="AA288" s="6"/>
    </row>
    <row r="289" spans="1:27" x14ac:dyDescent="0.2">
      <c r="A289" t="s">
        <v>364</v>
      </c>
      <c r="B289" s="6"/>
      <c r="C289" s="6">
        <v>2.7965164984959889</v>
      </c>
      <c r="D289" s="6">
        <v>2.7033603151603818</v>
      </c>
      <c r="E289" s="6">
        <v>7.9395533865694254</v>
      </c>
      <c r="F289" s="6">
        <v>2.9007151830239901</v>
      </c>
      <c r="G289" s="6">
        <v>8.7995199423041015</v>
      </c>
      <c r="H289" s="6">
        <v>3.8300337208738711</v>
      </c>
      <c r="I289" s="6">
        <v>1.8969485298015343</v>
      </c>
      <c r="J289" s="6">
        <v>1.21357295388245</v>
      </c>
      <c r="K289" s="6">
        <v>1.2339772325226761</v>
      </c>
      <c r="L289" s="6">
        <v>-1.3445238575776841</v>
      </c>
      <c r="M289" s="6">
        <v>0.65718794602780406</v>
      </c>
      <c r="N289" s="6"/>
      <c r="O289" s="6">
        <v>0.88100719627123758</v>
      </c>
      <c r="P289" s="6">
        <v>8.7961753963813449E-2</v>
      </c>
      <c r="Q289" s="6">
        <v>0.20229213551058464</v>
      </c>
      <c r="R289" s="6">
        <v>7.1639023572310251E-2</v>
      </c>
      <c r="S289" s="6">
        <v>9.7829823283922021E-2</v>
      </c>
      <c r="T289" s="6">
        <v>2.1162980444840274E-2</v>
      </c>
      <c r="U289" s="6">
        <v>0.33945673912337315</v>
      </c>
      <c r="V289" s="6">
        <v>3.1909913626517128E-2</v>
      </c>
      <c r="W289" s="6">
        <v>4.1118617290078915E-2</v>
      </c>
      <c r="X289" s="6">
        <v>0.10662901318456003</v>
      </c>
      <c r="Y289" s="6"/>
      <c r="Z289" s="6"/>
      <c r="AA289" s="6"/>
    </row>
    <row r="290" spans="1:27" x14ac:dyDescent="0.2">
      <c r="A290" t="s">
        <v>365</v>
      </c>
      <c r="B290" s="6"/>
      <c r="C290" s="6">
        <v>2.941362339674205</v>
      </c>
      <c r="D290" s="6">
        <v>2.8692919413668045</v>
      </c>
      <c r="E290" s="6">
        <v>7.8091873454591605</v>
      </c>
      <c r="F290" s="6">
        <v>2.8346061422508089</v>
      </c>
      <c r="G290" s="6">
        <v>8.7916106797074178</v>
      </c>
      <c r="H290" s="6">
        <v>3.7950783722564552</v>
      </c>
      <c r="I290" s="6">
        <v>1.953652213381929</v>
      </c>
      <c r="J290" s="6">
        <v>1.1626270876434219</v>
      </c>
      <c r="K290" s="6">
        <v>1.193317866272281</v>
      </c>
      <c r="L290" s="6">
        <v>3.2710898537224864</v>
      </c>
      <c r="M290" s="6">
        <v>0.65485063839787472</v>
      </c>
      <c r="N290" s="6"/>
      <c r="O290" s="6">
        <v>0.88028246074726701</v>
      </c>
      <c r="P290" s="6">
        <v>8.8016849638635125E-2</v>
      </c>
      <c r="Q290" s="6">
        <v>0.20235845462313928</v>
      </c>
      <c r="R290" s="6">
        <v>7.2166800530101521E-2</v>
      </c>
      <c r="S290" s="6">
        <v>9.8667292472286325E-2</v>
      </c>
      <c r="T290" s="6">
        <v>2.105024678044657E-2</v>
      </c>
      <c r="U290" s="6">
        <v>0.33887247905176654</v>
      </c>
      <c r="V290" s="6">
        <v>3.1792740609098084E-2</v>
      </c>
      <c r="W290" s="6">
        <v>3.9042666056405197E-2</v>
      </c>
      <c r="X290" s="6">
        <v>0.1080324702381214</v>
      </c>
      <c r="Y290" s="6"/>
      <c r="Z290" s="6"/>
      <c r="AA290" s="6"/>
    </row>
    <row r="291" spans="1:27" x14ac:dyDescent="0.2">
      <c r="A291" t="s">
        <v>366</v>
      </c>
      <c r="B291" s="6"/>
      <c r="C291" s="6">
        <v>2.976395127031819</v>
      </c>
      <c r="D291" s="6">
        <v>2.8644768624997696</v>
      </c>
      <c r="E291" s="6">
        <v>7.0360077889738433</v>
      </c>
      <c r="F291" s="6">
        <v>3.143106155674007</v>
      </c>
      <c r="G291" s="6">
        <v>8.8804059129671487</v>
      </c>
      <c r="H291" s="6">
        <v>4.1552645618359918</v>
      </c>
      <c r="I291" s="6">
        <v>2.1243035145602107</v>
      </c>
      <c r="J291" s="6">
        <v>1.1137368296853052</v>
      </c>
      <c r="K291" s="6">
        <v>1.1387651692864154</v>
      </c>
      <c r="L291" s="6">
        <v>3.4973014102334332</v>
      </c>
      <c r="M291" s="6">
        <v>0.65252544645311161</v>
      </c>
      <c r="N291" s="6"/>
      <c r="O291" s="6">
        <v>0.88025460530069677</v>
      </c>
      <c r="P291" s="6">
        <v>8.7983401565846858E-2</v>
      </c>
      <c r="Q291" s="6">
        <v>0.20329131778847159</v>
      </c>
      <c r="R291" s="6">
        <v>7.3127849624596758E-2</v>
      </c>
      <c r="S291" s="6">
        <v>9.8746657153264472E-2</v>
      </c>
      <c r="T291" s="6">
        <v>2.099873754603869E-2</v>
      </c>
      <c r="U291" s="6">
        <v>0.3380579674113634</v>
      </c>
      <c r="V291" s="6">
        <v>3.1634962506884905E-2</v>
      </c>
      <c r="W291" s="6">
        <v>3.7310822930611581E-2</v>
      </c>
      <c r="X291" s="6">
        <v>0.1088482834729218</v>
      </c>
      <c r="Y291" s="6"/>
      <c r="Z291" s="6"/>
      <c r="AA291" s="6"/>
    </row>
    <row r="292" spans="1:27" x14ac:dyDescent="0.2">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1:27" x14ac:dyDescent="0.2">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1:27" x14ac:dyDescent="0.2">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1:27" x14ac:dyDescent="0.2">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1:27" x14ac:dyDescent="0.2">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1:27" x14ac:dyDescent="0.2">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1:27" x14ac:dyDescent="0.2">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x14ac:dyDescent="0.2">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x14ac:dyDescent="0.2">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x14ac:dyDescent="0.2">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x14ac:dyDescent="0.2">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x14ac:dyDescent="0.2">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x14ac:dyDescent="0.2">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2:27" x14ac:dyDescent="0.2">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2:27" x14ac:dyDescent="0.2">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2:27" x14ac:dyDescent="0.2">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2:27" x14ac:dyDescent="0.2">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2:27" x14ac:dyDescent="0.2">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2:27" x14ac:dyDescent="0.2">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2:27" x14ac:dyDescent="0.2">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2:27" x14ac:dyDescent="0.2">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2:27" x14ac:dyDescent="0.2">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2:27" x14ac:dyDescent="0.2">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2:27" x14ac:dyDescent="0.2">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2:27" x14ac:dyDescent="0.2">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2:27" x14ac:dyDescent="0.2">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2:27" x14ac:dyDescent="0.2">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2:27" x14ac:dyDescent="0.2">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2:27" x14ac:dyDescent="0.2">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2:27" x14ac:dyDescent="0.2">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2:27" x14ac:dyDescent="0.2">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2:27" x14ac:dyDescent="0.2">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2:27" x14ac:dyDescent="0.2">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2:27" x14ac:dyDescent="0.2">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2:27" x14ac:dyDescent="0.2">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2:27" x14ac:dyDescent="0.2">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2:27" x14ac:dyDescent="0.2">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2:27" x14ac:dyDescent="0.2">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2:27" x14ac:dyDescent="0.2">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2:27" x14ac:dyDescent="0.2">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2:27" x14ac:dyDescent="0.2">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2:27" x14ac:dyDescent="0.2">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2:27" x14ac:dyDescent="0.2">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2:27" x14ac:dyDescent="0.2">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2:27" x14ac:dyDescent="0.2">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2:27" x14ac:dyDescent="0.2">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2:27" x14ac:dyDescent="0.2">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2:27" x14ac:dyDescent="0.2">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2:27" x14ac:dyDescent="0.2">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2:27" x14ac:dyDescent="0.2">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2:27" x14ac:dyDescent="0.2">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2:27" x14ac:dyDescent="0.2">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2:27" x14ac:dyDescent="0.2">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2:27" x14ac:dyDescent="0.2">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2:27" x14ac:dyDescent="0.2">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2:27" x14ac:dyDescent="0.2">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2:27" x14ac:dyDescent="0.2">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2:27" x14ac:dyDescent="0.2">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2:27" x14ac:dyDescent="0.2">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2:27" x14ac:dyDescent="0.2">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2:27" x14ac:dyDescent="0.2">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2:27" x14ac:dyDescent="0.2">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2:27" x14ac:dyDescent="0.2">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2:27" x14ac:dyDescent="0.2">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2:27" x14ac:dyDescent="0.2">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2:27" x14ac:dyDescent="0.2">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2:27" x14ac:dyDescent="0.2">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2:27" x14ac:dyDescent="0.2">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2:27" x14ac:dyDescent="0.2">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2:27" x14ac:dyDescent="0.2">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2:27" x14ac:dyDescent="0.2">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2:27" x14ac:dyDescent="0.2">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2:27" x14ac:dyDescent="0.2">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2:27" x14ac:dyDescent="0.2">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2:27" x14ac:dyDescent="0.2">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2:27" x14ac:dyDescent="0.2">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2:27" x14ac:dyDescent="0.2">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2:27" x14ac:dyDescent="0.2">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2:27" x14ac:dyDescent="0.2">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2:27" x14ac:dyDescent="0.2">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2:27" x14ac:dyDescent="0.2">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2:27" x14ac:dyDescent="0.2">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2:27" x14ac:dyDescent="0.2">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2:27" x14ac:dyDescent="0.2">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2:27" x14ac:dyDescent="0.2">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2:27" x14ac:dyDescent="0.2">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2:27" x14ac:dyDescent="0.2">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2:27" x14ac:dyDescent="0.2">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2:27" x14ac:dyDescent="0.2">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2:27" x14ac:dyDescent="0.2">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2:27" x14ac:dyDescent="0.2">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2:27" x14ac:dyDescent="0.2">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2:27" x14ac:dyDescent="0.2">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2:27" x14ac:dyDescent="0.2">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2:27" x14ac:dyDescent="0.2">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2:27" x14ac:dyDescent="0.2">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2:27" x14ac:dyDescent="0.2">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2:27" x14ac:dyDescent="0.2">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2:27" x14ac:dyDescent="0.2">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2:27" x14ac:dyDescent="0.2">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2:27" x14ac:dyDescent="0.2">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2:27" x14ac:dyDescent="0.2">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2:27" x14ac:dyDescent="0.2">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2:27" x14ac:dyDescent="0.2">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2:27" x14ac:dyDescent="0.2">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2:27" x14ac:dyDescent="0.2">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2:27" x14ac:dyDescent="0.2">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2:27" x14ac:dyDescent="0.2">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2:27" x14ac:dyDescent="0.2">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2:27" x14ac:dyDescent="0.2">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2:27" x14ac:dyDescent="0.2">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2:27" x14ac:dyDescent="0.2">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2:27" x14ac:dyDescent="0.2">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2:27" x14ac:dyDescent="0.2">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2:27" x14ac:dyDescent="0.2">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2:27" x14ac:dyDescent="0.2">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2:27" x14ac:dyDescent="0.2">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2:27" x14ac:dyDescent="0.2">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2:27" x14ac:dyDescent="0.2">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2:27" x14ac:dyDescent="0.2">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2:27" x14ac:dyDescent="0.2">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2:27" x14ac:dyDescent="0.2">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2:27" x14ac:dyDescent="0.2">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2:27" x14ac:dyDescent="0.2">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2:27" x14ac:dyDescent="0.2">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2:27" x14ac:dyDescent="0.2">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2:27" x14ac:dyDescent="0.2">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2:27" x14ac:dyDescent="0.2">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2:27" x14ac:dyDescent="0.2">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2:27" x14ac:dyDescent="0.2">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2:27" x14ac:dyDescent="0.2">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2:27" x14ac:dyDescent="0.2">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2:27" x14ac:dyDescent="0.2">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2:27" x14ac:dyDescent="0.2">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2:27" x14ac:dyDescent="0.2">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2:27" x14ac:dyDescent="0.2">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2:27" x14ac:dyDescent="0.2">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2:27" x14ac:dyDescent="0.2">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2:27" x14ac:dyDescent="0.2">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2:27" x14ac:dyDescent="0.2">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2:27" x14ac:dyDescent="0.2">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2:27" x14ac:dyDescent="0.2">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2:27" x14ac:dyDescent="0.2">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2:27" x14ac:dyDescent="0.2">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2:27" x14ac:dyDescent="0.2">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2:27" x14ac:dyDescent="0.2">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2:27" x14ac:dyDescent="0.2">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2:27" x14ac:dyDescent="0.2">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2:27" x14ac:dyDescent="0.2">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2:27" x14ac:dyDescent="0.2">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2:27" x14ac:dyDescent="0.2">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2:27" x14ac:dyDescent="0.2">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2:27" x14ac:dyDescent="0.2">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2:27" x14ac:dyDescent="0.2">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2:27" x14ac:dyDescent="0.2">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2:27" x14ac:dyDescent="0.2">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2:27" x14ac:dyDescent="0.2">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2:27" x14ac:dyDescent="0.2">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2:27" x14ac:dyDescent="0.2">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2:27" x14ac:dyDescent="0.2">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2:27" x14ac:dyDescent="0.2">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2:27" x14ac:dyDescent="0.2">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2:27" x14ac:dyDescent="0.2">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2:27" x14ac:dyDescent="0.2">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2:27" x14ac:dyDescent="0.2">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2:27" x14ac:dyDescent="0.2">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2:27" x14ac:dyDescent="0.2">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2:27" x14ac:dyDescent="0.2">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2:27" x14ac:dyDescent="0.2">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2:27" x14ac:dyDescent="0.2">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2:27" x14ac:dyDescent="0.2">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2:27" x14ac:dyDescent="0.2">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2:27" x14ac:dyDescent="0.2">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2:27" x14ac:dyDescent="0.2">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2:27" x14ac:dyDescent="0.2">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2:27" x14ac:dyDescent="0.2">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2:27" x14ac:dyDescent="0.2">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2:27" x14ac:dyDescent="0.2">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2:27" x14ac:dyDescent="0.2">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2:27" x14ac:dyDescent="0.2">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2:27" x14ac:dyDescent="0.2">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2:27" x14ac:dyDescent="0.2">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2:27" x14ac:dyDescent="0.2">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2:27" x14ac:dyDescent="0.2">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2:27" x14ac:dyDescent="0.2">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2:27" x14ac:dyDescent="0.2">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2:27" x14ac:dyDescent="0.2">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2:27" x14ac:dyDescent="0.2">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2:27" x14ac:dyDescent="0.2">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2:27" x14ac:dyDescent="0.2">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2:27" x14ac:dyDescent="0.2">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2:27" x14ac:dyDescent="0.2">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2:27" x14ac:dyDescent="0.2">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2:27" x14ac:dyDescent="0.2">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2:27" x14ac:dyDescent="0.2">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2:27" x14ac:dyDescent="0.2">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2:27" x14ac:dyDescent="0.2">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2:27" x14ac:dyDescent="0.2">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2:27" x14ac:dyDescent="0.2">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2:27" x14ac:dyDescent="0.2">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2:27" x14ac:dyDescent="0.2">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2:27" x14ac:dyDescent="0.2">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2:27" x14ac:dyDescent="0.2">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2:27" x14ac:dyDescent="0.2">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2:27" x14ac:dyDescent="0.2">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2:27" x14ac:dyDescent="0.2">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2:27" x14ac:dyDescent="0.2">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2:27" x14ac:dyDescent="0.2">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2:27" x14ac:dyDescent="0.2">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2:27" x14ac:dyDescent="0.2">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2:27" x14ac:dyDescent="0.2">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2:27" x14ac:dyDescent="0.2">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2:27" x14ac:dyDescent="0.2">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2:27" x14ac:dyDescent="0.2">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2:27" x14ac:dyDescent="0.2">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2:27" x14ac:dyDescent="0.2">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2:27" x14ac:dyDescent="0.2">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2:27" x14ac:dyDescent="0.2">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2:27" x14ac:dyDescent="0.2">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2:27" x14ac:dyDescent="0.2">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2:27" x14ac:dyDescent="0.2">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2:27" x14ac:dyDescent="0.2">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2:27" x14ac:dyDescent="0.2">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2:27" x14ac:dyDescent="0.2">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2:27" x14ac:dyDescent="0.2">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2:27" x14ac:dyDescent="0.2">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2:27" x14ac:dyDescent="0.2">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2:27" x14ac:dyDescent="0.2">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2:27" x14ac:dyDescent="0.2">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2:27" x14ac:dyDescent="0.2">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2:27" x14ac:dyDescent="0.2">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2:27" x14ac:dyDescent="0.2">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2:27" x14ac:dyDescent="0.2">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2:27" x14ac:dyDescent="0.2">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2:27" x14ac:dyDescent="0.2">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2:27" x14ac:dyDescent="0.2">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2:27" x14ac:dyDescent="0.2">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2:27" x14ac:dyDescent="0.2">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2:27" x14ac:dyDescent="0.2">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2:27" x14ac:dyDescent="0.2">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2:27" x14ac:dyDescent="0.2">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2:27" x14ac:dyDescent="0.2">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2:27" x14ac:dyDescent="0.2">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2:27" x14ac:dyDescent="0.2">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2:27" x14ac:dyDescent="0.2">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2:27" x14ac:dyDescent="0.2">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2:27" x14ac:dyDescent="0.2">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2:27" x14ac:dyDescent="0.2">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2:27" x14ac:dyDescent="0.2">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2:27" x14ac:dyDescent="0.2">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2:27" x14ac:dyDescent="0.2">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2:27" x14ac:dyDescent="0.2">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2:27" x14ac:dyDescent="0.2">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2:27" x14ac:dyDescent="0.2">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2:27" x14ac:dyDescent="0.2">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2:27" x14ac:dyDescent="0.2">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2:27" x14ac:dyDescent="0.2">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2:27" x14ac:dyDescent="0.2">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2:27" x14ac:dyDescent="0.2">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2:27" x14ac:dyDescent="0.2">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2:27" x14ac:dyDescent="0.2">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2:27" x14ac:dyDescent="0.2">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2:27" x14ac:dyDescent="0.2">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2:27" x14ac:dyDescent="0.2">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2:27" x14ac:dyDescent="0.2">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2:27" x14ac:dyDescent="0.2">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2:27" x14ac:dyDescent="0.2">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2:27" x14ac:dyDescent="0.2">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2:27" x14ac:dyDescent="0.2">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2:27" x14ac:dyDescent="0.2">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2:27" x14ac:dyDescent="0.2">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2:27" x14ac:dyDescent="0.2">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2:27" x14ac:dyDescent="0.2">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2:27" x14ac:dyDescent="0.2">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2:27" x14ac:dyDescent="0.2">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2:27" x14ac:dyDescent="0.2">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2:27" x14ac:dyDescent="0.2">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2:27" x14ac:dyDescent="0.2">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2:27" x14ac:dyDescent="0.2">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2:27" x14ac:dyDescent="0.2">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2:27" x14ac:dyDescent="0.2">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2:27" x14ac:dyDescent="0.2">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2:27" x14ac:dyDescent="0.2">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2:27" x14ac:dyDescent="0.2">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2:27" x14ac:dyDescent="0.2">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2:27" x14ac:dyDescent="0.2">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2:27" x14ac:dyDescent="0.2">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2:27" x14ac:dyDescent="0.2">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2:27" x14ac:dyDescent="0.2">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2:27" x14ac:dyDescent="0.2">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2:27" x14ac:dyDescent="0.2">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2:27" x14ac:dyDescent="0.2">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2:27" x14ac:dyDescent="0.2">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2:27" x14ac:dyDescent="0.2">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2:27" x14ac:dyDescent="0.2">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2:27" x14ac:dyDescent="0.2">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2:27" x14ac:dyDescent="0.2">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2:27" x14ac:dyDescent="0.2">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2:27" x14ac:dyDescent="0.2">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2:27" x14ac:dyDescent="0.2">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2:27" x14ac:dyDescent="0.2">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2:27" x14ac:dyDescent="0.2">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2:27" x14ac:dyDescent="0.2">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2:27" x14ac:dyDescent="0.2">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2:27" x14ac:dyDescent="0.2">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2:27" x14ac:dyDescent="0.2">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2:27" x14ac:dyDescent="0.2">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2:27" x14ac:dyDescent="0.2">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2:27" x14ac:dyDescent="0.2">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2:27" x14ac:dyDescent="0.2">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2:27" x14ac:dyDescent="0.2">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2:27" x14ac:dyDescent="0.2">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2:27" x14ac:dyDescent="0.2">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2:27" x14ac:dyDescent="0.2">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2:27" x14ac:dyDescent="0.2">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2:27" x14ac:dyDescent="0.2">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2:27" x14ac:dyDescent="0.2">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2:27" x14ac:dyDescent="0.2">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2:27" x14ac:dyDescent="0.2">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2:27" x14ac:dyDescent="0.2">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2:27" x14ac:dyDescent="0.2">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2:27" x14ac:dyDescent="0.2">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2:27" x14ac:dyDescent="0.2">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2:27" x14ac:dyDescent="0.2">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2:27" x14ac:dyDescent="0.2">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2:27" x14ac:dyDescent="0.2">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2:27" x14ac:dyDescent="0.2">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2:27" x14ac:dyDescent="0.2">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2:27" x14ac:dyDescent="0.2">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2:27" x14ac:dyDescent="0.2">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2:27" x14ac:dyDescent="0.2">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2:27" x14ac:dyDescent="0.2">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2:27" x14ac:dyDescent="0.2">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2:27" x14ac:dyDescent="0.2">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2:27" x14ac:dyDescent="0.2">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2:27" x14ac:dyDescent="0.2">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2:27" x14ac:dyDescent="0.2">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2:27" x14ac:dyDescent="0.2">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2:27" x14ac:dyDescent="0.2">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2:27" x14ac:dyDescent="0.2">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2:27" x14ac:dyDescent="0.2">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2:27" x14ac:dyDescent="0.2">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2:27" x14ac:dyDescent="0.2">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2:27" x14ac:dyDescent="0.2">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2:27" x14ac:dyDescent="0.2">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2:27" x14ac:dyDescent="0.2">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2:27" x14ac:dyDescent="0.2">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2:27" x14ac:dyDescent="0.2">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2:27" x14ac:dyDescent="0.2">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2:27" x14ac:dyDescent="0.2">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2:27" x14ac:dyDescent="0.2">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2:27" x14ac:dyDescent="0.2">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2:27" x14ac:dyDescent="0.2">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2:27" x14ac:dyDescent="0.2">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2:27" x14ac:dyDescent="0.2">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2:27" x14ac:dyDescent="0.2">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2:27" x14ac:dyDescent="0.2">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2:27" x14ac:dyDescent="0.2">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2:27" x14ac:dyDescent="0.2">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2:27" x14ac:dyDescent="0.2">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2:27" x14ac:dyDescent="0.2">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2:27" x14ac:dyDescent="0.2">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2:27" x14ac:dyDescent="0.2">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2:27" x14ac:dyDescent="0.2">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2:27" x14ac:dyDescent="0.2">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2:27" x14ac:dyDescent="0.2">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2:27" x14ac:dyDescent="0.2">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2:27" x14ac:dyDescent="0.2">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2:27" x14ac:dyDescent="0.2">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2:27" x14ac:dyDescent="0.2">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2:27" x14ac:dyDescent="0.2">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2:27" x14ac:dyDescent="0.2">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2:27" x14ac:dyDescent="0.2">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2:27" x14ac:dyDescent="0.2">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2:27" x14ac:dyDescent="0.2">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2:27" x14ac:dyDescent="0.2">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2:27" x14ac:dyDescent="0.2">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2:27" x14ac:dyDescent="0.2">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2:27" x14ac:dyDescent="0.2">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2:27" x14ac:dyDescent="0.2">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2:27" x14ac:dyDescent="0.2">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2:27" x14ac:dyDescent="0.2">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2:27" x14ac:dyDescent="0.2">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2:27" x14ac:dyDescent="0.2">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2:27" x14ac:dyDescent="0.2">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2:27" x14ac:dyDescent="0.2">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2:27" x14ac:dyDescent="0.2">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2:27" x14ac:dyDescent="0.2">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2:27" x14ac:dyDescent="0.2">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2:27" x14ac:dyDescent="0.2">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2:27" x14ac:dyDescent="0.2">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2:27" x14ac:dyDescent="0.2">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2:27" x14ac:dyDescent="0.2">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2:27" x14ac:dyDescent="0.2">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2:27" x14ac:dyDescent="0.2">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2:27" x14ac:dyDescent="0.2">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2:27" x14ac:dyDescent="0.2">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2:27" x14ac:dyDescent="0.2">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2:27" x14ac:dyDescent="0.2">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2:27" x14ac:dyDescent="0.2">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2:27" x14ac:dyDescent="0.2">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2:27" x14ac:dyDescent="0.2">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2:27" x14ac:dyDescent="0.2">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2:27" x14ac:dyDescent="0.2">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2:27" x14ac:dyDescent="0.2">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2:27" x14ac:dyDescent="0.2">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2:27" x14ac:dyDescent="0.2">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2:27" x14ac:dyDescent="0.2">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2:27" x14ac:dyDescent="0.2">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2:27" x14ac:dyDescent="0.2">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2:27" x14ac:dyDescent="0.2">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2:27" x14ac:dyDescent="0.2">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2:27" x14ac:dyDescent="0.2">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2:27" x14ac:dyDescent="0.2">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2:27" x14ac:dyDescent="0.2">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2:27" x14ac:dyDescent="0.2">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2:27" x14ac:dyDescent="0.2">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2:27" x14ac:dyDescent="0.2">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2:27" x14ac:dyDescent="0.2">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2:27" x14ac:dyDescent="0.2">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2:27" x14ac:dyDescent="0.2">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2:27" x14ac:dyDescent="0.2">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2:27" x14ac:dyDescent="0.2">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2:27" x14ac:dyDescent="0.2">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2:27" x14ac:dyDescent="0.2">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2:27" x14ac:dyDescent="0.2">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2:27" x14ac:dyDescent="0.2">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2:27" x14ac:dyDescent="0.2">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2:27" x14ac:dyDescent="0.2">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2:27" x14ac:dyDescent="0.2">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2:27" x14ac:dyDescent="0.2">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2:27" x14ac:dyDescent="0.2">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2:27" x14ac:dyDescent="0.2">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2:27" x14ac:dyDescent="0.2">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2:27" x14ac:dyDescent="0.2">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2:27" x14ac:dyDescent="0.2">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2:27" x14ac:dyDescent="0.2">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2:27" x14ac:dyDescent="0.2">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2:27" x14ac:dyDescent="0.2">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2:27" x14ac:dyDescent="0.2">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2:27" x14ac:dyDescent="0.2">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2:27" x14ac:dyDescent="0.2">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2:27" x14ac:dyDescent="0.2">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2:27" x14ac:dyDescent="0.2">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2:27" x14ac:dyDescent="0.2">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2:27" x14ac:dyDescent="0.2">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2:27" x14ac:dyDescent="0.2">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2:27" x14ac:dyDescent="0.2">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2:27" x14ac:dyDescent="0.2">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2:27" x14ac:dyDescent="0.2">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2:27" x14ac:dyDescent="0.2">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2:27" x14ac:dyDescent="0.2">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2:27" x14ac:dyDescent="0.2">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2:27" x14ac:dyDescent="0.2">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2:27" x14ac:dyDescent="0.2">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2:27" x14ac:dyDescent="0.2">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2:27" x14ac:dyDescent="0.2">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2:27" x14ac:dyDescent="0.2">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2:27" x14ac:dyDescent="0.2">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2:27" x14ac:dyDescent="0.2">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2:27" x14ac:dyDescent="0.2">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2:27" x14ac:dyDescent="0.2">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2:27" x14ac:dyDescent="0.2">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2:27" x14ac:dyDescent="0.2">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2:27" x14ac:dyDescent="0.2">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2:27" x14ac:dyDescent="0.2">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2:27" x14ac:dyDescent="0.2">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2:27" x14ac:dyDescent="0.2">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2:27" x14ac:dyDescent="0.2">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2:27" x14ac:dyDescent="0.2">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2:27" x14ac:dyDescent="0.2">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2:27" x14ac:dyDescent="0.2">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2:27" x14ac:dyDescent="0.2">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2:27" x14ac:dyDescent="0.2">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2:27" x14ac:dyDescent="0.2">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2:27" x14ac:dyDescent="0.2">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2:27" x14ac:dyDescent="0.2">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2:27" x14ac:dyDescent="0.2">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2:27" x14ac:dyDescent="0.2">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2:27" x14ac:dyDescent="0.2">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2:27" x14ac:dyDescent="0.2">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2:27" x14ac:dyDescent="0.2">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2:27" x14ac:dyDescent="0.2">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2:27" x14ac:dyDescent="0.2">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2:27" x14ac:dyDescent="0.2">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2:27" x14ac:dyDescent="0.2">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2:27" x14ac:dyDescent="0.2">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2:27" x14ac:dyDescent="0.2">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2:27" x14ac:dyDescent="0.2">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2:27" x14ac:dyDescent="0.2">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2:27" x14ac:dyDescent="0.2">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2:27" x14ac:dyDescent="0.2">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2:27" x14ac:dyDescent="0.2">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2:27" x14ac:dyDescent="0.2">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2:27" x14ac:dyDescent="0.2">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2:27" x14ac:dyDescent="0.2">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2:27" x14ac:dyDescent="0.2">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2:27" x14ac:dyDescent="0.2">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2:27" x14ac:dyDescent="0.2">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2:27" x14ac:dyDescent="0.2">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2:27" x14ac:dyDescent="0.2">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2:27" x14ac:dyDescent="0.2">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2:27" x14ac:dyDescent="0.2">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2:27" x14ac:dyDescent="0.2">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2:27" x14ac:dyDescent="0.2">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2:27" x14ac:dyDescent="0.2">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2:27" x14ac:dyDescent="0.2">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2:27" x14ac:dyDescent="0.2">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2:27" x14ac:dyDescent="0.2">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2:27" x14ac:dyDescent="0.2">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2:27" x14ac:dyDescent="0.2">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2:27" x14ac:dyDescent="0.2">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2:27" x14ac:dyDescent="0.2">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2:27" x14ac:dyDescent="0.2">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2:27" x14ac:dyDescent="0.2">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2:27" x14ac:dyDescent="0.2">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2:27" x14ac:dyDescent="0.2">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2:27" x14ac:dyDescent="0.2">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2:27" x14ac:dyDescent="0.2">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2:27" x14ac:dyDescent="0.2">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2:27" x14ac:dyDescent="0.2">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2:27" x14ac:dyDescent="0.2">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2:27" x14ac:dyDescent="0.2">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2:27" x14ac:dyDescent="0.2">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2:27" x14ac:dyDescent="0.2">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2:27" x14ac:dyDescent="0.2">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2:27" x14ac:dyDescent="0.2">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2:27" x14ac:dyDescent="0.2">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2:27" x14ac:dyDescent="0.2">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2:27" x14ac:dyDescent="0.2">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2:27" x14ac:dyDescent="0.2">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2:27" x14ac:dyDescent="0.2">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2:27" x14ac:dyDescent="0.2">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2:27" x14ac:dyDescent="0.2">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2:27" x14ac:dyDescent="0.2">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2:27" x14ac:dyDescent="0.2">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2:27" x14ac:dyDescent="0.2">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2:27" x14ac:dyDescent="0.2">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2:27" x14ac:dyDescent="0.2">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2:27" x14ac:dyDescent="0.2">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2:27" x14ac:dyDescent="0.2">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2:27" x14ac:dyDescent="0.2">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2:27" x14ac:dyDescent="0.2">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2:27" x14ac:dyDescent="0.2">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2:27" x14ac:dyDescent="0.2">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2:27" x14ac:dyDescent="0.2">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2:27" x14ac:dyDescent="0.2">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2:27" x14ac:dyDescent="0.2">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2:27" x14ac:dyDescent="0.2">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2:27" x14ac:dyDescent="0.2">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2:27" x14ac:dyDescent="0.2">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2:27" x14ac:dyDescent="0.2">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2:27" x14ac:dyDescent="0.2">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2:27" x14ac:dyDescent="0.2">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2:27" x14ac:dyDescent="0.2">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2:27" x14ac:dyDescent="0.2">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2:27" x14ac:dyDescent="0.2">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2:27" x14ac:dyDescent="0.2">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2:27" x14ac:dyDescent="0.2">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2:27" x14ac:dyDescent="0.2">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2:27" x14ac:dyDescent="0.2">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2:27" x14ac:dyDescent="0.2">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2:27" x14ac:dyDescent="0.2">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2:27" x14ac:dyDescent="0.2">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2:27" x14ac:dyDescent="0.2">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2:27" x14ac:dyDescent="0.2">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2:27" x14ac:dyDescent="0.2">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2:27" x14ac:dyDescent="0.2">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2:27" x14ac:dyDescent="0.2">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2:27" x14ac:dyDescent="0.2">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2:27" x14ac:dyDescent="0.2">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2:27" x14ac:dyDescent="0.2">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2:27" x14ac:dyDescent="0.2">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2:27" x14ac:dyDescent="0.2">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2:27" x14ac:dyDescent="0.2">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2:27" x14ac:dyDescent="0.2">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2:27" x14ac:dyDescent="0.2">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2:27" x14ac:dyDescent="0.2">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2:27" x14ac:dyDescent="0.2">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2:27" x14ac:dyDescent="0.2">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2:27" x14ac:dyDescent="0.2">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2:27" x14ac:dyDescent="0.2">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2:27" x14ac:dyDescent="0.2">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2:27" x14ac:dyDescent="0.2">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2:27" x14ac:dyDescent="0.2">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2:27" x14ac:dyDescent="0.2">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2:27" x14ac:dyDescent="0.2">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2:27" x14ac:dyDescent="0.2">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2:27" x14ac:dyDescent="0.2">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2:27" x14ac:dyDescent="0.2">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2:27" x14ac:dyDescent="0.2">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2:27" x14ac:dyDescent="0.2">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2:27" x14ac:dyDescent="0.2">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2:27" x14ac:dyDescent="0.2">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2:27" x14ac:dyDescent="0.2">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2:27" x14ac:dyDescent="0.2">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2:27" x14ac:dyDescent="0.2">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2:27" x14ac:dyDescent="0.2">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2:27" x14ac:dyDescent="0.2">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2:27" x14ac:dyDescent="0.2">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2:27" x14ac:dyDescent="0.2">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2:27" x14ac:dyDescent="0.2">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2:27" x14ac:dyDescent="0.2">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2:27" x14ac:dyDescent="0.2">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2:27" x14ac:dyDescent="0.2">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2:27" x14ac:dyDescent="0.2">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2:27" x14ac:dyDescent="0.2">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2:27" x14ac:dyDescent="0.2">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2:27" x14ac:dyDescent="0.2">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2:27" x14ac:dyDescent="0.2">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2:27" x14ac:dyDescent="0.2">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2:27" x14ac:dyDescent="0.2">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2:27" x14ac:dyDescent="0.2">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2:27" x14ac:dyDescent="0.2">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2:27" x14ac:dyDescent="0.2">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2:27" x14ac:dyDescent="0.2">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2:27" x14ac:dyDescent="0.2">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2:27" x14ac:dyDescent="0.2">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2:27" x14ac:dyDescent="0.2">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2:27" x14ac:dyDescent="0.2">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2:27" x14ac:dyDescent="0.2">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2:27" x14ac:dyDescent="0.2">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2:27" x14ac:dyDescent="0.2">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2:27" x14ac:dyDescent="0.2">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2:27" x14ac:dyDescent="0.2">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2:27" x14ac:dyDescent="0.2">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2:27" x14ac:dyDescent="0.2">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2:27" x14ac:dyDescent="0.2">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2:27" x14ac:dyDescent="0.2">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2:27" x14ac:dyDescent="0.2">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2:27" x14ac:dyDescent="0.2">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2:27" x14ac:dyDescent="0.2">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2:27" x14ac:dyDescent="0.2">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2:27" x14ac:dyDescent="0.2">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2:27" x14ac:dyDescent="0.2">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2:27" x14ac:dyDescent="0.2">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2:27" x14ac:dyDescent="0.2">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2:27" x14ac:dyDescent="0.2">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2:27" x14ac:dyDescent="0.2">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2:27" x14ac:dyDescent="0.2">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2:27" x14ac:dyDescent="0.2">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2:27" x14ac:dyDescent="0.2">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2:27" x14ac:dyDescent="0.2">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2:27" x14ac:dyDescent="0.2">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2:27" x14ac:dyDescent="0.2">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2:27" x14ac:dyDescent="0.2">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2:27" x14ac:dyDescent="0.2">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2:27" x14ac:dyDescent="0.2">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2:27" x14ac:dyDescent="0.2">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2:27" x14ac:dyDescent="0.2">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2:27" x14ac:dyDescent="0.2">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2:27" x14ac:dyDescent="0.2">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2:27" x14ac:dyDescent="0.2">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2:27" x14ac:dyDescent="0.2">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2:27" x14ac:dyDescent="0.2">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2:27" x14ac:dyDescent="0.2">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2:27" x14ac:dyDescent="0.2">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2:27" x14ac:dyDescent="0.2">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2:27" x14ac:dyDescent="0.2">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2:27" x14ac:dyDescent="0.2">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2:27" x14ac:dyDescent="0.2">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2:27" x14ac:dyDescent="0.2">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2:27" x14ac:dyDescent="0.2">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2:27" x14ac:dyDescent="0.2">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2:27" x14ac:dyDescent="0.2">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2:27" x14ac:dyDescent="0.2">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2:27" x14ac:dyDescent="0.2">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2:27" x14ac:dyDescent="0.2">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2:27" x14ac:dyDescent="0.2">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2:27" x14ac:dyDescent="0.2">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2:27" x14ac:dyDescent="0.2">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2:27" x14ac:dyDescent="0.2">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2:27" x14ac:dyDescent="0.2">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2:27" x14ac:dyDescent="0.2">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2:27" x14ac:dyDescent="0.2">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2:27" x14ac:dyDescent="0.2">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2:27" x14ac:dyDescent="0.2">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2:27" x14ac:dyDescent="0.2">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2:27" x14ac:dyDescent="0.2">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2:27" x14ac:dyDescent="0.2">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2:27" x14ac:dyDescent="0.2">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2:27" x14ac:dyDescent="0.2">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2:27" x14ac:dyDescent="0.2">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2:27" x14ac:dyDescent="0.2">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2:27" x14ac:dyDescent="0.2">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2:27" x14ac:dyDescent="0.2">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2:27" x14ac:dyDescent="0.2">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2:27" x14ac:dyDescent="0.2">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2:27" x14ac:dyDescent="0.2">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2:27" x14ac:dyDescent="0.2">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2:27" x14ac:dyDescent="0.2">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2:27" x14ac:dyDescent="0.2">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2:27" x14ac:dyDescent="0.2">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2:27" x14ac:dyDescent="0.2">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2:27" x14ac:dyDescent="0.2">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2:27" x14ac:dyDescent="0.2">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2:27" x14ac:dyDescent="0.2">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2:27" x14ac:dyDescent="0.2">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2:27" x14ac:dyDescent="0.2">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2:27" x14ac:dyDescent="0.2">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2:27" x14ac:dyDescent="0.2">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2:27" x14ac:dyDescent="0.2">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2:27" x14ac:dyDescent="0.2">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2:27" x14ac:dyDescent="0.2">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2:27" x14ac:dyDescent="0.2">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2:27" x14ac:dyDescent="0.2">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2:27" x14ac:dyDescent="0.2">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2:27" x14ac:dyDescent="0.2">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2:27" x14ac:dyDescent="0.2">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2:27" x14ac:dyDescent="0.2">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spans="2:27" x14ac:dyDescent="0.2">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spans="2:27" x14ac:dyDescent="0.2">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spans="2:27" x14ac:dyDescent="0.2">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spans="2:27" x14ac:dyDescent="0.2">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spans="2:27" x14ac:dyDescent="0.2">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spans="2:27" x14ac:dyDescent="0.2">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spans="2:27" x14ac:dyDescent="0.2">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row>
    <row r="1009" spans="2:27" x14ac:dyDescent="0.2">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row>
    <row r="1010" spans="2:27" x14ac:dyDescent="0.2">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row>
    <row r="1011" spans="2:27" x14ac:dyDescent="0.2">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row>
    <row r="1012" spans="2:27" x14ac:dyDescent="0.2">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row>
    <row r="1013" spans="2:27" x14ac:dyDescent="0.2">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row>
    <row r="1014" spans="2:27" x14ac:dyDescent="0.2">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row>
    <row r="1015" spans="2:27" x14ac:dyDescent="0.2">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row>
    <row r="1016" spans="2:27" x14ac:dyDescent="0.2">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row>
    <row r="1017" spans="2:27" x14ac:dyDescent="0.2">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row>
    <row r="1018" spans="2:27" x14ac:dyDescent="0.2">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row>
    <row r="1019" spans="2:27" x14ac:dyDescent="0.2">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row>
    <row r="1020" spans="2:27" x14ac:dyDescent="0.2">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row>
    <row r="1021" spans="2:27" x14ac:dyDescent="0.2">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row>
    <row r="1022" spans="2:27" x14ac:dyDescent="0.2">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row>
    <row r="1023" spans="2:27" x14ac:dyDescent="0.2">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row>
    <row r="1024" spans="2:27" x14ac:dyDescent="0.2">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row>
    <row r="1025" spans="2:27" x14ac:dyDescent="0.2">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row>
    <row r="1026" spans="2:27" x14ac:dyDescent="0.2">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row>
    <row r="1027" spans="2:27" x14ac:dyDescent="0.2">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row>
    <row r="1028" spans="2:27" x14ac:dyDescent="0.2">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row>
    <row r="1029" spans="2:27" x14ac:dyDescent="0.2">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row>
    <row r="1030" spans="2:27" x14ac:dyDescent="0.2">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row>
    <row r="1031" spans="2:27" x14ac:dyDescent="0.2">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row>
    <row r="1032" spans="2:27" x14ac:dyDescent="0.2">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row>
    <row r="1033" spans="2:27" x14ac:dyDescent="0.2">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row>
    <row r="1034" spans="2:27" x14ac:dyDescent="0.2">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row>
    <row r="1035" spans="2:27" x14ac:dyDescent="0.2">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row>
    <row r="1036" spans="2:27" x14ac:dyDescent="0.2">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row>
    <row r="1037" spans="2:27" x14ac:dyDescent="0.2">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row>
    <row r="1038" spans="2:27" x14ac:dyDescent="0.2">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row>
    <row r="1039" spans="2:27" x14ac:dyDescent="0.2">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row>
    <row r="1040" spans="2:27" x14ac:dyDescent="0.2">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row>
    <row r="1041" spans="2:27" x14ac:dyDescent="0.2">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row>
    <row r="1042" spans="2:27" x14ac:dyDescent="0.2">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c r="AA1042" s="6"/>
    </row>
    <row r="1043" spans="2:27" x14ac:dyDescent="0.2">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c r="AA1043" s="6"/>
    </row>
    <row r="1044" spans="2:27" x14ac:dyDescent="0.2">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c r="AA1044" s="6"/>
    </row>
    <row r="1045" spans="2:27" x14ac:dyDescent="0.2">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c r="AA1045" s="6"/>
    </row>
    <row r="1046" spans="2:27" x14ac:dyDescent="0.2">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c r="AA1046" s="6"/>
    </row>
    <row r="1047" spans="2:27" x14ac:dyDescent="0.2">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c r="AA1047" s="6"/>
    </row>
    <row r="1048" spans="2:27" x14ac:dyDescent="0.2">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c r="AA1048" s="6"/>
    </row>
    <row r="1049" spans="2:27" x14ac:dyDescent="0.2">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c r="AA1049" s="6"/>
    </row>
    <row r="1050" spans="2:27" x14ac:dyDescent="0.2">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c r="AA1050" s="6"/>
    </row>
    <row r="1051" spans="2:27" x14ac:dyDescent="0.2">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c r="AA1051" s="6"/>
    </row>
    <row r="1052" spans="2:27" x14ac:dyDescent="0.2">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c r="AA1052" s="6"/>
    </row>
    <row r="1053" spans="2:27" x14ac:dyDescent="0.2">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c r="AA1053" s="6"/>
    </row>
    <row r="1054" spans="2:27" x14ac:dyDescent="0.2">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c r="AA1054" s="6"/>
    </row>
    <row r="1055" spans="2:27" x14ac:dyDescent="0.2">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c r="AA1055" s="6"/>
    </row>
    <row r="1056" spans="2:27" x14ac:dyDescent="0.2">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c r="AA1056" s="6"/>
    </row>
    <row r="1057" spans="2:27" x14ac:dyDescent="0.2">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c r="AA1057" s="6"/>
    </row>
    <row r="1058" spans="2:27" x14ac:dyDescent="0.2">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c r="AA1058" s="6"/>
    </row>
    <row r="1059" spans="2:27" x14ac:dyDescent="0.2">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c r="AA1059" s="6"/>
    </row>
    <row r="1060" spans="2:27" x14ac:dyDescent="0.2">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c r="AA1060" s="6"/>
    </row>
    <row r="1061" spans="2:27" x14ac:dyDescent="0.2">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c r="AA1061" s="6"/>
    </row>
    <row r="1062" spans="2:27" x14ac:dyDescent="0.2">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c r="AA1062" s="6"/>
    </row>
    <row r="1063" spans="2:27" x14ac:dyDescent="0.2">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c r="AA1063" s="6"/>
    </row>
    <row r="1064" spans="2:27" x14ac:dyDescent="0.2">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c r="AA1064" s="6"/>
    </row>
    <row r="1065" spans="2:27" x14ac:dyDescent="0.2">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c r="AA1065" s="6"/>
    </row>
    <row r="1066" spans="2:27" x14ac:dyDescent="0.2">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c r="AA1066" s="6"/>
    </row>
    <row r="1067" spans="2:27" x14ac:dyDescent="0.2">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c r="AA1067" s="6"/>
    </row>
    <row r="1068" spans="2:27" x14ac:dyDescent="0.2">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c r="AA1068" s="6"/>
    </row>
    <row r="1069" spans="2:27" x14ac:dyDescent="0.2">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c r="AA1069" s="6"/>
    </row>
    <row r="1070" spans="2:27" x14ac:dyDescent="0.2">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c r="AA1070" s="6"/>
    </row>
    <row r="1071" spans="2:27" x14ac:dyDescent="0.2">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c r="AA1071" s="6"/>
    </row>
    <row r="1072" spans="2:27" x14ac:dyDescent="0.2">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c r="AA1072" s="6"/>
    </row>
    <row r="1073" spans="2:27" x14ac:dyDescent="0.2">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c r="AA1073" s="6"/>
    </row>
    <row r="1074" spans="2:27" x14ac:dyDescent="0.2">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c r="AA1074" s="6"/>
    </row>
    <row r="1075" spans="2:27" x14ac:dyDescent="0.2">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c r="AA1075" s="6"/>
    </row>
    <row r="1076" spans="2:27" x14ac:dyDescent="0.2">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c r="AA1076" s="6"/>
    </row>
    <row r="1077" spans="2:27" x14ac:dyDescent="0.2">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c r="AA1077" s="6"/>
    </row>
    <row r="1078" spans="2:27" x14ac:dyDescent="0.2">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c r="AA1078" s="6"/>
    </row>
    <row r="1079" spans="2:27" x14ac:dyDescent="0.2">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c r="AA1079" s="6"/>
    </row>
    <row r="1080" spans="2:27" x14ac:dyDescent="0.2">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c r="AA1080" s="6"/>
    </row>
    <row r="1081" spans="2:27" x14ac:dyDescent="0.2">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c r="AA1081" s="6"/>
    </row>
    <row r="1082" spans="2:27" x14ac:dyDescent="0.2">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c r="AA1082" s="6"/>
    </row>
    <row r="1083" spans="2:27" x14ac:dyDescent="0.2">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c r="AA1083" s="6"/>
    </row>
    <row r="1084" spans="2:27" x14ac:dyDescent="0.2">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c r="AA1084" s="6"/>
    </row>
    <row r="1085" spans="2:27" x14ac:dyDescent="0.2">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c r="AA1085" s="6"/>
    </row>
    <row r="1086" spans="2:27" x14ac:dyDescent="0.2">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c r="AA1086" s="6"/>
    </row>
    <row r="1087" spans="2:27" x14ac:dyDescent="0.2">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c r="AA1087" s="6"/>
    </row>
    <row r="1088" spans="2:27" x14ac:dyDescent="0.2">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c r="AA1088" s="6"/>
    </row>
    <row r="1089" spans="2:27" x14ac:dyDescent="0.2">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c r="AA1089" s="6"/>
    </row>
    <row r="1090" spans="2:27" x14ac:dyDescent="0.2">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c r="AA1090" s="6"/>
    </row>
    <row r="1091" spans="2:27" x14ac:dyDescent="0.2">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c r="AA1091" s="6"/>
    </row>
    <row r="1092" spans="2:27" x14ac:dyDescent="0.2">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c r="AA1092" s="6"/>
    </row>
    <row r="1093" spans="2:27" x14ac:dyDescent="0.2">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c r="AA1093" s="6"/>
    </row>
    <row r="1094" spans="2:27" x14ac:dyDescent="0.2">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c r="AA1094" s="6"/>
    </row>
    <row r="1095" spans="2:27" x14ac:dyDescent="0.2">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c r="AA1095" s="6"/>
    </row>
    <row r="1096" spans="2:27" x14ac:dyDescent="0.2">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c r="AA1096" s="6"/>
    </row>
    <row r="1097" spans="2:27" x14ac:dyDescent="0.2">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c r="AA1097" s="6"/>
    </row>
    <row r="1098" spans="2:27" x14ac:dyDescent="0.2">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c r="AA1098" s="6"/>
    </row>
    <row r="1099" spans="2:27" x14ac:dyDescent="0.2">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c r="AA1099" s="6"/>
    </row>
    <row r="1100" spans="2:27" x14ac:dyDescent="0.2">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c r="AA1100" s="6"/>
    </row>
    <row r="1101" spans="2:27" x14ac:dyDescent="0.2">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c r="AA1101" s="6"/>
    </row>
    <row r="1102" spans="2:27" x14ac:dyDescent="0.2">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c r="AA1102" s="6"/>
    </row>
    <row r="1103" spans="2:27" x14ac:dyDescent="0.2">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c r="AA1103" s="6"/>
    </row>
    <row r="1104" spans="2:27" x14ac:dyDescent="0.2">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c r="AA1104" s="6"/>
    </row>
    <row r="1105" spans="2:27" x14ac:dyDescent="0.2">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c r="AA1105" s="6"/>
    </row>
    <row r="1106" spans="2:27" x14ac:dyDescent="0.2">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c r="AA1106" s="6"/>
    </row>
    <row r="1107" spans="2:27" x14ac:dyDescent="0.2">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c r="AA1107" s="6"/>
    </row>
    <row r="1108" spans="2:27" x14ac:dyDescent="0.2">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c r="AA1108" s="6"/>
    </row>
    <row r="1109" spans="2:27" x14ac:dyDescent="0.2">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c r="AA1109" s="6"/>
    </row>
    <row r="1110" spans="2:27" x14ac:dyDescent="0.2">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c r="AA1110" s="6"/>
    </row>
    <row r="1111" spans="2:27" x14ac:dyDescent="0.2">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c r="AA1111" s="6"/>
    </row>
    <row r="1112" spans="2:27" x14ac:dyDescent="0.2">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c r="AA1112" s="6"/>
    </row>
    <row r="1113" spans="2:27" x14ac:dyDescent="0.2">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c r="AA1113" s="6"/>
    </row>
    <row r="1114" spans="2:27" x14ac:dyDescent="0.2">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c r="AA1114" s="6"/>
    </row>
    <row r="1115" spans="2:27" x14ac:dyDescent="0.2">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c r="AA1115" s="6"/>
    </row>
    <row r="1116" spans="2:27" x14ac:dyDescent="0.2">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c r="AA1116" s="6"/>
    </row>
    <row r="1117" spans="2:27" x14ac:dyDescent="0.2">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c r="AA1117" s="6"/>
    </row>
    <row r="1118" spans="2:27" x14ac:dyDescent="0.2">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c r="AA1118" s="6"/>
    </row>
    <row r="1119" spans="2:27" x14ac:dyDescent="0.2">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c r="AA1119" s="6"/>
    </row>
    <row r="1120" spans="2:27" x14ac:dyDescent="0.2">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c r="AA1120" s="6"/>
    </row>
    <row r="1121" spans="2:27" x14ac:dyDescent="0.2">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c r="AA1121" s="6"/>
    </row>
    <row r="1122" spans="2:27" x14ac:dyDescent="0.2">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c r="AA1122" s="6"/>
    </row>
    <row r="1123" spans="2:27" x14ac:dyDescent="0.2">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c r="AA1123" s="6"/>
    </row>
    <row r="1124" spans="2:27" x14ac:dyDescent="0.2">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c r="AA1124" s="6"/>
    </row>
    <row r="1125" spans="2:27" x14ac:dyDescent="0.2">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c r="AA1125" s="6"/>
    </row>
    <row r="1126" spans="2:27" x14ac:dyDescent="0.2">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c r="AA1126" s="6"/>
    </row>
    <row r="1127" spans="2:27" x14ac:dyDescent="0.2">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c r="AA1127" s="6"/>
    </row>
    <row r="1128" spans="2:27" x14ac:dyDescent="0.2">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c r="AA1128" s="6"/>
    </row>
    <row r="1129" spans="2:27" x14ac:dyDescent="0.2">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c r="AA1129" s="6"/>
    </row>
    <row r="1130" spans="2:27" x14ac:dyDescent="0.2">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c r="AA1130" s="6"/>
    </row>
    <row r="1131" spans="2:27" x14ac:dyDescent="0.2">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c r="AA1131" s="6"/>
    </row>
    <row r="1132" spans="2:27" x14ac:dyDescent="0.2">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c r="AA1132" s="6"/>
    </row>
    <row r="1133" spans="2:27" x14ac:dyDescent="0.2">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c r="AA1133" s="6"/>
    </row>
    <row r="1134" spans="2:27" x14ac:dyDescent="0.2">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c r="AA1134" s="6"/>
    </row>
    <row r="1135" spans="2:27" x14ac:dyDescent="0.2">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c r="AA1135" s="6"/>
    </row>
    <row r="1136" spans="2:27" x14ac:dyDescent="0.2">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c r="AA1136" s="6"/>
    </row>
    <row r="1137" spans="2:27" x14ac:dyDescent="0.2">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c r="AA1137" s="6"/>
    </row>
    <row r="1138" spans="2:27" x14ac:dyDescent="0.2">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c r="AA1138" s="6"/>
    </row>
    <row r="1139" spans="2:27" x14ac:dyDescent="0.2">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c r="AA1139" s="6"/>
    </row>
    <row r="1140" spans="2:27" x14ac:dyDescent="0.2">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c r="AA1140" s="6"/>
    </row>
    <row r="1141" spans="2:27" x14ac:dyDescent="0.2">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c r="AA1141" s="6"/>
    </row>
    <row r="1142" spans="2:27" x14ac:dyDescent="0.2">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c r="AA1142" s="6"/>
    </row>
    <row r="1143" spans="2:27" x14ac:dyDescent="0.2">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c r="AA1143" s="6"/>
    </row>
    <row r="1144" spans="2:27" x14ac:dyDescent="0.2">
      <c r="B1144" s="6"/>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c r="AA1144" s="6"/>
    </row>
    <row r="1145" spans="2:27" x14ac:dyDescent="0.2">
      <c r="B1145" s="6"/>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c r="AA1145" s="6"/>
    </row>
    <row r="1146" spans="2:27" x14ac:dyDescent="0.2">
      <c r="B1146" s="6"/>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c r="AA1146" s="6"/>
    </row>
    <row r="1147" spans="2:27" x14ac:dyDescent="0.2">
      <c r="B1147" s="6"/>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c r="AA1147" s="6"/>
    </row>
    <row r="1148" spans="2:27" x14ac:dyDescent="0.2">
      <c r="B1148" s="6"/>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c r="AA1148" s="6"/>
    </row>
    <row r="1149" spans="2:27" x14ac:dyDescent="0.2">
      <c r="B1149" s="6"/>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c r="AA1149" s="6"/>
    </row>
    <row r="1150" spans="2:27" x14ac:dyDescent="0.2">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c r="AA1150" s="6"/>
    </row>
    <row r="1151" spans="2:27" x14ac:dyDescent="0.2">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c r="AA1151" s="6"/>
    </row>
    <row r="1152" spans="2:27" x14ac:dyDescent="0.2">
      <c r="B1152" s="6"/>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c r="AA1152" s="6"/>
    </row>
    <row r="1153" spans="2:27" x14ac:dyDescent="0.2">
      <c r="B1153" s="6"/>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c r="AA1153" s="6"/>
    </row>
    <row r="1154" spans="2:27" x14ac:dyDescent="0.2">
      <c r="B1154" s="6"/>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c r="AA1154" s="6"/>
    </row>
    <row r="1155" spans="2:27" x14ac:dyDescent="0.2">
      <c r="B1155" s="6"/>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c r="AA1155" s="6"/>
    </row>
    <row r="1156" spans="2:27" x14ac:dyDescent="0.2">
      <c r="B1156" s="6"/>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c r="AA1156" s="6"/>
    </row>
    <row r="1157" spans="2:27" x14ac:dyDescent="0.2">
      <c r="B1157" s="6"/>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c r="AA1157" s="6"/>
    </row>
    <row r="1158" spans="2:27" x14ac:dyDescent="0.2">
      <c r="B1158" s="6"/>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c r="AA1158" s="6"/>
    </row>
    <row r="1159" spans="2:27" x14ac:dyDescent="0.2">
      <c r="B1159" s="6"/>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c r="AA1159" s="6"/>
    </row>
    <row r="1160" spans="2:27" x14ac:dyDescent="0.2">
      <c r="B1160" s="6"/>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c r="AA1160" s="6"/>
    </row>
    <row r="1161" spans="2:27" x14ac:dyDescent="0.2">
      <c r="B1161" s="6"/>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c r="AA1161" s="6"/>
    </row>
    <row r="1162" spans="2:27" x14ac:dyDescent="0.2">
      <c r="B1162" s="6"/>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c r="AA1162" s="6"/>
    </row>
    <row r="1163" spans="2:27" x14ac:dyDescent="0.2">
      <c r="B1163" s="6"/>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c r="AA1163" s="6"/>
    </row>
    <row r="1164" spans="2:27" x14ac:dyDescent="0.2">
      <c r="B1164" s="6"/>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c r="AA1164" s="6"/>
    </row>
    <row r="1165" spans="2:27" x14ac:dyDescent="0.2">
      <c r="B1165" s="6"/>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c r="AA1165" s="6"/>
    </row>
    <row r="1166" spans="2:27" x14ac:dyDescent="0.2">
      <c r="B1166" s="6"/>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c r="AA1166" s="6"/>
    </row>
    <row r="1167" spans="2:27" x14ac:dyDescent="0.2">
      <c r="B1167" s="6"/>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c r="AA1167" s="6"/>
    </row>
    <row r="1168" spans="2:27" x14ac:dyDescent="0.2">
      <c r="B1168" s="6"/>
      <c r="C1168" s="6"/>
      <c r="D1168" s="6"/>
      <c r="E1168" s="6"/>
      <c r="F1168" s="6"/>
      <c r="G1168" s="6"/>
      <c r="H1168" s="6"/>
      <c r="I1168" s="6"/>
      <c r="J1168" s="6"/>
      <c r="K1168" s="6"/>
      <c r="L1168" s="6"/>
      <c r="M1168" s="6"/>
      <c r="N1168" s="6"/>
      <c r="O1168" s="6"/>
      <c r="P1168" s="6"/>
      <c r="Q1168" s="6"/>
      <c r="R1168" s="6"/>
      <c r="S1168" s="6"/>
      <c r="T1168" s="6"/>
      <c r="U1168" s="6"/>
      <c r="V1168" s="6"/>
      <c r="W1168" s="6"/>
      <c r="X1168" s="6"/>
      <c r="Y1168" s="6"/>
      <c r="Z1168" s="6"/>
      <c r="AA1168" s="6"/>
    </row>
    <row r="1169" spans="2:27" x14ac:dyDescent="0.2">
      <c r="B1169" s="6"/>
      <c r="C1169" s="6"/>
      <c r="D1169" s="6"/>
      <c r="E1169" s="6"/>
      <c r="F1169" s="6"/>
      <c r="G1169" s="6"/>
      <c r="H1169" s="6"/>
      <c r="I1169" s="6"/>
      <c r="J1169" s="6"/>
      <c r="K1169" s="6"/>
      <c r="L1169" s="6"/>
      <c r="M1169" s="6"/>
      <c r="N1169" s="6"/>
      <c r="O1169" s="6"/>
      <c r="P1169" s="6"/>
      <c r="Q1169" s="6"/>
      <c r="R1169" s="6"/>
      <c r="S1169" s="6"/>
      <c r="T1169" s="6"/>
      <c r="U1169" s="6"/>
      <c r="V1169" s="6"/>
      <c r="W1169" s="6"/>
      <c r="X1169" s="6"/>
      <c r="Y1169" s="6"/>
      <c r="Z1169" s="6"/>
      <c r="AA1169" s="6"/>
    </row>
    <row r="1170" spans="2:27" x14ac:dyDescent="0.2">
      <c r="B1170" s="6"/>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c r="AA1170" s="6"/>
    </row>
    <row r="1171" spans="2:27" x14ac:dyDescent="0.2">
      <c r="B1171" s="6"/>
      <c r="C1171" s="6"/>
      <c r="D1171" s="6"/>
      <c r="E1171" s="6"/>
      <c r="F1171" s="6"/>
      <c r="G1171" s="6"/>
      <c r="H1171" s="6"/>
      <c r="I1171" s="6"/>
      <c r="J1171" s="6"/>
      <c r="K1171" s="6"/>
      <c r="L1171" s="6"/>
      <c r="M1171" s="6"/>
      <c r="N1171" s="6"/>
      <c r="O1171" s="6"/>
      <c r="P1171" s="6"/>
      <c r="Q1171" s="6"/>
      <c r="R1171" s="6"/>
      <c r="S1171" s="6"/>
      <c r="T1171" s="6"/>
      <c r="U1171" s="6"/>
      <c r="V1171" s="6"/>
      <c r="W1171" s="6"/>
      <c r="X1171" s="6"/>
      <c r="Y1171" s="6"/>
      <c r="Z1171" s="6"/>
      <c r="AA1171" s="6"/>
    </row>
    <row r="1172" spans="2:27" x14ac:dyDescent="0.2">
      <c r="B1172" s="6"/>
      <c r="C1172" s="6"/>
      <c r="D1172" s="6"/>
      <c r="E1172" s="6"/>
      <c r="F1172" s="6"/>
      <c r="G1172" s="6"/>
      <c r="H1172" s="6"/>
      <c r="I1172" s="6"/>
      <c r="J1172" s="6"/>
      <c r="K1172" s="6"/>
      <c r="L1172" s="6"/>
      <c r="M1172" s="6"/>
      <c r="N1172" s="6"/>
      <c r="O1172" s="6"/>
      <c r="P1172" s="6"/>
      <c r="Q1172" s="6"/>
      <c r="R1172" s="6"/>
      <c r="S1172" s="6"/>
      <c r="T1172" s="6"/>
      <c r="U1172" s="6"/>
      <c r="V1172" s="6"/>
      <c r="W1172" s="6"/>
      <c r="X1172" s="6"/>
      <c r="Y1172" s="6"/>
      <c r="Z1172" s="6"/>
      <c r="AA1172" s="6"/>
    </row>
    <row r="1173" spans="2:27" x14ac:dyDescent="0.2">
      <c r="B1173" s="6"/>
      <c r="C1173" s="6"/>
      <c r="D1173" s="6"/>
      <c r="E1173" s="6"/>
      <c r="F1173" s="6"/>
      <c r="G1173" s="6"/>
      <c r="H1173" s="6"/>
      <c r="I1173" s="6"/>
      <c r="J1173" s="6"/>
      <c r="K1173" s="6"/>
      <c r="L1173" s="6"/>
      <c r="M1173" s="6"/>
      <c r="N1173" s="6"/>
      <c r="O1173" s="6"/>
      <c r="P1173" s="6"/>
      <c r="Q1173" s="6"/>
      <c r="R1173" s="6"/>
      <c r="S1173" s="6"/>
      <c r="T1173" s="6"/>
      <c r="U1173" s="6"/>
      <c r="V1173" s="6"/>
      <c r="W1173" s="6"/>
      <c r="X1173" s="6"/>
      <c r="Y1173" s="6"/>
      <c r="Z1173" s="6"/>
      <c r="AA1173" s="6"/>
    </row>
    <row r="1174" spans="2:27" x14ac:dyDescent="0.2">
      <c r="B1174" s="6"/>
      <c r="C1174" s="6"/>
      <c r="D1174" s="6"/>
      <c r="E1174" s="6"/>
      <c r="F1174" s="6"/>
      <c r="G1174" s="6"/>
      <c r="H1174" s="6"/>
      <c r="I1174" s="6"/>
      <c r="J1174" s="6"/>
      <c r="K1174" s="6"/>
      <c r="L1174" s="6"/>
      <c r="M1174" s="6"/>
      <c r="N1174" s="6"/>
      <c r="O1174" s="6"/>
      <c r="P1174" s="6"/>
      <c r="Q1174" s="6"/>
      <c r="R1174" s="6"/>
      <c r="S1174" s="6"/>
      <c r="T1174" s="6"/>
      <c r="U1174" s="6"/>
      <c r="V1174" s="6"/>
      <c r="W1174" s="6"/>
      <c r="X1174" s="6"/>
      <c r="Y1174" s="6"/>
      <c r="Z1174" s="6"/>
      <c r="AA1174" s="6"/>
    </row>
    <row r="1175" spans="2:27" x14ac:dyDescent="0.2">
      <c r="B1175" s="6"/>
      <c r="C1175" s="6"/>
      <c r="D1175" s="6"/>
      <c r="E1175" s="6"/>
      <c r="F1175" s="6"/>
      <c r="G1175" s="6"/>
      <c r="H1175" s="6"/>
      <c r="I1175" s="6"/>
      <c r="J1175" s="6"/>
      <c r="K1175" s="6"/>
      <c r="L1175" s="6"/>
      <c r="M1175" s="6"/>
      <c r="N1175" s="6"/>
      <c r="O1175" s="6"/>
      <c r="P1175" s="6"/>
      <c r="Q1175" s="6"/>
      <c r="R1175" s="6"/>
      <c r="S1175" s="6"/>
      <c r="T1175" s="6"/>
      <c r="U1175" s="6"/>
      <c r="V1175" s="6"/>
      <c r="W1175" s="6"/>
      <c r="X1175" s="6"/>
      <c r="Y1175" s="6"/>
      <c r="Z1175" s="6"/>
      <c r="AA1175" s="6"/>
    </row>
    <row r="1176" spans="2:27" x14ac:dyDescent="0.2">
      <c r="B1176" s="6"/>
      <c r="C1176" s="6"/>
      <c r="D1176" s="6"/>
      <c r="E1176" s="6"/>
      <c r="F1176" s="6"/>
      <c r="G1176" s="6"/>
      <c r="H1176" s="6"/>
      <c r="I1176" s="6"/>
      <c r="J1176" s="6"/>
      <c r="K1176" s="6"/>
      <c r="L1176" s="6"/>
      <c r="M1176" s="6"/>
      <c r="N1176" s="6"/>
      <c r="O1176" s="6"/>
      <c r="P1176" s="6"/>
      <c r="Q1176" s="6"/>
      <c r="R1176" s="6"/>
      <c r="S1176" s="6"/>
      <c r="T1176" s="6"/>
      <c r="U1176" s="6"/>
      <c r="V1176" s="6"/>
      <c r="W1176" s="6"/>
      <c r="X1176" s="6"/>
      <c r="Y1176" s="6"/>
      <c r="Z1176" s="6"/>
      <c r="AA1176" s="6"/>
    </row>
    <row r="1177" spans="2:27" x14ac:dyDescent="0.2">
      <c r="B1177" s="6"/>
      <c r="C1177" s="6"/>
      <c r="D1177" s="6"/>
      <c r="E1177" s="6"/>
      <c r="F1177" s="6"/>
      <c r="G1177" s="6"/>
      <c r="H1177" s="6"/>
      <c r="I1177" s="6"/>
      <c r="J1177" s="6"/>
      <c r="K1177" s="6"/>
      <c r="L1177" s="6"/>
      <c r="M1177" s="6"/>
      <c r="N1177" s="6"/>
      <c r="O1177" s="6"/>
      <c r="P1177" s="6"/>
      <c r="Q1177" s="6"/>
      <c r="R1177" s="6"/>
      <c r="S1177" s="6"/>
      <c r="T1177" s="6"/>
      <c r="U1177" s="6"/>
      <c r="V1177" s="6"/>
      <c r="W1177" s="6"/>
      <c r="X1177" s="6"/>
      <c r="Y1177" s="6"/>
      <c r="Z1177" s="6"/>
      <c r="AA1177" s="6"/>
    </row>
    <row r="1178" spans="2:27" x14ac:dyDescent="0.2">
      <c r="B1178" s="6"/>
      <c r="C1178" s="6"/>
      <c r="D1178" s="6"/>
      <c r="E1178" s="6"/>
      <c r="F1178" s="6"/>
      <c r="G1178" s="6"/>
      <c r="H1178" s="6"/>
      <c r="I1178" s="6"/>
      <c r="J1178" s="6"/>
      <c r="K1178" s="6"/>
      <c r="L1178" s="6"/>
      <c r="M1178" s="6"/>
      <c r="N1178" s="6"/>
      <c r="O1178" s="6"/>
      <c r="P1178" s="6"/>
      <c r="Q1178" s="6"/>
      <c r="R1178" s="6"/>
      <c r="S1178" s="6"/>
      <c r="T1178" s="6"/>
      <c r="U1178" s="6"/>
      <c r="V1178" s="6"/>
      <c r="W1178" s="6"/>
      <c r="X1178" s="6"/>
      <c r="Y1178" s="6"/>
      <c r="Z1178" s="6"/>
      <c r="AA1178" s="6"/>
    </row>
    <row r="1179" spans="2:27" x14ac:dyDescent="0.2">
      <c r="B1179" s="6"/>
      <c r="C1179" s="6"/>
      <c r="D1179" s="6"/>
      <c r="E1179" s="6"/>
      <c r="F1179" s="6"/>
      <c r="G1179" s="6"/>
      <c r="H1179" s="6"/>
      <c r="I1179" s="6"/>
      <c r="J1179" s="6"/>
      <c r="K1179" s="6"/>
      <c r="L1179" s="6"/>
      <c r="M1179" s="6"/>
      <c r="N1179" s="6"/>
      <c r="O1179" s="6"/>
      <c r="P1179" s="6"/>
      <c r="Q1179" s="6"/>
      <c r="R1179" s="6"/>
      <c r="S1179" s="6"/>
      <c r="T1179" s="6"/>
      <c r="U1179" s="6"/>
      <c r="V1179" s="6"/>
      <c r="W1179" s="6"/>
      <c r="X1179" s="6"/>
      <c r="Y1179" s="6"/>
      <c r="Z1179" s="6"/>
      <c r="AA1179" s="6"/>
    </row>
    <row r="1180" spans="2:27" x14ac:dyDescent="0.2">
      <c r="B1180" s="6"/>
      <c r="C1180" s="6"/>
      <c r="D1180" s="6"/>
      <c r="E1180" s="6"/>
      <c r="F1180" s="6"/>
      <c r="G1180" s="6"/>
      <c r="H1180" s="6"/>
      <c r="I1180" s="6"/>
      <c r="J1180" s="6"/>
      <c r="K1180" s="6"/>
      <c r="L1180" s="6"/>
      <c r="M1180" s="6"/>
      <c r="N1180" s="6"/>
      <c r="O1180" s="6"/>
      <c r="P1180" s="6"/>
      <c r="Q1180" s="6"/>
      <c r="R1180" s="6"/>
      <c r="S1180" s="6"/>
      <c r="T1180" s="6"/>
      <c r="U1180" s="6"/>
      <c r="V1180" s="6"/>
      <c r="W1180" s="6"/>
      <c r="X1180" s="6"/>
      <c r="Y1180" s="6"/>
      <c r="Z1180" s="6"/>
      <c r="AA1180" s="6"/>
    </row>
    <row r="1181" spans="2:27" x14ac:dyDescent="0.2">
      <c r="B1181" s="6"/>
      <c r="C1181" s="6"/>
      <c r="D1181" s="6"/>
      <c r="E1181" s="6"/>
      <c r="F1181" s="6"/>
      <c r="G1181" s="6"/>
      <c r="H1181" s="6"/>
      <c r="I1181" s="6"/>
      <c r="J1181" s="6"/>
      <c r="K1181" s="6"/>
      <c r="L1181" s="6"/>
      <c r="M1181" s="6"/>
      <c r="N1181" s="6"/>
      <c r="O1181" s="6"/>
      <c r="P1181" s="6"/>
      <c r="Q1181" s="6"/>
      <c r="R1181" s="6"/>
      <c r="S1181" s="6"/>
      <c r="T1181" s="6"/>
      <c r="U1181" s="6"/>
      <c r="V1181" s="6"/>
      <c r="W1181" s="6"/>
      <c r="X1181" s="6"/>
      <c r="Y1181" s="6"/>
      <c r="Z1181" s="6"/>
      <c r="AA1181" s="6"/>
    </row>
    <row r="1182" spans="2:27" x14ac:dyDescent="0.2">
      <c r="B1182" s="6"/>
      <c r="C1182" s="6"/>
      <c r="D1182" s="6"/>
      <c r="E1182" s="6"/>
      <c r="F1182" s="6"/>
      <c r="G1182" s="6"/>
      <c r="H1182" s="6"/>
      <c r="I1182" s="6"/>
      <c r="J1182" s="6"/>
      <c r="K1182" s="6"/>
      <c r="L1182" s="6"/>
      <c r="M1182" s="6"/>
      <c r="N1182" s="6"/>
      <c r="O1182" s="6"/>
      <c r="P1182" s="6"/>
      <c r="Q1182" s="6"/>
      <c r="R1182" s="6"/>
      <c r="S1182" s="6"/>
      <c r="T1182" s="6"/>
      <c r="U1182" s="6"/>
      <c r="V1182" s="6"/>
      <c r="W1182" s="6"/>
      <c r="X1182" s="6"/>
      <c r="Y1182" s="6"/>
      <c r="Z1182" s="6"/>
      <c r="AA1182" s="6"/>
    </row>
    <row r="1183" spans="2:27" x14ac:dyDescent="0.2">
      <c r="B1183" s="6"/>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c r="AA1183" s="6"/>
    </row>
    <row r="1184" spans="2:27" x14ac:dyDescent="0.2">
      <c r="B1184" s="6"/>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c r="AA1184" s="6"/>
    </row>
    <row r="1185" spans="2:27" x14ac:dyDescent="0.2">
      <c r="B1185" s="6"/>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c r="AA1185" s="6"/>
    </row>
    <row r="1186" spans="2:27" x14ac:dyDescent="0.2">
      <c r="B1186" s="6"/>
      <c r="C1186" s="6"/>
      <c r="D1186" s="6"/>
      <c r="E1186" s="6"/>
      <c r="F1186" s="6"/>
      <c r="G1186" s="6"/>
      <c r="H1186" s="6"/>
      <c r="I1186" s="6"/>
      <c r="J1186" s="6"/>
      <c r="K1186" s="6"/>
      <c r="L1186" s="6"/>
      <c r="M1186" s="6"/>
      <c r="N1186" s="6"/>
      <c r="O1186" s="6"/>
      <c r="P1186" s="6"/>
      <c r="Q1186" s="6"/>
      <c r="R1186" s="6"/>
      <c r="S1186" s="6"/>
      <c r="T1186" s="6"/>
      <c r="U1186" s="6"/>
      <c r="V1186" s="6"/>
      <c r="W1186" s="6"/>
      <c r="X1186" s="6"/>
      <c r="Y1186" s="6"/>
      <c r="Z1186" s="6"/>
      <c r="AA1186" s="6"/>
    </row>
    <row r="1187" spans="2:27" x14ac:dyDescent="0.2">
      <c r="B1187" s="6"/>
      <c r="C1187" s="6"/>
      <c r="D1187" s="6"/>
      <c r="E1187" s="6"/>
      <c r="F1187" s="6"/>
      <c r="G1187" s="6"/>
      <c r="H1187" s="6"/>
      <c r="I1187" s="6"/>
      <c r="J1187" s="6"/>
      <c r="K1187" s="6"/>
      <c r="L1187" s="6"/>
      <c r="M1187" s="6"/>
      <c r="N1187" s="6"/>
      <c r="O1187" s="6"/>
      <c r="P1187" s="6"/>
      <c r="Q1187" s="6"/>
      <c r="R1187" s="6"/>
      <c r="S1187" s="6"/>
      <c r="T1187" s="6"/>
      <c r="U1187" s="6"/>
      <c r="V1187" s="6"/>
      <c r="W1187" s="6"/>
      <c r="X1187" s="6"/>
      <c r="Y1187" s="6"/>
      <c r="Z1187" s="6"/>
      <c r="AA1187" s="6"/>
    </row>
    <row r="1188" spans="2:27" x14ac:dyDescent="0.2">
      <c r="B1188" s="6"/>
      <c r="C1188" s="6"/>
      <c r="D1188" s="6"/>
      <c r="E1188" s="6"/>
      <c r="F1188" s="6"/>
      <c r="G1188" s="6"/>
      <c r="H1188" s="6"/>
      <c r="I1188" s="6"/>
      <c r="J1188" s="6"/>
      <c r="K1188" s="6"/>
      <c r="L1188" s="6"/>
      <c r="M1188" s="6"/>
      <c r="N1188" s="6"/>
      <c r="O1188" s="6"/>
      <c r="P1188" s="6"/>
      <c r="Q1188" s="6"/>
      <c r="R1188" s="6"/>
      <c r="S1188" s="6"/>
      <c r="T1188" s="6"/>
      <c r="U1188" s="6"/>
      <c r="V1188" s="6"/>
      <c r="W1188" s="6"/>
      <c r="X1188" s="6"/>
      <c r="Y1188" s="6"/>
      <c r="Z1188" s="6"/>
      <c r="AA1188" s="6"/>
    </row>
    <row r="1189" spans="2:27" x14ac:dyDescent="0.2">
      <c r="B1189" s="6"/>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c r="AA1189" s="6"/>
    </row>
    <row r="1190" spans="2:27" x14ac:dyDescent="0.2">
      <c r="B1190" s="6"/>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c r="AA1190" s="6"/>
    </row>
    <row r="1191" spans="2:27" x14ac:dyDescent="0.2">
      <c r="B1191" s="6"/>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c r="AA1191" s="6"/>
    </row>
    <row r="1192" spans="2:27" x14ac:dyDescent="0.2">
      <c r="B1192" s="6"/>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c r="AA1192" s="6"/>
    </row>
    <row r="1193" spans="2:27" x14ac:dyDescent="0.2">
      <c r="B1193" s="6"/>
      <c r="C1193" s="6"/>
      <c r="D1193" s="6"/>
      <c r="E1193" s="6"/>
      <c r="F1193" s="6"/>
      <c r="G1193" s="6"/>
      <c r="H1193" s="6"/>
      <c r="I1193" s="6"/>
      <c r="J1193" s="6"/>
      <c r="K1193" s="6"/>
      <c r="L1193" s="6"/>
      <c r="M1193" s="6"/>
      <c r="N1193" s="6"/>
      <c r="O1193" s="6"/>
      <c r="P1193" s="6"/>
      <c r="Q1193" s="6"/>
      <c r="R1193" s="6"/>
      <c r="S1193" s="6"/>
      <c r="T1193" s="6"/>
      <c r="U1193" s="6"/>
      <c r="V1193" s="6"/>
      <c r="W1193" s="6"/>
      <c r="X1193" s="6"/>
      <c r="Y1193" s="6"/>
      <c r="Z1193" s="6"/>
      <c r="AA1193" s="6"/>
    </row>
    <row r="1194" spans="2:27" x14ac:dyDescent="0.2">
      <c r="B1194" s="6"/>
      <c r="C1194" s="6"/>
      <c r="D1194" s="6"/>
      <c r="E1194" s="6"/>
      <c r="F1194" s="6"/>
      <c r="G1194" s="6"/>
      <c r="H1194" s="6"/>
      <c r="I1194" s="6"/>
      <c r="J1194" s="6"/>
      <c r="K1194" s="6"/>
      <c r="L1194" s="6"/>
      <c r="M1194" s="6"/>
      <c r="N1194" s="6"/>
      <c r="O1194" s="6"/>
      <c r="P1194" s="6"/>
      <c r="Q1194" s="6"/>
      <c r="R1194" s="6"/>
      <c r="S1194" s="6"/>
      <c r="T1194" s="6"/>
      <c r="U1194" s="6"/>
      <c r="V1194" s="6"/>
      <c r="W1194" s="6"/>
      <c r="X1194" s="6"/>
      <c r="Y1194" s="6"/>
      <c r="Z1194" s="6"/>
      <c r="AA1194" s="6"/>
    </row>
    <row r="1195" spans="2:27" x14ac:dyDescent="0.2">
      <c r="B1195" s="6"/>
      <c r="C1195" s="6"/>
      <c r="D1195" s="6"/>
      <c r="E1195" s="6"/>
      <c r="F1195" s="6"/>
      <c r="G1195" s="6"/>
      <c r="H1195" s="6"/>
      <c r="I1195" s="6"/>
      <c r="J1195" s="6"/>
      <c r="K1195" s="6"/>
      <c r="L1195" s="6"/>
      <c r="M1195" s="6"/>
      <c r="N1195" s="6"/>
      <c r="O1195" s="6"/>
      <c r="P1195" s="6"/>
      <c r="Q1195" s="6"/>
      <c r="R1195" s="6"/>
      <c r="S1195" s="6"/>
      <c r="T1195" s="6"/>
      <c r="U1195" s="6"/>
      <c r="V1195" s="6"/>
      <c r="W1195" s="6"/>
      <c r="X1195" s="6"/>
      <c r="Y1195" s="6"/>
      <c r="Z1195" s="6"/>
      <c r="AA1195" s="6"/>
    </row>
    <row r="1196" spans="2:27" x14ac:dyDescent="0.2">
      <c r="B1196" s="6"/>
      <c r="C1196" s="6"/>
      <c r="D1196" s="6"/>
      <c r="E1196" s="6"/>
      <c r="F1196" s="6"/>
      <c r="G1196" s="6"/>
      <c r="H1196" s="6"/>
      <c r="I1196" s="6"/>
      <c r="J1196" s="6"/>
      <c r="K1196" s="6"/>
      <c r="L1196" s="6"/>
      <c r="M1196" s="6"/>
      <c r="N1196" s="6"/>
      <c r="O1196" s="6"/>
      <c r="P1196" s="6"/>
      <c r="Q1196" s="6"/>
      <c r="R1196" s="6"/>
      <c r="S1196" s="6"/>
      <c r="T1196" s="6"/>
      <c r="U1196" s="6"/>
      <c r="V1196" s="6"/>
      <c r="W1196" s="6"/>
      <c r="X1196" s="6"/>
      <c r="Y1196" s="6"/>
      <c r="Z1196" s="6"/>
      <c r="AA1196" s="6"/>
    </row>
    <row r="1197" spans="2:27" x14ac:dyDescent="0.2">
      <c r="B1197" s="6"/>
      <c r="C1197" s="6"/>
      <c r="D1197" s="6"/>
      <c r="E1197" s="6"/>
      <c r="F1197" s="6"/>
      <c r="G1197" s="6"/>
      <c r="H1197" s="6"/>
      <c r="I1197" s="6"/>
      <c r="J1197" s="6"/>
      <c r="K1197" s="6"/>
      <c r="L1197" s="6"/>
      <c r="M1197" s="6"/>
      <c r="N1197" s="6"/>
      <c r="O1197" s="6"/>
      <c r="P1197" s="6"/>
      <c r="Q1197" s="6"/>
      <c r="R1197" s="6"/>
      <c r="S1197" s="6"/>
      <c r="T1197" s="6"/>
      <c r="U1197" s="6"/>
      <c r="V1197" s="6"/>
      <c r="W1197" s="6"/>
      <c r="X1197" s="6"/>
      <c r="Y1197" s="6"/>
      <c r="Z1197" s="6"/>
      <c r="AA1197" s="6"/>
    </row>
    <row r="1198" spans="2:27" x14ac:dyDescent="0.2">
      <c r="B1198" s="6"/>
      <c r="C1198" s="6"/>
      <c r="D1198" s="6"/>
      <c r="E1198" s="6"/>
      <c r="F1198" s="6"/>
      <c r="G1198" s="6"/>
      <c r="H1198" s="6"/>
      <c r="I1198" s="6"/>
      <c r="J1198" s="6"/>
      <c r="K1198" s="6"/>
      <c r="L1198" s="6"/>
      <c r="M1198" s="6"/>
      <c r="N1198" s="6"/>
      <c r="O1198" s="6"/>
      <c r="P1198" s="6"/>
      <c r="Q1198" s="6"/>
      <c r="R1198" s="6"/>
      <c r="S1198" s="6"/>
      <c r="T1198" s="6"/>
      <c r="U1198" s="6"/>
      <c r="V1198" s="6"/>
      <c r="W1198" s="6"/>
      <c r="X1198" s="6"/>
      <c r="Y1198" s="6"/>
      <c r="Z1198" s="6"/>
      <c r="AA1198" s="6"/>
    </row>
    <row r="1199" spans="2:27" x14ac:dyDescent="0.2">
      <c r="B1199" s="6"/>
      <c r="C1199" s="6"/>
      <c r="D1199" s="6"/>
      <c r="E1199" s="6"/>
      <c r="F1199" s="6"/>
      <c r="G1199" s="6"/>
      <c r="H1199" s="6"/>
      <c r="I1199" s="6"/>
      <c r="J1199" s="6"/>
      <c r="K1199" s="6"/>
      <c r="L1199" s="6"/>
      <c r="M1199" s="6"/>
      <c r="N1199" s="6"/>
      <c r="O1199" s="6"/>
      <c r="P1199" s="6"/>
      <c r="Q1199" s="6"/>
      <c r="R1199" s="6"/>
      <c r="S1199" s="6"/>
      <c r="T1199" s="6"/>
      <c r="U1199" s="6"/>
      <c r="V1199" s="6"/>
      <c r="W1199" s="6"/>
      <c r="X1199" s="6"/>
      <c r="Y1199" s="6"/>
      <c r="Z1199" s="6"/>
      <c r="AA1199" s="6"/>
    </row>
    <row r="1200" spans="2:27" x14ac:dyDescent="0.2">
      <c r="B1200" s="6"/>
      <c r="C1200" s="6"/>
      <c r="D1200" s="6"/>
      <c r="E1200" s="6"/>
      <c r="F1200" s="6"/>
      <c r="G1200" s="6"/>
      <c r="H1200" s="6"/>
      <c r="I1200" s="6"/>
      <c r="J1200" s="6"/>
      <c r="K1200" s="6"/>
      <c r="L1200" s="6"/>
      <c r="M1200" s="6"/>
      <c r="N1200" s="6"/>
      <c r="O1200" s="6"/>
      <c r="P1200" s="6"/>
      <c r="Q1200" s="6"/>
      <c r="R1200" s="6"/>
      <c r="S1200" s="6"/>
      <c r="T1200" s="6"/>
      <c r="U1200" s="6"/>
      <c r="V1200" s="6"/>
      <c r="W1200" s="6"/>
      <c r="X1200" s="6"/>
      <c r="Y1200" s="6"/>
      <c r="Z1200" s="6"/>
      <c r="AA1200" s="6"/>
    </row>
    <row r="1201" spans="2:27" x14ac:dyDescent="0.2">
      <c r="B1201" s="6"/>
      <c r="C1201" s="6"/>
      <c r="D1201" s="6"/>
      <c r="E1201" s="6"/>
      <c r="F1201" s="6"/>
      <c r="G1201" s="6"/>
      <c r="H1201" s="6"/>
      <c r="I1201" s="6"/>
      <c r="J1201" s="6"/>
      <c r="K1201" s="6"/>
      <c r="L1201" s="6"/>
      <c r="M1201" s="6"/>
      <c r="N1201" s="6"/>
      <c r="O1201" s="6"/>
      <c r="P1201" s="6"/>
      <c r="Q1201" s="6"/>
      <c r="R1201" s="6"/>
      <c r="S1201" s="6"/>
      <c r="T1201" s="6"/>
      <c r="U1201" s="6"/>
      <c r="V1201" s="6"/>
      <c r="W1201" s="6"/>
      <c r="X1201" s="6"/>
      <c r="Y1201" s="6"/>
      <c r="Z1201" s="6"/>
      <c r="AA1201" s="6"/>
    </row>
    <row r="1202" spans="2:27" x14ac:dyDescent="0.2">
      <c r="B1202" s="6"/>
      <c r="C1202" s="6"/>
      <c r="D1202" s="6"/>
      <c r="E1202" s="6"/>
      <c r="F1202" s="6"/>
      <c r="G1202" s="6"/>
      <c r="H1202" s="6"/>
      <c r="I1202" s="6"/>
      <c r="J1202" s="6"/>
      <c r="K1202" s="6"/>
      <c r="L1202" s="6"/>
      <c r="M1202" s="6"/>
      <c r="N1202" s="6"/>
      <c r="O1202" s="6"/>
      <c r="P1202" s="6"/>
      <c r="Q1202" s="6"/>
      <c r="R1202" s="6"/>
      <c r="S1202" s="6"/>
      <c r="T1202" s="6"/>
      <c r="U1202" s="6"/>
      <c r="V1202" s="6"/>
      <c r="W1202" s="6"/>
      <c r="X1202" s="6"/>
      <c r="Y1202" s="6"/>
      <c r="Z1202" s="6"/>
      <c r="AA1202" s="6"/>
    </row>
    <row r="1203" spans="2:27" x14ac:dyDescent="0.2">
      <c r="B1203" s="6"/>
      <c r="C1203" s="6"/>
      <c r="D1203" s="6"/>
      <c r="E1203" s="6"/>
      <c r="F1203" s="6"/>
      <c r="G1203" s="6"/>
      <c r="H1203" s="6"/>
      <c r="I1203" s="6"/>
      <c r="J1203" s="6"/>
      <c r="K1203" s="6"/>
      <c r="L1203" s="6"/>
      <c r="M1203" s="6"/>
      <c r="N1203" s="6"/>
      <c r="O1203" s="6"/>
      <c r="P1203" s="6"/>
      <c r="Q1203" s="6"/>
      <c r="R1203" s="6"/>
      <c r="S1203" s="6"/>
      <c r="T1203" s="6"/>
      <c r="U1203" s="6"/>
      <c r="V1203" s="6"/>
      <c r="W1203" s="6"/>
      <c r="X1203" s="6"/>
      <c r="Y1203" s="6"/>
      <c r="Z1203" s="6"/>
      <c r="AA1203" s="6"/>
    </row>
    <row r="1204" spans="2:27" x14ac:dyDescent="0.2">
      <c r="B1204" s="6"/>
      <c r="C1204" s="6"/>
      <c r="D1204" s="6"/>
      <c r="E1204" s="6"/>
      <c r="F1204" s="6"/>
      <c r="G1204" s="6"/>
      <c r="H1204" s="6"/>
      <c r="I1204" s="6"/>
      <c r="J1204" s="6"/>
      <c r="K1204" s="6"/>
      <c r="L1204" s="6"/>
      <c r="M1204" s="6"/>
      <c r="N1204" s="6"/>
      <c r="O1204" s="6"/>
      <c r="P1204" s="6"/>
      <c r="Q1204" s="6"/>
      <c r="R1204" s="6"/>
      <c r="S1204" s="6"/>
      <c r="T1204" s="6"/>
      <c r="U1204" s="6"/>
      <c r="V1204" s="6"/>
      <c r="W1204" s="6"/>
      <c r="X1204" s="6"/>
      <c r="Y1204" s="6"/>
      <c r="Z1204" s="6"/>
      <c r="AA1204" s="6"/>
    </row>
    <row r="1205" spans="2:27" x14ac:dyDescent="0.2">
      <c r="B1205" s="6"/>
      <c r="C1205" s="6"/>
      <c r="D1205" s="6"/>
      <c r="E1205" s="6"/>
      <c r="F1205" s="6"/>
      <c r="G1205" s="6"/>
      <c r="H1205" s="6"/>
      <c r="I1205" s="6"/>
      <c r="J1205" s="6"/>
      <c r="K1205" s="6"/>
      <c r="L1205" s="6"/>
      <c r="M1205" s="6"/>
      <c r="N1205" s="6"/>
      <c r="O1205" s="6"/>
      <c r="P1205" s="6"/>
      <c r="Q1205" s="6"/>
      <c r="R1205" s="6"/>
      <c r="S1205" s="6"/>
      <c r="T1205" s="6"/>
      <c r="U1205" s="6"/>
      <c r="V1205" s="6"/>
      <c r="W1205" s="6"/>
      <c r="X1205" s="6"/>
      <c r="Y1205" s="6"/>
      <c r="Z1205" s="6"/>
      <c r="AA1205" s="6"/>
    </row>
    <row r="1206" spans="2:27" x14ac:dyDescent="0.2">
      <c r="B1206" s="6"/>
      <c r="C1206" s="6"/>
      <c r="D1206" s="6"/>
      <c r="E1206" s="6"/>
      <c r="F1206" s="6"/>
      <c r="G1206" s="6"/>
      <c r="H1206" s="6"/>
      <c r="I1206" s="6"/>
      <c r="J1206" s="6"/>
      <c r="K1206" s="6"/>
      <c r="L1206" s="6"/>
      <c r="M1206" s="6"/>
      <c r="N1206" s="6"/>
      <c r="O1206" s="6"/>
      <c r="P1206" s="6"/>
      <c r="Q1206" s="6"/>
      <c r="R1206" s="6"/>
      <c r="S1206" s="6"/>
      <c r="T1206" s="6"/>
      <c r="U1206" s="6"/>
      <c r="V1206" s="6"/>
      <c r="W1206" s="6"/>
      <c r="X1206" s="6"/>
      <c r="Y1206" s="6"/>
      <c r="Z1206" s="6"/>
      <c r="AA1206" s="6"/>
    </row>
    <row r="1207" spans="2:27" x14ac:dyDescent="0.2">
      <c r="B1207" s="6"/>
      <c r="C1207" s="6"/>
      <c r="D1207" s="6"/>
      <c r="E1207" s="6"/>
      <c r="F1207" s="6"/>
      <c r="G1207" s="6"/>
      <c r="H1207" s="6"/>
      <c r="I1207" s="6"/>
      <c r="J1207" s="6"/>
      <c r="K1207" s="6"/>
      <c r="L1207" s="6"/>
      <c r="M1207" s="6"/>
      <c r="N1207" s="6"/>
      <c r="O1207" s="6"/>
      <c r="P1207" s="6"/>
      <c r="Q1207" s="6"/>
      <c r="R1207" s="6"/>
      <c r="S1207" s="6"/>
      <c r="T1207" s="6"/>
      <c r="U1207" s="6"/>
      <c r="V1207" s="6"/>
      <c r="W1207" s="6"/>
      <c r="X1207" s="6"/>
      <c r="Y1207" s="6"/>
      <c r="Z1207" s="6"/>
      <c r="AA1207" s="6"/>
    </row>
    <row r="1208" spans="2:27" x14ac:dyDescent="0.2">
      <c r="B1208" s="6"/>
      <c r="C1208" s="6"/>
      <c r="D1208" s="6"/>
      <c r="E1208" s="6"/>
      <c r="F1208" s="6"/>
      <c r="G1208" s="6"/>
      <c r="H1208" s="6"/>
      <c r="I1208" s="6"/>
      <c r="J1208" s="6"/>
      <c r="K1208" s="6"/>
      <c r="L1208" s="6"/>
      <c r="M1208" s="6"/>
      <c r="N1208" s="6"/>
      <c r="O1208" s="6"/>
      <c r="P1208" s="6"/>
      <c r="Q1208" s="6"/>
      <c r="R1208" s="6"/>
      <c r="S1208" s="6"/>
      <c r="T1208" s="6"/>
      <c r="U1208" s="6"/>
      <c r="V1208" s="6"/>
      <c r="W1208" s="6"/>
      <c r="X1208" s="6"/>
      <c r="Y1208" s="6"/>
      <c r="Z1208" s="6"/>
      <c r="AA1208" s="6"/>
    </row>
    <row r="1209" spans="2:27" x14ac:dyDescent="0.2">
      <c r="B1209" s="6"/>
      <c r="C1209" s="6"/>
      <c r="D1209" s="6"/>
      <c r="E1209" s="6"/>
      <c r="F1209" s="6"/>
      <c r="G1209" s="6"/>
      <c r="H1209" s="6"/>
      <c r="I1209" s="6"/>
      <c r="J1209" s="6"/>
      <c r="K1209" s="6"/>
      <c r="L1209" s="6"/>
      <c r="M1209" s="6"/>
      <c r="N1209" s="6"/>
      <c r="O1209" s="6"/>
      <c r="P1209" s="6"/>
      <c r="Q1209" s="6"/>
      <c r="R1209" s="6"/>
      <c r="S1209" s="6"/>
      <c r="T1209" s="6"/>
      <c r="U1209" s="6"/>
      <c r="V1209" s="6"/>
      <c r="W1209" s="6"/>
      <c r="X1209" s="6"/>
      <c r="Y1209" s="6"/>
      <c r="Z1209" s="6"/>
      <c r="AA1209" s="6"/>
    </row>
    <row r="1210" spans="2:27" x14ac:dyDescent="0.2">
      <c r="B1210" s="6"/>
      <c r="C1210" s="6"/>
      <c r="D1210" s="6"/>
      <c r="E1210" s="6"/>
      <c r="F1210" s="6"/>
      <c r="G1210" s="6"/>
      <c r="H1210" s="6"/>
      <c r="I1210" s="6"/>
      <c r="J1210" s="6"/>
      <c r="K1210" s="6"/>
      <c r="L1210" s="6"/>
      <c r="M1210" s="6"/>
      <c r="N1210" s="6"/>
      <c r="O1210" s="6"/>
      <c r="P1210" s="6"/>
      <c r="Q1210" s="6"/>
      <c r="R1210" s="6"/>
      <c r="S1210" s="6"/>
      <c r="T1210" s="6"/>
      <c r="U1210" s="6"/>
      <c r="V1210" s="6"/>
      <c r="W1210" s="6"/>
      <c r="X1210" s="6"/>
      <c r="Y1210" s="6"/>
      <c r="Z1210" s="6"/>
      <c r="AA1210" s="6"/>
    </row>
    <row r="1211" spans="2:27" x14ac:dyDescent="0.2">
      <c r="B1211" s="6"/>
      <c r="C1211" s="6"/>
      <c r="D1211" s="6"/>
      <c r="E1211" s="6"/>
      <c r="F1211" s="6"/>
      <c r="G1211" s="6"/>
      <c r="H1211" s="6"/>
      <c r="I1211" s="6"/>
      <c r="J1211" s="6"/>
      <c r="K1211" s="6"/>
      <c r="L1211" s="6"/>
      <c r="M1211" s="6"/>
      <c r="N1211" s="6"/>
      <c r="O1211" s="6"/>
      <c r="P1211" s="6"/>
      <c r="Q1211" s="6"/>
      <c r="R1211" s="6"/>
      <c r="S1211" s="6"/>
      <c r="T1211" s="6"/>
      <c r="U1211" s="6"/>
      <c r="V1211" s="6"/>
      <c r="W1211" s="6"/>
      <c r="X1211" s="6"/>
      <c r="Y1211" s="6"/>
      <c r="Z1211" s="6"/>
      <c r="AA1211" s="6"/>
    </row>
    <row r="1212" spans="2:27" x14ac:dyDescent="0.2">
      <c r="B1212" s="6"/>
      <c r="C1212" s="6"/>
      <c r="D1212" s="6"/>
      <c r="E1212" s="6"/>
      <c r="F1212" s="6"/>
      <c r="G1212" s="6"/>
      <c r="H1212" s="6"/>
      <c r="I1212" s="6"/>
      <c r="J1212" s="6"/>
      <c r="K1212" s="6"/>
      <c r="L1212" s="6"/>
      <c r="M1212" s="6"/>
      <c r="N1212" s="6"/>
      <c r="O1212" s="6"/>
      <c r="P1212" s="6"/>
      <c r="Q1212" s="6"/>
      <c r="R1212" s="6"/>
      <c r="S1212" s="6"/>
      <c r="T1212" s="6"/>
      <c r="U1212" s="6"/>
      <c r="V1212" s="6"/>
      <c r="W1212" s="6"/>
      <c r="X1212" s="6"/>
      <c r="Y1212" s="6"/>
      <c r="Z1212" s="6"/>
      <c r="AA1212" s="6"/>
    </row>
    <row r="1213" spans="2:27" x14ac:dyDescent="0.2">
      <c r="B1213" s="6"/>
      <c r="C1213" s="6"/>
      <c r="D1213" s="6"/>
      <c r="E1213" s="6"/>
      <c r="F1213" s="6"/>
      <c r="G1213" s="6"/>
      <c r="H1213" s="6"/>
      <c r="I1213" s="6"/>
      <c r="J1213" s="6"/>
      <c r="K1213" s="6"/>
      <c r="L1213" s="6"/>
      <c r="M1213" s="6"/>
      <c r="N1213" s="6"/>
      <c r="O1213" s="6"/>
      <c r="P1213" s="6"/>
      <c r="Q1213" s="6"/>
      <c r="R1213" s="6"/>
      <c r="S1213" s="6"/>
      <c r="T1213" s="6"/>
      <c r="U1213" s="6"/>
      <c r="V1213" s="6"/>
      <c r="W1213" s="6"/>
      <c r="X1213" s="6"/>
      <c r="Y1213" s="6"/>
      <c r="Z1213" s="6"/>
      <c r="AA1213" s="6"/>
    </row>
    <row r="1214" spans="2:27" x14ac:dyDescent="0.2">
      <c r="B1214" s="6"/>
      <c r="C1214" s="6"/>
      <c r="D1214" s="6"/>
      <c r="E1214" s="6"/>
      <c r="F1214" s="6"/>
      <c r="G1214" s="6"/>
      <c r="H1214" s="6"/>
      <c r="I1214" s="6"/>
      <c r="J1214" s="6"/>
      <c r="K1214" s="6"/>
      <c r="L1214" s="6"/>
      <c r="M1214" s="6"/>
      <c r="N1214" s="6"/>
      <c r="O1214" s="6"/>
      <c r="P1214" s="6"/>
      <c r="Q1214" s="6"/>
      <c r="R1214" s="6"/>
      <c r="S1214" s="6"/>
      <c r="T1214" s="6"/>
      <c r="U1214" s="6"/>
      <c r="V1214" s="6"/>
      <c r="W1214" s="6"/>
      <c r="X1214" s="6"/>
      <c r="Y1214" s="6"/>
      <c r="Z1214" s="6"/>
      <c r="AA1214" s="6"/>
    </row>
    <row r="1215" spans="2:27" x14ac:dyDescent="0.2">
      <c r="B1215" s="6"/>
      <c r="C1215" s="6"/>
      <c r="D1215" s="6"/>
      <c r="E1215" s="6"/>
      <c r="F1215" s="6"/>
      <c r="G1215" s="6"/>
      <c r="H1215" s="6"/>
      <c r="I1215" s="6"/>
      <c r="J1215" s="6"/>
      <c r="K1215" s="6"/>
      <c r="L1215" s="6"/>
      <c r="M1215" s="6"/>
      <c r="N1215" s="6"/>
      <c r="O1215" s="6"/>
      <c r="P1215" s="6"/>
      <c r="Q1215" s="6"/>
      <c r="R1215" s="6"/>
      <c r="S1215" s="6"/>
      <c r="T1215" s="6"/>
      <c r="U1215" s="6"/>
      <c r="V1215" s="6"/>
      <c r="W1215" s="6"/>
      <c r="X1215" s="6"/>
      <c r="Y1215" s="6"/>
      <c r="Z1215" s="6"/>
      <c r="AA1215" s="6"/>
    </row>
    <row r="1216" spans="2:27" x14ac:dyDescent="0.2">
      <c r="B1216" s="6"/>
      <c r="C1216" s="6"/>
      <c r="D1216" s="6"/>
      <c r="E1216" s="6"/>
      <c r="F1216" s="6"/>
      <c r="G1216" s="6"/>
      <c r="H1216" s="6"/>
      <c r="I1216" s="6"/>
      <c r="J1216" s="6"/>
      <c r="K1216" s="6"/>
      <c r="L1216" s="6"/>
      <c r="M1216" s="6"/>
      <c r="N1216" s="6"/>
      <c r="O1216" s="6"/>
      <c r="P1216" s="6"/>
      <c r="Q1216" s="6"/>
      <c r="R1216" s="6"/>
      <c r="S1216" s="6"/>
      <c r="T1216" s="6"/>
      <c r="U1216" s="6"/>
      <c r="V1216" s="6"/>
      <c r="W1216" s="6"/>
      <c r="X1216" s="6"/>
      <c r="Y1216" s="6"/>
      <c r="Z1216" s="6"/>
      <c r="AA1216" s="6"/>
    </row>
    <row r="1217" spans="2:27" x14ac:dyDescent="0.2">
      <c r="B1217" s="6"/>
      <c r="C1217" s="6"/>
      <c r="D1217" s="6"/>
      <c r="E1217" s="6"/>
      <c r="F1217" s="6"/>
      <c r="G1217" s="6"/>
      <c r="H1217" s="6"/>
      <c r="I1217" s="6"/>
      <c r="J1217" s="6"/>
      <c r="K1217" s="6"/>
      <c r="L1217" s="6"/>
      <c r="M1217" s="6"/>
      <c r="N1217" s="6"/>
      <c r="O1217" s="6"/>
      <c r="P1217" s="6"/>
      <c r="Q1217" s="6"/>
      <c r="R1217" s="6"/>
      <c r="S1217" s="6"/>
      <c r="T1217" s="6"/>
      <c r="U1217" s="6"/>
      <c r="V1217" s="6"/>
      <c r="W1217" s="6"/>
      <c r="X1217" s="6"/>
      <c r="Y1217" s="6"/>
      <c r="Z1217" s="6"/>
      <c r="AA1217" s="6"/>
    </row>
    <row r="1218" spans="2:27" x14ac:dyDescent="0.2">
      <c r="B1218" s="6"/>
      <c r="C1218" s="6"/>
      <c r="D1218" s="6"/>
      <c r="E1218" s="6"/>
      <c r="F1218" s="6"/>
      <c r="G1218" s="6"/>
      <c r="H1218" s="6"/>
      <c r="I1218" s="6"/>
      <c r="J1218" s="6"/>
      <c r="K1218" s="6"/>
      <c r="L1218" s="6"/>
      <c r="M1218" s="6"/>
      <c r="N1218" s="6"/>
      <c r="O1218" s="6"/>
      <c r="P1218" s="6"/>
      <c r="Q1218" s="6"/>
      <c r="R1218" s="6"/>
      <c r="S1218" s="6"/>
      <c r="T1218" s="6"/>
      <c r="U1218" s="6"/>
      <c r="V1218" s="6"/>
      <c r="W1218" s="6"/>
      <c r="X1218" s="6"/>
      <c r="Y1218" s="6"/>
      <c r="Z1218" s="6"/>
      <c r="AA1218" s="6"/>
    </row>
    <row r="1219" spans="2:27" x14ac:dyDescent="0.2">
      <c r="B1219" s="6"/>
      <c r="C1219" s="6"/>
      <c r="D1219" s="6"/>
      <c r="E1219" s="6"/>
      <c r="F1219" s="6"/>
      <c r="G1219" s="6"/>
      <c r="H1219" s="6"/>
      <c r="I1219" s="6"/>
      <c r="J1219" s="6"/>
      <c r="K1219" s="6"/>
      <c r="L1219" s="6"/>
      <c r="M1219" s="6"/>
      <c r="N1219" s="6"/>
      <c r="O1219" s="6"/>
      <c r="P1219" s="6"/>
      <c r="Q1219" s="6"/>
      <c r="R1219" s="6"/>
      <c r="S1219" s="6"/>
      <c r="T1219" s="6"/>
      <c r="U1219" s="6"/>
      <c r="V1219" s="6"/>
      <c r="W1219" s="6"/>
      <c r="X1219" s="6"/>
      <c r="Y1219" s="6"/>
      <c r="Z1219" s="6"/>
      <c r="AA1219" s="6"/>
    </row>
    <row r="1220" spans="2:27" x14ac:dyDescent="0.2">
      <c r="B1220" s="6"/>
      <c r="C1220" s="6"/>
      <c r="D1220" s="6"/>
      <c r="E1220" s="6"/>
      <c r="F1220" s="6"/>
      <c r="G1220" s="6"/>
      <c r="H1220" s="6"/>
      <c r="I1220" s="6"/>
      <c r="J1220" s="6"/>
      <c r="K1220" s="6"/>
      <c r="L1220" s="6"/>
      <c r="M1220" s="6"/>
      <c r="N1220" s="6"/>
      <c r="O1220" s="6"/>
      <c r="P1220" s="6"/>
      <c r="Q1220" s="6"/>
      <c r="R1220" s="6"/>
      <c r="S1220" s="6"/>
      <c r="T1220" s="6"/>
      <c r="U1220" s="6"/>
      <c r="V1220" s="6"/>
      <c r="W1220" s="6"/>
      <c r="X1220" s="6"/>
      <c r="Y1220" s="6"/>
      <c r="Z1220" s="6"/>
      <c r="AA1220" s="6"/>
    </row>
    <row r="1221" spans="2:27" x14ac:dyDescent="0.2">
      <c r="B1221" s="6"/>
      <c r="C1221" s="6"/>
      <c r="D1221" s="6"/>
      <c r="E1221" s="6"/>
      <c r="F1221" s="6"/>
      <c r="G1221" s="6"/>
      <c r="H1221" s="6"/>
      <c r="I1221" s="6"/>
      <c r="J1221" s="6"/>
      <c r="K1221" s="6"/>
      <c r="L1221" s="6"/>
      <c r="M1221" s="6"/>
      <c r="N1221" s="6"/>
      <c r="O1221" s="6"/>
      <c r="P1221" s="6"/>
      <c r="Q1221" s="6"/>
      <c r="R1221" s="6"/>
      <c r="S1221" s="6"/>
      <c r="T1221" s="6"/>
      <c r="U1221" s="6"/>
      <c r="V1221" s="6"/>
      <c r="W1221" s="6"/>
      <c r="X1221" s="6"/>
      <c r="Y1221" s="6"/>
      <c r="Z1221" s="6"/>
      <c r="AA1221" s="6"/>
    </row>
    <row r="1222" spans="2:27" x14ac:dyDescent="0.2">
      <c r="B1222" s="6"/>
      <c r="C1222" s="6"/>
      <c r="D1222" s="6"/>
      <c r="E1222" s="6"/>
      <c r="F1222" s="6"/>
      <c r="G1222" s="6"/>
      <c r="H1222" s="6"/>
      <c r="I1222" s="6"/>
      <c r="J1222" s="6"/>
      <c r="K1222" s="6"/>
      <c r="L1222" s="6"/>
      <c r="M1222" s="6"/>
      <c r="N1222" s="6"/>
      <c r="O1222" s="6"/>
      <c r="P1222" s="6"/>
      <c r="Q1222" s="6"/>
      <c r="R1222" s="6"/>
      <c r="S1222" s="6"/>
      <c r="T1222" s="6"/>
      <c r="U1222" s="6"/>
      <c r="V1222" s="6"/>
      <c r="W1222" s="6"/>
      <c r="X1222" s="6"/>
      <c r="Y1222" s="6"/>
      <c r="Z1222" s="6"/>
      <c r="AA1222" s="6"/>
    </row>
    <row r="1223" spans="2:27" x14ac:dyDescent="0.2">
      <c r="B1223" s="6"/>
      <c r="C1223" s="6"/>
      <c r="D1223" s="6"/>
      <c r="E1223" s="6"/>
      <c r="F1223" s="6"/>
      <c r="G1223" s="6"/>
      <c r="H1223" s="6"/>
      <c r="I1223" s="6"/>
      <c r="J1223" s="6"/>
      <c r="K1223" s="6"/>
      <c r="L1223" s="6"/>
      <c r="M1223" s="6"/>
      <c r="N1223" s="6"/>
      <c r="O1223" s="6"/>
      <c r="P1223" s="6"/>
      <c r="Q1223" s="6"/>
      <c r="R1223" s="6"/>
      <c r="S1223" s="6"/>
      <c r="T1223" s="6"/>
      <c r="U1223" s="6"/>
      <c r="V1223" s="6"/>
      <c r="W1223" s="6"/>
      <c r="X1223" s="6"/>
      <c r="Y1223" s="6"/>
      <c r="Z1223" s="6"/>
      <c r="AA1223" s="6"/>
    </row>
    <row r="1224" spans="2:27" x14ac:dyDescent="0.2">
      <c r="B1224" s="6"/>
      <c r="C1224" s="6"/>
      <c r="D1224" s="6"/>
      <c r="E1224" s="6"/>
      <c r="F1224" s="6"/>
      <c r="G1224" s="6"/>
      <c r="H1224" s="6"/>
      <c r="I1224" s="6"/>
      <c r="J1224" s="6"/>
      <c r="K1224" s="6"/>
      <c r="L1224" s="6"/>
      <c r="M1224" s="6"/>
      <c r="N1224" s="6"/>
      <c r="O1224" s="6"/>
      <c r="P1224" s="6"/>
      <c r="Q1224" s="6"/>
      <c r="R1224" s="6"/>
      <c r="S1224" s="6"/>
      <c r="T1224" s="6"/>
      <c r="U1224" s="6"/>
      <c r="V1224" s="6"/>
      <c r="W1224" s="6"/>
      <c r="X1224" s="6"/>
      <c r="Y1224" s="6"/>
      <c r="Z1224" s="6"/>
      <c r="AA1224" s="6"/>
    </row>
    <row r="1225" spans="2:27" x14ac:dyDescent="0.2">
      <c r="B1225" s="6"/>
      <c r="C1225" s="6"/>
      <c r="D1225" s="6"/>
      <c r="E1225" s="6"/>
      <c r="F1225" s="6"/>
      <c r="G1225" s="6"/>
      <c r="H1225" s="6"/>
      <c r="I1225" s="6"/>
      <c r="J1225" s="6"/>
      <c r="K1225" s="6"/>
      <c r="L1225" s="6"/>
      <c r="M1225" s="6"/>
      <c r="N1225" s="6"/>
      <c r="O1225" s="6"/>
      <c r="P1225" s="6"/>
      <c r="Q1225" s="6"/>
      <c r="R1225" s="6"/>
      <c r="S1225" s="6"/>
      <c r="T1225" s="6"/>
      <c r="U1225" s="6"/>
      <c r="V1225" s="6"/>
      <c r="W1225" s="6"/>
      <c r="X1225" s="6"/>
      <c r="Y1225" s="6"/>
      <c r="Z1225" s="6"/>
      <c r="AA1225" s="6"/>
    </row>
    <row r="1226" spans="2:27" x14ac:dyDescent="0.2">
      <c r="B1226" s="6"/>
      <c r="C1226" s="6"/>
      <c r="D1226" s="6"/>
      <c r="E1226" s="6"/>
      <c r="F1226" s="6"/>
      <c r="G1226" s="6"/>
      <c r="H1226" s="6"/>
      <c r="I1226" s="6"/>
      <c r="J1226" s="6"/>
      <c r="K1226" s="6"/>
      <c r="L1226" s="6"/>
      <c r="M1226" s="6"/>
      <c r="N1226" s="6"/>
      <c r="O1226" s="6"/>
      <c r="P1226" s="6"/>
      <c r="Q1226" s="6"/>
      <c r="R1226" s="6"/>
      <c r="S1226" s="6"/>
      <c r="T1226" s="6"/>
      <c r="U1226" s="6"/>
      <c r="V1226" s="6"/>
      <c r="W1226" s="6"/>
      <c r="X1226" s="6"/>
      <c r="Y1226" s="6"/>
      <c r="Z1226" s="6"/>
      <c r="AA1226" s="6"/>
    </row>
    <row r="1227" spans="2:27" x14ac:dyDescent="0.2">
      <c r="B1227" s="6"/>
      <c r="C1227" s="6"/>
      <c r="D1227" s="6"/>
      <c r="E1227" s="6"/>
      <c r="F1227" s="6"/>
      <c r="G1227" s="6"/>
      <c r="H1227" s="6"/>
      <c r="I1227" s="6"/>
      <c r="J1227" s="6"/>
      <c r="K1227" s="6"/>
      <c r="L1227" s="6"/>
      <c r="M1227" s="6"/>
      <c r="N1227" s="6"/>
      <c r="O1227" s="6"/>
      <c r="P1227" s="6"/>
      <c r="Q1227" s="6"/>
      <c r="R1227" s="6"/>
      <c r="S1227" s="6"/>
      <c r="T1227" s="6"/>
      <c r="U1227" s="6"/>
      <c r="V1227" s="6"/>
      <c r="W1227" s="6"/>
      <c r="X1227" s="6"/>
      <c r="Y1227" s="6"/>
      <c r="Z1227" s="6"/>
      <c r="AA1227" s="6"/>
    </row>
    <row r="1228" spans="2:27" x14ac:dyDescent="0.2">
      <c r="B1228" s="6"/>
      <c r="C1228" s="6"/>
      <c r="D1228" s="6"/>
      <c r="E1228" s="6"/>
      <c r="F1228" s="6"/>
      <c r="G1228" s="6"/>
      <c r="H1228" s="6"/>
      <c r="I1228" s="6"/>
      <c r="J1228" s="6"/>
      <c r="K1228" s="6"/>
      <c r="L1228" s="6"/>
      <c r="M1228" s="6"/>
      <c r="N1228" s="6"/>
      <c r="O1228" s="6"/>
      <c r="P1228" s="6"/>
      <c r="Q1228" s="6"/>
      <c r="R1228" s="6"/>
      <c r="S1228" s="6"/>
      <c r="T1228" s="6"/>
      <c r="U1228" s="6"/>
      <c r="V1228" s="6"/>
      <c r="W1228" s="6"/>
      <c r="X1228" s="6"/>
      <c r="Y1228" s="6"/>
      <c r="Z1228" s="6"/>
      <c r="AA1228" s="6"/>
    </row>
    <row r="1229" spans="2:27" x14ac:dyDescent="0.2">
      <c r="B1229" s="6"/>
      <c r="C1229" s="6"/>
      <c r="D1229" s="6"/>
      <c r="E1229" s="6"/>
      <c r="F1229" s="6"/>
      <c r="G1229" s="6"/>
      <c r="H1229" s="6"/>
      <c r="I1229" s="6"/>
      <c r="J1229" s="6"/>
      <c r="K1229" s="6"/>
      <c r="L1229" s="6"/>
      <c r="M1229" s="6"/>
      <c r="N1229" s="6"/>
      <c r="O1229" s="6"/>
      <c r="P1229" s="6"/>
      <c r="Q1229" s="6"/>
      <c r="R1229" s="6"/>
      <c r="S1229" s="6"/>
      <c r="T1229" s="6"/>
      <c r="U1229" s="6"/>
      <c r="V1229" s="6"/>
      <c r="W1229" s="6"/>
      <c r="X1229" s="6"/>
      <c r="Y1229" s="6"/>
      <c r="Z1229" s="6"/>
      <c r="AA1229" s="6"/>
    </row>
    <row r="1230" spans="2:27" x14ac:dyDescent="0.2">
      <c r="B1230" s="6"/>
      <c r="C1230" s="6"/>
      <c r="D1230" s="6"/>
      <c r="E1230" s="6"/>
      <c r="F1230" s="6"/>
      <c r="G1230" s="6"/>
      <c r="H1230" s="6"/>
      <c r="I1230" s="6"/>
      <c r="J1230" s="6"/>
      <c r="K1230" s="6"/>
      <c r="L1230" s="6"/>
      <c r="M1230" s="6"/>
      <c r="N1230" s="6"/>
      <c r="O1230" s="6"/>
      <c r="P1230" s="6"/>
      <c r="Q1230" s="6"/>
      <c r="R1230" s="6"/>
      <c r="S1230" s="6"/>
      <c r="T1230" s="6"/>
      <c r="U1230" s="6"/>
      <c r="V1230" s="6"/>
      <c r="W1230" s="6"/>
      <c r="X1230" s="6"/>
      <c r="Y1230" s="6"/>
      <c r="Z1230" s="6"/>
      <c r="AA1230" s="6"/>
    </row>
    <row r="1231" spans="2:27" x14ac:dyDescent="0.2">
      <c r="B1231" s="6"/>
      <c r="C1231" s="6"/>
      <c r="D1231" s="6"/>
      <c r="E1231" s="6"/>
      <c r="F1231" s="6"/>
      <c r="G1231" s="6"/>
      <c r="H1231" s="6"/>
      <c r="I1231" s="6"/>
      <c r="J1231" s="6"/>
      <c r="K1231" s="6"/>
      <c r="L1231" s="6"/>
      <c r="M1231" s="6"/>
      <c r="N1231" s="6"/>
      <c r="O1231" s="6"/>
      <c r="P1231" s="6"/>
      <c r="Q1231" s="6"/>
      <c r="R1231" s="6"/>
      <c r="S1231" s="6"/>
      <c r="T1231" s="6"/>
      <c r="U1231" s="6"/>
      <c r="V1231" s="6"/>
      <c r="W1231" s="6"/>
      <c r="X1231" s="6"/>
      <c r="Y1231" s="6"/>
      <c r="Z1231" s="6"/>
      <c r="AA1231" s="6"/>
    </row>
    <row r="1232" spans="2:27" x14ac:dyDescent="0.2">
      <c r="B1232" s="6"/>
      <c r="C1232" s="6"/>
      <c r="D1232" s="6"/>
      <c r="E1232" s="6"/>
      <c r="F1232" s="6"/>
      <c r="G1232" s="6"/>
      <c r="H1232" s="6"/>
      <c r="I1232" s="6"/>
      <c r="J1232" s="6"/>
      <c r="K1232" s="6"/>
      <c r="L1232" s="6"/>
      <c r="M1232" s="6"/>
      <c r="N1232" s="6"/>
      <c r="O1232" s="6"/>
      <c r="P1232" s="6"/>
      <c r="Q1232" s="6"/>
      <c r="R1232" s="6"/>
      <c r="S1232" s="6"/>
      <c r="T1232" s="6"/>
      <c r="U1232" s="6"/>
      <c r="V1232" s="6"/>
      <c r="W1232" s="6"/>
      <c r="X1232" s="6"/>
      <c r="Y1232" s="6"/>
      <c r="Z1232" s="6"/>
      <c r="AA1232" s="6"/>
    </row>
    <row r="1233" spans="2:27" x14ac:dyDescent="0.2">
      <c r="B1233" s="6"/>
      <c r="C1233" s="6"/>
      <c r="D1233" s="6"/>
      <c r="E1233" s="6"/>
      <c r="F1233" s="6"/>
      <c r="G1233" s="6"/>
      <c r="H1233" s="6"/>
      <c r="I1233" s="6"/>
      <c r="J1233" s="6"/>
      <c r="K1233" s="6"/>
      <c r="L1233" s="6"/>
      <c r="M1233" s="6"/>
      <c r="N1233" s="6"/>
      <c r="O1233" s="6"/>
      <c r="P1233" s="6"/>
      <c r="Q1233" s="6"/>
      <c r="R1233" s="6"/>
      <c r="S1233" s="6"/>
      <c r="T1233" s="6"/>
      <c r="U1233" s="6"/>
      <c r="V1233" s="6"/>
      <c r="W1233" s="6"/>
      <c r="X1233" s="6"/>
      <c r="Y1233" s="6"/>
      <c r="Z1233" s="6"/>
      <c r="AA1233" s="6"/>
    </row>
    <row r="1234" spans="2:27" x14ac:dyDescent="0.2">
      <c r="B1234" s="6"/>
      <c r="C1234" s="6"/>
      <c r="D1234" s="6"/>
      <c r="E1234" s="6"/>
      <c r="F1234" s="6"/>
      <c r="G1234" s="6"/>
      <c r="H1234" s="6"/>
      <c r="I1234" s="6"/>
      <c r="J1234" s="6"/>
      <c r="K1234" s="6"/>
      <c r="L1234" s="6"/>
      <c r="M1234" s="6"/>
      <c r="N1234" s="6"/>
      <c r="O1234" s="6"/>
      <c r="P1234" s="6"/>
      <c r="Q1234" s="6"/>
      <c r="R1234" s="6"/>
      <c r="S1234" s="6"/>
      <c r="T1234" s="6"/>
      <c r="U1234" s="6"/>
      <c r="V1234" s="6"/>
      <c r="W1234" s="6"/>
      <c r="X1234" s="6"/>
      <c r="Y1234" s="6"/>
      <c r="Z1234" s="6"/>
      <c r="AA1234" s="6"/>
    </row>
    <row r="1235" spans="2:27" x14ac:dyDescent="0.2">
      <c r="B1235" s="6"/>
      <c r="C1235" s="6"/>
      <c r="D1235" s="6"/>
      <c r="E1235" s="6"/>
      <c r="F1235" s="6"/>
      <c r="G1235" s="6"/>
      <c r="H1235" s="6"/>
      <c r="I1235" s="6"/>
      <c r="J1235" s="6"/>
      <c r="K1235" s="6"/>
      <c r="L1235" s="6"/>
      <c r="M1235" s="6"/>
      <c r="N1235" s="6"/>
      <c r="O1235" s="6"/>
      <c r="P1235" s="6"/>
      <c r="Q1235" s="6"/>
      <c r="R1235" s="6"/>
      <c r="S1235" s="6"/>
      <c r="T1235" s="6"/>
      <c r="U1235" s="6"/>
      <c r="V1235" s="6"/>
      <c r="W1235" s="6"/>
      <c r="X1235" s="6"/>
      <c r="Y1235" s="6"/>
      <c r="Z1235" s="6"/>
      <c r="AA1235" s="6"/>
    </row>
    <row r="1236" spans="2:27" x14ac:dyDescent="0.2">
      <c r="B1236" s="6"/>
      <c r="C1236" s="6"/>
      <c r="D1236" s="6"/>
      <c r="E1236" s="6"/>
      <c r="F1236" s="6"/>
      <c r="G1236" s="6"/>
      <c r="H1236" s="6"/>
      <c r="I1236" s="6"/>
      <c r="J1236" s="6"/>
      <c r="K1236" s="6"/>
      <c r="L1236" s="6"/>
      <c r="M1236" s="6"/>
      <c r="N1236" s="6"/>
      <c r="O1236" s="6"/>
      <c r="P1236" s="6"/>
      <c r="Q1236" s="6"/>
      <c r="R1236" s="6"/>
      <c r="S1236" s="6"/>
      <c r="T1236" s="6"/>
      <c r="U1236" s="6"/>
      <c r="V1236" s="6"/>
      <c r="W1236" s="6"/>
      <c r="X1236" s="6"/>
      <c r="Y1236" s="6"/>
      <c r="Z1236" s="6"/>
      <c r="AA1236" s="6"/>
    </row>
    <row r="1237" spans="2:27" x14ac:dyDescent="0.2">
      <c r="B1237" s="6"/>
      <c r="C1237" s="6"/>
      <c r="D1237" s="6"/>
      <c r="E1237" s="6"/>
      <c r="F1237" s="6"/>
      <c r="G1237" s="6"/>
      <c r="H1237" s="6"/>
      <c r="I1237" s="6"/>
      <c r="J1237" s="6"/>
      <c r="K1237" s="6"/>
      <c r="L1237" s="6"/>
      <c r="M1237" s="6"/>
      <c r="N1237" s="6"/>
      <c r="O1237" s="6"/>
      <c r="P1237" s="6"/>
      <c r="Q1237" s="6"/>
      <c r="R1237" s="6"/>
      <c r="S1237" s="6"/>
      <c r="T1237" s="6"/>
      <c r="U1237" s="6"/>
      <c r="V1237" s="6"/>
      <c r="W1237" s="6"/>
      <c r="X1237" s="6"/>
      <c r="Y1237" s="6"/>
      <c r="Z1237" s="6"/>
      <c r="AA1237" s="6"/>
    </row>
    <row r="1238" spans="2:27" x14ac:dyDescent="0.2">
      <c r="B1238" s="6"/>
      <c r="C1238" s="6"/>
      <c r="D1238" s="6"/>
      <c r="E1238" s="6"/>
      <c r="F1238" s="6"/>
      <c r="G1238" s="6"/>
      <c r="H1238" s="6"/>
      <c r="I1238" s="6"/>
      <c r="J1238" s="6"/>
      <c r="K1238" s="6"/>
      <c r="L1238" s="6"/>
      <c r="M1238" s="6"/>
      <c r="N1238" s="6"/>
      <c r="O1238" s="6"/>
      <c r="P1238" s="6"/>
      <c r="Q1238" s="6"/>
      <c r="R1238" s="6"/>
      <c r="S1238" s="6"/>
      <c r="T1238" s="6"/>
      <c r="U1238" s="6"/>
      <c r="V1238" s="6"/>
      <c r="W1238" s="6"/>
      <c r="X1238" s="6"/>
      <c r="Y1238" s="6"/>
      <c r="Z1238" s="6"/>
      <c r="AA1238" s="6"/>
    </row>
    <row r="1239" spans="2:27" x14ac:dyDescent="0.2">
      <c r="B1239" s="6"/>
      <c r="C1239" s="6"/>
      <c r="D1239" s="6"/>
      <c r="E1239" s="6"/>
      <c r="F1239" s="6"/>
      <c r="G1239" s="6"/>
      <c r="H1239" s="6"/>
      <c r="I1239" s="6"/>
      <c r="J1239" s="6"/>
      <c r="K1239" s="6"/>
      <c r="L1239" s="6"/>
      <c r="M1239" s="6"/>
      <c r="N1239" s="6"/>
      <c r="O1239" s="6"/>
      <c r="P1239" s="6"/>
      <c r="Q1239" s="6"/>
      <c r="R1239" s="6"/>
      <c r="S1239" s="6"/>
      <c r="T1239" s="6"/>
      <c r="U1239" s="6"/>
      <c r="V1239" s="6"/>
      <c r="W1239" s="6"/>
      <c r="X1239" s="6"/>
      <c r="Y1239" s="6"/>
      <c r="Z1239" s="6"/>
      <c r="AA1239" s="6"/>
    </row>
    <row r="1240" spans="2:27" x14ac:dyDescent="0.2">
      <c r="B1240" s="6"/>
      <c r="C1240" s="6"/>
      <c r="D1240" s="6"/>
      <c r="E1240" s="6"/>
      <c r="F1240" s="6"/>
      <c r="G1240" s="6"/>
      <c r="H1240" s="6"/>
      <c r="I1240" s="6"/>
      <c r="J1240" s="6"/>
      <c r="K1240" s="6"/>
      <c r="L1240" s="6"/>
      <c r="M1240" s="6"/>
      <c r="N1240" s="6"/>
      <c r="O1240" s="6"/>
      <c r="P1240" s="6"/>
      <c r="Q1240" s="6"/>
      <c r="R1240" s="6"/>
      <c r="S1240" s="6"/>
      <c r="T1240" s="6"/>
      <c r="U1240" s="6"/>
      <c r="V1240" s="6"/>
      <c r="W1240" s="6"/>
      <c r="X1240" s="6"/>
      <c r="Y1240" s="6"/>
      <c r="Z1240" s="6"/>
      <c r="AA1240" s="6"/>
    </row>
    <row r="1241" spans="2:27" x14ac:dyDescent="0.2">
      <c r="B1241" s="6"/>
      <c r="C1241" s="6"/>
      <c r="D1241" s="6"/>
      <c r="E1241" s="6"/>
      <c r="F1241" s="6"/>
      <c r="G1241" s="6"/>
      <c r="H1241" s="6"/>
      <c r="I1241" s="6"/>
      <c r="J1241" s="6"/>
      <c r="K1241" s="6"/>
      <c r="L1241" s="6"/>
      <c r="M1241" s="6"/>
      <c r="N1241" s="6"/>
      <c r="O1241" s="6"/>
      <c r="P1241" s="6"/>
      <c r="Q1241" s="6"/>
      <c r="R1241" s="6"/>
      <c r="S1241" s="6"/>
      <c r="T1241" s="6"/>
      <c r="U1241" s="6"/>
      <c r="V1241" s="6"/>
      <c r="W1241" s="6"/>
      <c r="X1241" s="6"/>
      <c r="Y1241" s="6"/>
      <c r="Z1241" s="6"/>
      <c r="AA1241" s="6"/>
    </row>
    <row r="1242" spans="2:27" x14ac:dyDescent="0.2">
      <c r="B1242" s="6"/>
      <c r="C1242" s="6"/>
      <c r="D1242" s="6"/>
      <c r="E1242" s="6"/>
      <c r="F1242" s="6"/>
      <c r="G1242" s="6"/>
      <c r="H1242" s="6"/>
      <c r="I1242" s="6"/>
      <c r="J1242" s="6"/>
      <c r="K1242" s="6"/>
      <c r="L1242" s="6"/>
      <c r="M1242" s="6"/>
      <c r="N1242" s="6"/>
      <c r="O1242" s="6"/>
      <c r="P1242" s="6"/>
      <c r="Q1242" s="6"/>
      <c r="R1242" s="6"/>
      <c r="S1242" s="6"/>
      <c r="T1242" s="6"/>
      <c r="U1242" s="6"/>
      <c r="V1242" s="6"/>
      <c r="W1242" s="6"/>
      <c r="X1242" s="6"/>
      <c r="Y1242" s="6"/>
      <c r="Z1242" s="6"/>
      <c r="AA1242" s="6"/>
    </row>
    <row r="1243" spans="2:27" x14ac:dyDescent="0.2">
      <c r="B1243" s="6"/>
      <c r="C1243" s="6"/>
      <c r="D1243" s="6"/>
      <c r="E1243" s="6"/>
      <c r="F1243" s="6"/>
      <c r="G1243" s="6"/>
      <c r="H1243" s="6"/>
      <c r="I1243" s="6"/>
      <c r="J1243" s="6"/>
      <c r="K1243" s="6"/>
      <c r="L1243" s="6"/>
      <c r="M1243" s="6"/>
      <c r="N1243" s="6"/>
      <c r="O1243" s="6"/>
      <c r="P1243" s="6"/>
      <c r="Q1243" s="6"/>
      <c r="R1243" s="6"/>
      <c r="S1243" s="6"/>
      <c r="T1243" s="6"/>
      <c r="U1243" s="6"/>
      <c r="V1243" s="6"/>
      <c r="W1243" s="6"/>
      <c r="X1243" s="6"/>
      <c r="Y1243" s="6"/>
      <c r="Z1243" s="6"/>
      <c r="AA1243" s="6"/>
    </row>
    <row r="1244" spans="2:27" x14ac:dyDescent="0.2">
      <c r="B1244" s="6"/>
      <c r="C1244" s="6"/>
      <c r="D1244" s="6"/>
      <c r="E1244" s="6"/>
      <c r="F1244" s="6"/>
      <c r="G1244" s="6"/>
      <c r="H1244" s="6"/>
      <c r="I1244" s="6"/>
      <c r="J1244" s="6"/>
      <c r="K1244" s="6"/>
      <c r="L1244" s="6"/>
      <c r="M1244" s="6"/>
      <c r="N1244" s="6"/>
      <c r="O1244" s="6"/>
      <c r="P1244" s="6"/>
      <c r="Q1244" s="6"/>
      <c r="R1244" s="6"/>
      <c r="S1244" s="6"/>
      <c r="T1244" s="6"/>
      <c r="U1244" s="6"/>
      <c r="V1244" s="6"/>
      <c r="W1244" s="6"/>
      <c r="X1244" s="6"/>
      <c r="Y1244" s="6"/>
      <c r="Z1244" s="6"/>
      <c r="AA1244" s="6"/>
    </row>
    <row r="1245" spans="2:27" x14ac:dyDescent="0.2">
      <c r="B1245" s="6"/>
      <c r="C1245" s="6"/>
      <c r="D1245" s="6"/>
      <c r="E1245" s="6"/>
      <c r="F1245" s="6"/>
      <c r="G1245" s="6"/>
      <c r="H1245" s="6"/>
      <c r="I1245" s="6"/>
      <c r="J1245" s="6"/>
      <c r="K1245" s="6"/>
      <c r="L1245" s="6"/>
      <c r="M1245" s="6"/>
      <c r="N1245" s="6"/>
      <c r="O1245" s="6"/>
      <c r="P1245" s="6"/>
      <c r="Q1245" s="6"/>
      <c r="R1245" s="6"/>
      <c r="S1245" s="6"/>
      <c r="T1245" s="6"/>
      <c r="U1245" s="6"/>
      <c r="V1245" s="6"/>
      <c r="W1245" s="6"/>
      <c r="X1245" s="6"/>
      <c r="Y1245" s="6"/>
      <c r="Z1245" s="6"/>
      <c r="AA1245" s="6"/>
    </row>
    <row r="1246" spans="2:27" x14ac:dyDescent="0.2">
      <c r="B1246" s="6"/>
      <c r="C1246" s="6"/>
      <c r="D1246" s="6"/>
      <c r="E1246" s="6"/>
      <c r="F1246" s="6"/>
      <c r="G1246" s="6"/>
      <c r="H1246" s="6"/>
      <c r="I1246" s="6"/>
      <c r="J1246" s="6"/>
      <c r="K1246" s="6"/>
      <c r="L1246" s="6"/>
      <c r="M1246" s="6"/>
      <c r="N1246" s="6"/>
      <c r="O1246" s="6"/>
      <c r="P1246" s="6"/>
      <c r="Q1246" s="6"/>
      <c r="R1246" s="6"/>
      <c r="S1246" s="6"/>
      <c r="T1246" s="6"/>
      <c r="U1246" s="6"/>
      <c r="V1246" s="6"/>
      <c r="W1246" s="6"/>
      <c r="X1246" s="6"/>
      <c r="Y1246" s="6"/>
      <c r="Z1246" s="6"/>
      <c r="AA1246" s="6"/>
    </row>
    <row r="1247" spans="2:27" x14ac:dyDescent="0.2">
      <c r="B1247" s="6"/>
      <c r="C1247" s="6"/>
      <c r="D1247" s="6"/>
      <c r="E1247" s="6"/>
      <c r="F1247" s="6"/>
      <c r="G1247" s="6"/>
      <c r="H1247" s="6"/>
      <c r="I1247" s="6"/>
      <c r="J1247" s="6"/>
      <c r="K1247" s="6"/>
      <c r="L1247" s="6"/>
      <c r="M1247" s="6"/>
      <c r="N1247" s="6"/>
      <c r="O1247" s="6"/>
      <c r="P1247" s="6"/>
      <c r="Q1247" s="6"/>
      <c r="R1247" s="6"/>
      <c r="S1247" s="6"/>
      <c r="T1247" s="6"/>
      <c r="U1247" s="6"/>
      <c r="V1247" s="6"/>
      <c r="W1247" s="6"/>
      <c r="X1247" s="6"/>
      <c r="Y1247" s="6"/>
      <c r="Z1247" s="6"/>
      <c r="AA1247" s="6"/>
    </row>
    <row r="1248" spans="2:27" x14ac:dyDescent="0.2">
      <c r="B1248" s="6"/>
      <c r="C1248" s="6"/>
      <c r="D1248" s="6"/>
      <c r="E1248" s="6"/>
      <c r="F1248" s="6"/>
      <c r="G1248" s="6"/>
      <c r="H1248" s="6"/>
      <c r="I1248" s="6"/>
      <c r="J1248" s="6"/>
      <c r="K1248" s="6"/>
      <c r="L1248" s="6"/>
      <c r="M1248" s="6"/>
      <c r="N1248" s="6"/>
      <c r="O1248" s="6"/>
      <c r="P1248" s="6"/>
      <c r="Q1248" s="6"/>
      <c r="R1248" s="6"/>
      <c r="S1248" s="6"/>
      <c r="T1248" s="6"/>
      <c r="U1248" s="6"/>
      <c r="V1248" s="6"/>
      <c r="W1248" s="6"/>
      <c r="X1248" s="6"/>
      <c r="Y1248" s="6"/>
      <c r="Z1248" s="6"/>
      <c r="AA1248" s="6"/>
    </row>
    <row r="1249" spans="2:27" x14ac:dyDescent="0.2">
      <c r="B1249" s="6"/>
      <c r="C1249" s="6"/>
      <c r="D1249" s="6"/>
      <c r="E1249" s="6"/>
      <c r="F1249" s="6"/>
      <c r="G1249" s="6"/>
      <c r="H1249" s="6"/>
      <c r="I1249" s="6"/>
      <c r="J1249" s="6"/>
      <c r="K1249" s="6"/>
      <c r="L1249" s="6"/>
      <c r="M1249" s="6"/>
      <c r="N1249" s="6"/>
      <c r="O1249" s="6"/>
      <c r="P1249" s="6"/>
      <c r="Q1249" s="6"/>
      <c r="R1249" s="6"/>
      <c r="S1249" s="6"/>
      <c r="T1249" s="6"/>
      <c r="U1249" s="6"/>
      <c r="V1249" s="6"/>
      <c r="W1249" s="6"/>
      <c r="X1249" s="6"/>
      <c r="Y1249" s="6"/>
      <c r="Z1249" s="6"/>
      <c r="AA1249" s="6"/>
    </row>
    <row r="1250" spans="2:27" x14ac:dyDescent="0.2">
      <c r="B1250" s="6"/>
      <c r="C1250" s="6"/>
      <c r="D1250" s="6"/>
      <c r="E1250" s="6"/>
      <c r="F1250" s="6"/>
      <c r="G1250" s="6"/>
      <c r="H1250" s="6"/>
      <c r="I1250" s="6"/>
      <c r="J1250" s="6"/>
      <c r="K1250" s="6"/>
      <c r="L1250" s="6"/>
      <c r="M1250" s="6"/>
      <c r="N1250" s="6"/>
      <c r="O1250" s="6"/>
      <c r="P1250" s="6"/>
      <c r="Q1250" s="6"/>
      <c r="R1250" s="6"/>
      <c r="S1250" s="6"/>
      <c r="T1250" s="6"/>
      <c r="U1250" s="6"/>
      <c r="V1250" s="6"/>
      <c r="W1250" s="6"/>
      <c r="X1250" s="6"/>
      <c r="Y1250" s="6"/>
      <c r="Z1250" s="6"/>
      <c r="AA1250" s="6"/>
    </row>
    <row r="1251" spans="2:27" x14ac:dyDescent="0.2">
      <c r="B1251" s="6"/>
      <c r="C1251" s="6"/>
      <c r="D1251" s="6"/>
      <c r="E1251" s="6"/>
      <c r="F1251" s="6"/>
      <c r="G1251" s="6"/>
      <c r="H1251" s="6"/>
      <c r="I1251" s="6"/>
      <c r="J1251" s="6"/>
      <c r="K1251" s="6"/>
      <c r="L1251" s="6"/>
      <c r="M1251" s="6"/>
      <c r="N1251" s="6"/>
      <c r="O1251" s="6"/>
      <c r="P1251" s="6"/>
      <c r="Q1251" s="6"/>
      <c r="R1251" s="6"/>
      <c r="S1251" s="6"/>
      <c r="T1251" s="6"/>
      <c r="U1251" s="6"/>
      <c r="V1251" s="6"/>
      <c r="W1251" s="6"/>
      <c r="X1251" s="6"/>
      <c r="Y1251" s="6"/>
      <c r="Z1251" s="6"/>
      <c r="AA1251" s="6"/>
    </row>
    <row r="1252" spans="2:27" x14ac:dyDescent="0.2">
      <c r="B1252" s="6"/>
      <c r="C1252" s="6"/>
      <c r="D1252" s="6"/>
      <c r="E1252" s="6"/>
      <c r="F1252" s="6"/>
      <c r="G1252" s="6"/>
      <c r="H1252" s="6"/>
      <c r="I1252" s="6"/>
      <c r="J1252" s="6"/>
      <c r="K1252" s="6"/>
      <c r="L1252" s="6"/>
      <c r="M1252" s="6"/>
      <c r="N1252" s="6"/>
      <c r="O1252" s="6"/>
      <c r="P1252" s="6"/>
      <c r="Q1252" s="6"/>
      <c r="R1252" s="6"/>
      <c r="S1252" s="6"/>
      <c r="T1252" s="6"/>
      <c r="U1252" s="6"/>
      <c r="V1252" s="6"/>
      <c r="W1252" s="6"/>
      <c r="X1252" s="6"/>
      <c r="Y1252" s="6"/>
      <c r="Z1252" s="6"/>
      <c r="AA1252" s="6"/>
    </row>
    <row r="1253" spans="2:27" x14ac:dyDescent="0.2">
      <c r="B1253" s="6"/>
      <c r="C1253" s="6"/>
      <c r="D1253" s="6"/>
      <c r="E1253" s="6"/>
      <c r="F1253" s="6"/>
      <c r="G1253" s="6"/>
      <c r="H1253" s="6"/>
      <c r="I1253" s="6"/>
      <c r="J1253" s="6"/>
      <c r="K1253" s="6"/>
      <c r="L1253" s="6"/>
      <c r="M1253" s="6"/>
      <c r="N1253" s="6"/>
      <c r="O1253" s="6"/>
      <c r="P1253" s="6"/>
      <c r="Q1253" s="6"/>
      <c r="R1253" s="6"/>
      <c r="S1253" s="6"/>
      <c r="T1253" s="6"/>
      <c r="U1253" s="6"/>
      <c r="V1253" s="6"/>
      <c r="W1253" s="6"/>
      <c r="X1253" s="6"/>
      <c r="Y1253" s="6"/>
      <c r="Z1253" s="6"/>
      <c r="AA1253" s="6"/>
    </row>
    <row r="1254" spans="2:27" x14ac:dyDescent="0.2">
      <c r="B1254" s="6"/>
      <c r="C1254" s="6"/>
      <c r="D1254" s="6"/>
      <c r="E1254" s="6"/>
      <c r="F1254" s="6"/>
      <c r="G1254" s="6"/>
      <c r="H1254" s="6"/>
      <c r="I1254" s="6"/>
      <c r="J1254" s="6"/>
      <c r="K1254" s="6"/>
      <c r="L1254" s="6"/>
      <c r="M1254" s="6"/>
      <c r="N1254" s="6"/>
      <c r="O1254" s="6"/>
      <c r="P1254" s="6"/>
      <c r="Q1254" s="6"/>
      <c r="R1254" s="6"/>
      <c r="S1254" s="6"/>
      <c r="T1254" s="6"/>
      <c r="U1254" s="6"/>
      <c r="V1254" s="6"/>
      <c r="W1254" s="6"/>
      <c r="X1254" s="6"/>
      <c r="Y1254" s="6"/>
      <c r="Z1254" s="6"/>
      <c r="AA1254" s="6"/>
    </row>
    <row r="1255" spans="2:27" x14ac:dyDescent="0.2">
      <c r="B1255" s="6"/>
      <c r="C1255" s="6"/>
      <c r="D1255" s="6"/>
      <c r="E1255" s="6"/>
      <c r="F1255" s="6"/>
      <c r="G1255" s="6"/>
      <c r="H1255" s="6"/>
      <c r="I1255" s="6"/>
      <c r="J1255" s="6"/>
      <c r="K1255" s="6"/>
      <c r="L1255" s="6"/>
      <c r="M1255" s="6"/>
      <c r="N1255" s="6"/>
      <c r="O1255" s="6"/>
      <c r="P1255" s="6"/>
      <c r="Q1255" s="6"/>
      <c r="R1255" s="6"/>
      <c r="S1255" s="6"/>
      <c r="T1255" s="6"/>
      <c r="U1255" s="6"/>
      <c r="V1255" s="6"/>
      <c r="W1255" s="6"/>
      <c r="X1255" s="6"/>
      <c r="Y1255" s="6"/>
      <c r="Z1255" s="6"/>
      <c r="AA1255" s="6"/>
    </row>
    <row r="1256" spans="2:27" x14ac:dyDescent="0.2">
      <c r="B1256" s="6"/>
      <c r="C1256" s="6"/>
      <c r="D1256" s="6"/>
      <c r="E1256" s="6"/>
      <c r="F1256" s="6"/>
      <c r="G1256" s="6"/>
      <c r="H1256" s="6"/>
      <c r="I1256" s="6"/>
      <c r="J1256" s="6"/>
      <c r="K1256" s="6"/>
      <c r="L1256" s="6"/>
      <c r="M1256" s="6"/>
      <c r="N1256" s="6"/>
      <c r="O1256" s="6"/>
      <c r="P1256" s="6"/>
      <c r="Q1256" s="6"/>
      <c r="R1256" s="6"/>
      <c r="S1256" s="6"/>
      <c r="T1256" s="6"/>
      <c r="U1256" s="6"/>
      <c r="V1256" s="6"/>
      <c r="W1256" s="6"/>
      <c r="X1256" s="6"/>
      <c r="Y1256" s="6"/>
      <c r="Z1256" s="6"/>
      <c r="AA1256" s="6"/>
    </row>
    <row r="1257" spans="2:27" x14ac:dyDescent="0.2">
      <c r="B1257" s="6"/>
      <c r="C1257" s="6"/>
      <c r="D1257" s="6"/>
      <c r="E1257" s="6"/>
      <c r="F1257" s="6"/>
      <c r="G1257" s="6"/>
      <c r="H1257" s="6"/>
      <c r="I1257" s="6"/>
      <c r="J1257" s="6"/>
      <c r="K1257" s="6"/>
      <c r="L1257" s="6"/>
      <c r="M1257" s="6"/>
      <c r="N1257" s="6"/>
      <c r="O1257" s="6"/>
      <c r="P1257" s="6"/>
      <c r="Q1257" s="6"/>
      <c r="R1257" s="6"/>
      <c r="S1257" s="6"/>
      <c r="T1257" s="6"/>
      <c r="U1257" s="6"/>
      <c r="V1257" s="6"/>
      <c r="W1257" s="6"/>
      <c r="X1257" s="6"/>
      <c r="Y1257" s="6"/>
      <c r="Z1257" s="6"/>
      <c r="AA1257" s="6"/>
    </row>
    <row r="1258" spans="2:27" x14ac:dyDescent="0.2">
      <c r="B1258" s="6"/>
      <c r="C1258" s="6"/>
      <c r="D1258" s="6"/>
      <c r="E1258" s="6"/>
      <c r="F1258" s="6"/>
      <c r="G1258" s="6"/>
      <c r="H1258" s="6"/>
      <c r="I1258" s="6"/>
      <c r="J1258" s="6"/>
      <c r="K1258" s="6"/>
      <c r="L1258" s="6"/>
      <c r="M1258" s="6"/>
      <c r="N1258" s="6"/>
      <c r="O1258" s="6"/>
      <c r="P1258" s="6"/>
      <c r="Q1258" s="6"/>
      <c r="R1258" s="6"/>
      <c r="S1258" s="6"/>
      <c r="T1258" s="6"/>
      <c r="U1258" s="6"/>
      <c r="V1258" s="6"/>
      <c r="W1258" s="6"/>
      <c r="X1258" s="6"/>
      <c r="Y1258" s="6"/>
      <c r="Z1258" s="6"/>
      <c r="AA1258" s="6"/>
    </row>
    <row r="1259" spans="2:27" x14ac:dyDescent="0.2">
      <c r="B1259" s="6"/>
      <c r="C1259" s="6"/>
      <c r="D1259" s="6"/>
      <c r="E1259" s="6"/>
      <c r="F1259" s="6"/>
      <c r="G1259" s="6"/>
      <c r="H1259" s="6"/>
      <c r="I1259" s="6"/>
      <c r="J1259" s="6"/>
      <c r="K1259" s="6"/>
      <c r="L1259" s="6"/>
      <c r="M1259" s="6"/>
      <c r="N1259" s="6"/>
      <c r="O1259" s="6"/>
      <c r="P1259" s="6"/>
      <c r="Q1259" s="6"/>
      <c r="R1259" s="6"/>
      <c r="S1259" s="6"/>
      <c r="T1259" s="6"/>
      <c r="U1259" s="6"/>
      <c r="V1259" s="6"/>
      <c r="W1259" s="6"/>
      <c r="X1259" s="6"/>
      <c r="Y1259" s="6"/>
      <c r="Z1259" s="6"/>
      <c r="AA1259" s="6"/>
    </row>
    <row r="1260" spans="2:27" x14ac:dyDescent="0.2">
      <c r="B1260" s="6"/>
      <c r="C1260" s="6"/>
      <c r="D1260" s="6"/>
      <c r="E1260" s="6"/>
      <c r="F1260" s="6"/>
      <c r="G1260" s="6"/>
      <c r="H1260" s="6"/>
      <c r="I1260" s="6"/>
      <c r="J1260" s="6"/>
      <c r="K1260" s="6"/>
      <c r="L1260" s="6"/>
      <c r="M1260" s="6"/>
      <c r="N1260" s="6"/>
      <c r="O1260" s="6"/>
      <c r="P1260" s="6"/>
      <c r="Q1260" s="6"/>
      <c r="R1260" s="6"/>
      <c r="S1260" s="6"/>
      <c r="T1260" s="6"/>
      <c r="U1260" s="6"/>
      <c r="V1260" s="6"/>
      <c r="W1260" s="6"/>
      <c r="X1260" s="6"/>
      <c r="Y1260" s="6"/>
      <c r="Z1260" s="6"/>
      <c r="AA1260" s="6"/>
    </row>
    <row r="1261" spans="2:27" x14ac:dyDescent="0.2">
      <c r="B1261" s="6"/>
      <c r="C1261" s="6"/>
      <c r="D1261" s="6"/>
      <c r="E1261" s="6"/>
      <c r="F1261" s="6"/>
      <c r="G1261" s="6"/>
      <c r="H1261" s="6"/>
      <c r="I1261" s="6"/>
      <c r="J1261" s="6"/>
      <c r="K1261" s="6"/>
      <c r="L1261" s="6"/>
      <c r="M1261" s="6"/>
      <c r="N1261" s="6"/>
      <c r="O1261" s="6"/>
      <c r="P1261" s="6"/>
      <c r="Q1261" s="6"/>
      <c r="R1261" s="6"/>
      <c r="S1261" s="6"/>
      <c r="T1261" s="6"/>
      <c r="U1261" s="6"/>
      <c r="V1261" s="6"/>
      <c r="W1261" s="6"/>
      <c r="X1261" s="6"/>
      <c r="Y1261" s="6"/>
      <c r="Z1261" s="6"/>
      <c r="AA1261" s="6"/>
    </row>
    <row r="1262" spans="2:27" x14ac:dyDescent="0.2">
      <c r="B1262" s="6"/>
      <c r="C1262" s="6"/>
      <c r="D1262" s="6"/>
      <c r="E1262" s="6"/>
      <c r="F1262" s="6"/>
      <c r="G1262" s="6"/>
      <c r="H1262" s="6"/>
      <c r="I1262" s="6"/>
      <c r="J1262" s="6"/>
      <c r="K1262" s="6"/>
      <c r="L1262" s="6"/>
      <c r="M1262" s="6"/>
      <c r="N1262" s="6"/>
      <c r="O1262" s="6"/>
      <c r="P1262" s="6"/>
      <c r="Q1262" s="6"/>
      <c r="R1262" s="6"/>
      <c r="S1262" s="6"/>
      <c r="T1262" s="6"/>
      <c r="U1262" s="6"/>
      <c r="V1262" s="6"/>
      <c r="W1262" s="6"/>
      <c r="X1262" s="6"/>
      <c r="Y1262" s="6"/>
      <c r="Z1262" s="6"/>
      <c r="AA1262" s="6"/>
    </row>
    <row r="1263" spans="2:27" x14ac:dyDescent="0.2">
      <c r="B1263" s="6"/>
      <c r="C1263" s="6"/>
      <c r="D1263" s="6"/>
      <c r="E1263" s="6"/>
      <c r="F1263" s="6"/>
      <c r="G1263" s="6"/>
      <c r="H1263" s="6"/>
      <c r="I1263" s="6"/>
      <c r="J1263" s="6"/>
      <c r="K1263" s="6"/>
      <c r="L1263" s="6"/>
      <c r="M1263" s="6"/>
      <c r="N1263" s="6"/>
      <c r="O1263" s="6"/>
      <c r="P1263" s="6"/>
      <c r="Q1263" s="6"/>
      <c r="R1263" s="6"/>
      <c r="S1263" s="6"/>
      <c r="T1263" s="6"/>
      <c r="U1263" s="6"/>
      <c r="V1263" s="6"/>
      <c r="W1263" s="6"/>
      <c r="X1263" s="6"/>
      <c r="Y1263" s="6"/>
      <c r="Z1263" s="6"/>
      <c r="AA1263" s="6"/>
    </row>
    <row r="1264" spans="2:27" x14ac:dyDescent="0.2">
      <c r="B1264" s="6"/>
      <c r="C1264" s="6"/>
      <c r="D1264" s="6"/>
      <c r="E1264" s="6"/>
      <c r="F1264" s="6"/>
      <c r="G1264" s="6"/>
      <c r="H1264" s="6"/>
      <c r="I1264" s="6"/>
      <c r="J1264" s="6"/>
      <c r="K1264" s="6"/>
      <c r="L1264" s="6"/>
      <c r="M1264" s="6"/>
      <c r="N1264" s="6"/>
      <c r="O1264" s="6"/>
      <c r="P1264" s="6"/>
      <c r="Q1264" s="6"/>
      <c r="R1264" s="6"/>
      <c r="S1264" s="6"/>
      <c r="T1264" s="6"/>
      <c r="U1264" s="6"/>
      <c r="V1264" s="6"/>
      <c r="W1264" s="6"/>
      <c r="X1264" s="6"/>
      <c r="Y1264" s="6"/>
      <c r="Z1264" s="6"/>
      <c r="AA1264" s="6"/>
    </row>
    <row r="1265" spans="2:27" x14ac:dyDescent="0.2">
      <c r="B1265" s="6"/>
      <c r="C1265" s="6"/>
      <c r="D1265" s="6"/>
      <c r="E1265" s="6"/>
      <c r="F1265" s="6"/>
      <c r="G1265" s="6"/>
      <c r="H1265" s="6"/>
      <c r="I1265" s="6"/>
      <c r="J1265" s="6"/>
      <c r="K1265" s="6"/>
      <c r="L1265" s="6"/>
      <c r="M1265" s="6"/>
      <c r="N1265" s="6"/>
      <c r="O1265" s="6"/>
      <c r="P1265" s="6"/>
      <c r="Q1265" s="6"/>
      <c r="R1265" s="6"/>
      <c r="S1265" s="6"/>
      <c r="T1265" s="6"/>
      <c r="U1265" s="6"/>
      <c r="V1265" s="6"/>
      <c r="W1265" s="6"/>
      <c r="X1265" s="6"/>
      <c r="Y1265" s="6"/>
      <c r="Z1265" s="6"/>
      <c r="AA1265" s="6"/>
    </row>
    <row r="1266" spans="2:27" x14ac:dyDescent="0.2">
      <c r="B1266" s="6"/>
      <c r="C1266" s="6"/>
      <c r="D1266" s="6"/>
      <c r="E1266" s="6"/>
      <c r="F1266" s="6"/>
      <c r="G1266" s="6"/>
      <c r="H1266" s="6"/>
      <c r="I1266" s="6"/>
      <c r="J1266" s="6"/>
      <c r="K1266" s="6"/>
      <c r="L1266" s="6"/>
      <c r="M1266" s="6"/>
      <c r="N1266" s="6"/>
      <c r="O1266" s="6"/>
      <c r="P1266" s="6"/>
      <c r="Q1266" s="6"/>
      <c r="R1266" s="6"/>
      <c r="S1266" s="6"/>
      <c r="T1266" s="6"/>
      <c r="U1266" s="6"/>
      <c r="V1266" s="6"/>
      <c r="W1266" s="6"/>
      <c r="X1266" s="6"/>
      <c r="Y1266" s="6"/>
      <c r="Z1266" s="6"/>
      <c r="AA1266" s="6"/>
    </row>
    <row r="1267" spans="2:27" x14ac:dyDescent="0.2">
      <c r="B1267" s="6"/>
      <c r="C1267" s="6"/>
      <c r="D1267" s="6"/>
      <c r="E1267" s="6"/>
      <c r="F1267" s="6"/>
      <c r="G1267" s="6"/>
      <c r="H1267" s="6"/>
      <c r="I1267" s="6"/>
      <c r="J1267" s="6"/>
      <c r="K1267" s="6"/>
      <c r="L1267" s="6"/>
      <c r="M1267" s="6"/>
      <c r="N1267" s="6"/>
      <c r="O1267" s="6"/>
      <c r="P1267" s="6"/>
      <c r="Q1267" s="6"/>
      <c r="R1267" s="6"/>
      <c r="S1267" s="6"/>
      <c r="T1267" s="6"/>
      <c r="U1267" s="6"/>
      <c r="V1267" s="6"/>
      <c r="W1267" s="6"/>
      <c r="X1267" s="6"/>
      <c r="Y1267" s="6"/>
      <c r="Z1267" s="6"/>
      <c r="AA1267" s="6"/>
    </row>
    <row r="1268" spans="2:27" x14ac:dyDescent="0.2">
      <c r="B1268" s="6"/>
      <c r="C1268" s="6"/>
      <c r="D1268" s="6"/>
      <c r="E1268" s="6"/>
      <c r="F1268" s="6"/>
      <c r="G1268" s="6"/>
      <c r="H1268" s="6"/>
      <c r="I1268" s="6"/>
      <c r="J1268" s="6"/>
      <c r="K1268" s="6"/>
      <c r="L1268" s="6"/>
      <c r="M1268" s="6"/>
      <c r="N1268" s="6"/>
      <c r="O1268" s="6"/>
      <c r="P1268" s="6"/>
      <c r="Q1268" s="6"/>
      <c r="R1268" s="6"/>
      <c r="S1268" s="6"/>
      <c r="T1268" s="6"/>
      <c r="U1268" s="6"/>
      <c r="V1268" s="6"/>
      <c r="W1268" s="6"/>
      <c r="X1268" s="6"/>
      <c r="Y1268" s="6"/>
      <c r="Z1268" s="6"/>
      <c r="AA1268" s="6"/>
    </row>
    <row r="1269" spans="2:27" x14ac:dyDescent="0.2">
      <c r="B1269" s="6"/>
      <c r="C1269" s="6"/>
      <c r="D1269" s="6"/>
      <c r="E1269" s="6"/>
      <c r="F1269" s="6"/>
      <c r="G1269" s="6"/>
      <c r="H1269" s="6"/>
      <c r="I1269" s="6"/>
      <c r="J1269" s="6"/>
      <c r="K1269" s="6"/>
      <c r="L1269" s="6"/>
      <c r="M1269" s="6"/>
      <c r="N1269" s="6"/>
      <c r="O1269" s="6"/>
      <c r="P1269" s="6"/>
      <c r="Q1269" s="6"/>
      <c r="R1269" s="6"/>
      <c r="S1269" s="6"/>
      <c r="T1269" s="6"/>
      <c r="U1269" s="6"/>
      <c r="V1269" s="6"/>
      <c r="W1269" s="6"/>
      <c r="X1269" s="6"/>
      <c r="Y1269" s="6"/>
      <c r="Z1269" s="6"/>
      <c r="AA1269" s="6"/>
    </row>
    <row r="1270" spans="2:27" x14ac:dyDescent="0.2">
      <c r="B1270" s="6"/>
      <c r="C1270" s="6"/>
      <c r="D1270" s="6"/>
      <c r="E1270" s="6"/>
      <c r="F1270" s="6"/>
      <c r="G1270" s="6"/>
      <c r="H1270" s="6"/>
      <c r="I1270" s="6"/>
      <c r="J1270" s="6"/>
      <c r="K1270" s="6"/>
      <c r="L1270" s="6"/>
      <c r="M1270" s="6"/>
      <c r="N1270" s="6"/>
      <c r="O1270" s="6"/>
      <c r="P1270" s="6"/>
      <c r="Q1270" s="6"/>
      <c r="R1270" s="6"/>
      <c r="S1270" s="6"/>
      <c r="T1270" s="6"/>
      <c r="U1270" s="6"/>
      <c r="V1270" s="6"/>
      <c r="W1270" s="6"/>
      <c r="X1270" s="6"/>
      <c r="Y1270" s="6"/>
      <c r="Z1270" s="6"/>
      <c r="AA1270" s="6"/>
    </row>
    <row r="1271" spans="2:27" x14ac:dyDescent="0.2">
      <c r="B1271" s="6"/>
      <c r="C1271" s="6"/>
      <c r="D1271" s="6"/>
      <c r="E1271" s="6"/>
      <c r="F1271" s="6"/>
      <c r="G1271" s="6"/>
      <c r="H1271" s="6"/>
      <c r="I1271" s="6"/>
      <c r="J1271" s="6"/>
      <c r="K1271" s="6"/>
      <c r="L1271" s="6"/>
      <c r="M1271" s="6"/>
      <c r="N1271" s="6"/>
      <c r="O1271" s="6"/>
      <c r="P1271" s="6"/>
      <c r="Q1271" s="6"/>
      <c r="R1271" s="6"/>
      <c r="S1271" s="6"/>
      <c r="T1271" s="6"/>
      <c r="U1271" s="6"/>
      <c r="V1271" s="6"/>
      <c r="W1271" s="6"/>
      <c r="X1271" s="6"/>
      <c r="Y1271" s="6"/>
      <c r="Z1271" s="6"/>
      <c r="AA1271" s="6"/>
    </row>
    <row r="1272" spans="2:27" x14ac:dyDescent="0.2">
      <c r="B1272" s="6"/>
      <c r="C1272" s="6"/>
      <c r="D1272" s="6"/>
      <c r="E1272" s="6"/>
      <c r="F1272" s="6"/>
      <c r="G1272" s="6"/>
      <c r="H1272" s="6"/>
      <c r="I1272" s="6"/>
      <c r="J1272" s="6"/>
      <c r="K1272" s="6"/>
      <c r="L1272" s="6"/>
      <c r="M1272" s="6"/>
      <c r="N1272" s="6"/>
      <c r="O1272" s="6"/>
      <c r="P1272" s="6"/>
      <c r="Q1272" s="6"/>
      <c r="R1272" s="6"/>
      <c r="S1272" s="6"/>
      <c r="T1272" s="6"/>
      <c r="U1272" s="6"/>
      <c r="V1272" s="6"/>
      <c r="W1272" s="6"/>
      <c r="X1272" s="6"/>
      <c r="Y1272" s="6"/>
      <c r="Z1272" s="6"/>
      <c r="AA1272" s="6"/>
    </row>
    <row r="1273" spans="2:27" x14ac:dyDescent="0.2">
      <c r="B1273" s="6"/>
      <c r="C1273" s="6"/>
      <c r="D1273" s="6"/>
      <c r="E1273" s="6"/>
      <c r="F1273" s="6"/>
      <c r="G1273" s="6"/>
      <c r="H1273" s="6"/>
      <c r="I1273" s="6"/>
      <c r="J1273" s="6"/>
      <c r="K1273" s="6"/>
      <c r="L1273" s="6"/>
      <c r="M1273" s="6"/>
      <c r="N1273" s="6"/>
      <c r="O1273" s="6"/>
      <c r="P1273" s="6"/>
      <c r="Q1273" s="6"/>
      <c r="R1273" s="6"/>
      <c r="S1273" s="6"/>
      <c r="T1273" s="6"/>
      <c r="U1273" s="6"/>
      <c r="V1273" s="6"/>
      <c r="W1273" s="6"/>
      <c r="X1273" s="6"/>
      <c r="Y1273" s="6"/>
      <c r="Z1273" s="6"/>
      <c r="AA1273" s="6"/>
    </row>
    <row r="1274" spans="2:27" x14ac:dyDescent="0.2">
      <c r="B1274" s="6"/>
      <c r="C1274" s="6"/>
      <c r="D1274" s="6"/>
      <c r="E1274" s="6"/>
      <c r="F1274" s="6"/>
      <c r="G1274" s="6"/>
      <c r="H1274" s="6"/>
      <c r="I1274" s="6"/>
      <c r="J1274" s="6"/>
      <c r="K1274" s="6"/>
      <c r="L1274" s="6"/>
      <c r="M1274" s="6"/>
      <c r="N1274" s="6"/>
      <c r="O1274" s="6"/>
      <c r="P1274" s="6"/>
      <c r="Q1274" s="6"/>
      <c r="R1274" s="6"/>
      <c r="S1274" s="6"/>
      <c r="T1274" s="6"/>
      <c r="U1274" s="6"/>
      <c r="V1274" s="6"/>
      <c r="W1274" s="6"/>
      <c r="X1274" s="6"/>
      <c r="Y1274" s="6"/>
      <c r="Z1274" s="6"/>
      <c r="AA1274" s="6"/>
    </row>
    <row r="1275" spans="2:27" x14ac:dyDescent="0.2">
      <c r="B1275" s="6"/>
      <c r="C1275" s="6"/>
      <c r="D1275" s="6"/>
      <c r="E1275" s="6"/>
      <c r="F1275" s="6"/>
      <c r="G1275" s="6"/>
      <c r="H1275" s="6"/>
      <c r="I1275" s="6"/>
      <c r="J1275" s="6"/>
      <c r="K1275" s="6"/>
      <c r="L1275" s="6"/>
      <c r="M1275" s="6"/>
      <c r="N1275" s="6"/>
      <c r="O1275" s="6"/>
      <c r="P1275" s="6"/>
      <c r="Q1275" s="6"/>
      <c r="R1275" s="6"/>
      <c r="S1275" s="6"/>
      <c r="T1275" s="6"/>
      <c r="U1275" s="6"/>
      <c r="V1275" s="6"/>
      <c r="W1275" s="6"/>
      <c r="X1275" s="6"/>
      <c r="Y1275" s="6"/>
      <c r="Z1275" s="6"/>
      <c r="AA1275" s="6"/>
    </row>
    <row r="1276" spans="2:27" x14ac:dyDescent="0.2">
      <c r="B1276" s="6"/>
      <c r="C1276" s="6"/>
      <c r="D1276" s="6"/>
      <c r="E1276" s="6"/>
      <c r="F1276" s="6"/>
      <c r="G1276" s="6"/>
      <c r="H1276" s="6"/>
      <c r="I1276" s="6"/>
      <c r="J1276" s="6"/>
      <c r="K1276" s="6"/>
      <c r="L1276" s="6"/>
      <c r="M1276" s="6"/>
      <c r="N1276" s="6"/>
      <c r="O1276" s="6"/>
      <c r="P1276" s="6"/>
      <c r="Q1276" s="6"/>
      <c r="R1276" s="6"/>
      <c r="S1276" s="6"/>
      <c r="T1276" s="6"/>
      <c r="U1276" s="6"/>
      <c r="V1276" s="6"/>
      <c r="W1276" s="6"/>
      <c r="X1276" s="6"/>
      <c r="Y1276" s="6"/>
      <c r="Z1276" s="6"/>
      <c r="AA1276" s="6"/>
    </row>
    <row r="1277" spans="2:27" x14ac:dyDescent="0.2">
      <c r="B1277" s="6"/>
      <c r="C1277" s="6"/>
      <c r="D1277" s="6"/>
      <c r="E1277" s="6"/>
      <c r="F1277" s="6"/>
      <c r="G1277" s="6"/>
      <c r="H1277" s="6"/>
      <c r="I1277" s="6"/>
      <c r="J1277" s="6"/>
      <c r="K1277" s="6"/>
      <c r="L1277" s="6"/>
      <c r="M1277" s="6"/>
      <c r="N1277" s="6"/>
      <c r="O1277" s="6"/>
      <c r="P1277" s="6"/>
      <c r="Q1277" s="6"/>
      <c r="R1277" s="6"/>
      <c r="S1277" s="6"/>
      <c r="T1277" s="6"/>
      <c r="U1277" s="6"/>
      <c r="V1277" s="6"/>
      <c r="W1277" s="6"/>
      <c r="X1277" s="6"/>
      <c r="Y1277" s="6"/>
      <c r="Z1277" s="6"/>
      <c r="AA1277" s="6"/>
    </row>
    <row r="1278" spans="2:27" x14ac:dyDescent="0.2">
      <c r="B1278" s="6"/>
      <c r="C1278" s="6"/>
      <c r="D1278" s="6"/>
      <c r="E1278" s="6"/>
      <c r="F1278" s="6"/>
      <c r="G1278" s="6"/>
      <c r="H1278" s="6"/>
      <c r="I1278" s="6"/>
      <c r="J1278" s="6"/>
      <c r="K1278" s="6"/>
      <c r="L1278" s="6"/>
      <c r="M1278" s="6"/>
      <c r="N1278" s="6"/>
      <c r="O1278" s="6"/>
      <c r="P1278" s="6"/>
      <c r="Q1278" s="6"/>
      <c r="R1278" s="6"/>
      <c r="S1278" s="6"/>
      <c r="T1278" s="6"/>
      <c r="U1278" s="6"/>
      <c r="V1278" s="6"/>
      <c r="W1278" s="6"/>
      <c r="X1278" s="6"/>
      <c r="Y1278" s="6"/>
      <c r="Z1278" s="6"/>
      <c r="AA1278" s="6"/>
    </row>
    <row r="1279" spans="2:27" x14ac:dyDescent="0.2">
      <c r="B1279" s="6"/>
      <c r="C1279" s="6"/>
      <c r="D1279" s="6"/>
      <c r="E1279" s="6"/>
      <c r="F1279" s="6"/>
      <c r="G1279" s="6"/>
      <c r="H1279" s="6"/>
      <c r="I1279" s="6"/>
      <c r="J1279" s="6"/>
      <c r="K1279" s="6"/>
      <c r="L1279" s="6"/>
      <c r="M1279" s="6"/>
      <c r="N1279" s="6"/>
      <c r="O1279" s="6"/>
      <c r="P1279" s="6"/>
      <c r="Q1279" s="6"/>
      <c r="R1279" s="6"/>
      <c r="S1279" s="6"/>
      <c r="T1279" s="6"/>
      <c r="U1279" s="6"/>
      <c r="V1279" s="6"/>
      <c r="W1279" s="6"/>
      <c r="X1279" s="6"/>
      <c r="Y1279" s="6"/>
      <c r="Z1279" s="6"/>
      <c r="AA1279" s="6"/>
    </row>
    <row r="1280" spans="2:27" x14ac:dyDescent="0.2">
      <c r="B1280" s="6"/>
      <c r="C1280" s="6"/>
      <c r="D1280" s="6"/>
      <c r="E1280" s="6"/>
      <c r="F1280" s="6"/>
      <c r="G1280" s="6"/>
      <c r="H1280" s="6"/>
      <c r="I1280" s="6"/>
      <c r="J1280" s="6"/>
      <c r="K1280" s="6"/>
      <c r="L1280" s="6"/>
      <c r="M1280" s="6"/>
      <c r="N1280" s="6"/>
      <c r="O1280" s="6"/>
      <c r="P1280" s="6"/>
      <c r="Q1280" s="6"/>
      <c r="R1280" s="6"/>
      <c r="S1280" s="6"/>
      <c r="T1280" s="6"/>
      <c r="U1280" s="6"/>
      <c r="V1280" s="6"/>
      <c r="W1280" s="6"/>
      <c r="X1280" s="6"/>
      <c r="Y1280" s="6"/>
      <c r="Z1280" s="6"/>
      <c r="AA1280" s="6"/>
    </row>
    <row r="1281" spans="2:27" x14ac:dyDescent="0.2">
      <c r="B1281" s="6"/>
      <c r="C1281" s="6"/>
      <c r="D1281" s="6"/>
      <c r="E1281" s="6"/>
      <c r="F1281" s="6"/>
      <c r="G1281" s="6"/>
      <c r="H1281" s="6"/>
      <c r="I1281" s="6"/>
      <c r="J1281" s="6"/>
      <c r="K1281" s="6"/>
      <c r="L1281" s="6"/>
      <c r="M1281" s="6"/>
      <c r="N1281" s="6"/>
      <c r="O1281" s="6"/>
      <c r="P1281" s="6"/>
      <c r="Q1281" s="6"/>
      <c r="R1281" s="6"/>
      <c r="S1281" s="6"/>
      <c r="T1281" s="6"/>
      <c r="U1281" s="6"/>
      <c r="V1281" s="6"/>
      <c r="W1281" s="6"/>
      <c r="X1281" s="6"/>
      <c r="Y1281" s="6"/>
      <c r="Z1281" s="6"/>
      <c r="AA1281" s="6"/>
    </row>
    <row r="1282" spans="2:27" x14ac:dyDescent="0.2">
      <c r="B1282" s="6"/>
      <c r="C1282" s="6"/>
      <c r="D1282" s="6"/>
      <c r="E1282" s="6"/>
      <c r="F1282" s="6"/>
      <c r="G1282" s="6"/>
      <c r="H1282" s="6"/>
      <c r="I1282" s="6"/>
      <c r="J1282" s="6"/>
      <c r="K1282" s="6"/>
      <c r="L1282" s="6"/>
      <c r="M1282" s="6"/>
      <c r="N1282" s="6"/>
      <c r="O1282" s="6"/>
      <c r="P1282" s="6"/>
      <c r="Q1282" s="6"/>
      <c r="R1282" s="6"/>
      <c r="S1282" s="6"/>
      <c r="T1282" s="6"/>
      <c r="U1282" s="6"/>
      <c r="V1282" s="6"/>
      <c r="W1282" s="6"/>
      <c r="X1282" s="6"/>
      <c r="Y1282" s="6"/>
      <c r="Z1282" s="6"/>
      <c r="AA1282" s="6"/>
    </row>
    <row r="1283" spans="2:27" x14ac:dyDescent="0.2">
      <c r="B1283" s="6"/>
      <c r="C1283" s="6"/>
      <c r="D1283" s="6"/>
      <c r="E1283" s="6"/>
      <c r="F1283" s="6"/>
      <c r="G1283" s="6"/>
      <c r="H1283" s="6"/>
      <c r="I1283" s="6"/>
      <c r="J1283" s="6"/>
      <c r="K1283" s="6"/>
      <c r="L1283" s="6"/>
      <c r="M1283" s="6"/>
      <c r="N1283" s="6"/>
      <c r="O1283" s="6"/>
      <c r="P1283" s="6"/>
      <c r="Q1283" s="6"/>
      <c r="R1283" s="6"/>
      <c r="S1283" s="6"/>
      <c r="T1283" s="6"/>
      <c r="U1283" s="6"/>
      <c r="V1283" s="6"/>
      <c r="W1283" s="6"/>
      <c r="X1283" s="6"/>
      <c r="Y1283" s="6"/>
      <c r="Z1283" s="6"/>
      <c r="AA1283" s="6"/>
    </row>
    <row r="1284" spans="2:27" x14ac:dyDescent="0.2">
      <c r="B1284" s="6"/>
      <c r="C1284" s="6"/>
      <c r="D1284" s="6"/>
      <c r="E1284" s="6"/>
      <c r="F1284" s="6"/>
      <c r="G1284" s="6"/>
      <c r="H1284" s="6"/>
      <c r="I1284" s="6"/>
      <c r="J1284" s="6"/>
      <c r="K1284" s="6"/>
      <c r="L1284" s="6"/>
      <c r="M1284" s="6"/>
      <c r="N1284" s="6"/>
      <c r="O1284" s="6"/>
      <c r="P1284" s="6"/>
      <c r="Q1284" s="6"/>
      <c r="R1284" s="6"/>
      <c r="S1284" s="6"/>
      <c r="T1284" s="6"/>
      <c r="U1284" s="6"/>
      <c r="V1284" s="6"/>
      <c r="W1284" s="6"/>
      <c r="X1284" s="6"/>
      <c r="Y1284" s="6"/>
      <c r="Z1284" s="6"/>
      <c r="AA1284" s="6"/>
    </row>
    <row r="1285" spans="2:27" x14ac:dyDescent="0.2">
      <c r="B1285" s="6"/>
      <c r="C1285" s="6"/>
      <c r="D1285" s="6"/>
      <c r="E1285" s="6"/>
      <c r="F1285" s="6"/>
      <c r="G1285" s="6"/>
      <c r="H1285" s="6"/>
      <c r="I1285" s="6"/>
      <c r="J1285" s="6"/>
      <c r="K1285" s="6"/>
      <c r="L1285" s="6"/>
      <c r="M1285" s="6"/>
      <c r="N1285" s="6"/>
      <c r="O1285" s="6"/>
      <c r="P1285" s="6"/>
      <c r="Q1285" s="6"/>
      <c r="R1285" s="6"/>
      <c r="S1285" s="6"/>
      <c r="T1285" s="6"/>
      <c r="U1285" s="6"/>
      <c r="V1285" s="6"/>
      <c r="W1285" s="6"/>
      <c r="X1285" s="6"/>
      <c r="Y1285" s="6"/>
      <c r="Z1285" s="6"/>
      <c r="AA1285" s="6"/>
    </row>
    <row r="1286" spans="2:27" x14ac:dyDescent="0.2">
      <c r="B1286" s="6"/>
      <c r="C1286" s="6"/>
      <c r="D1286" s="6"/>
      <c r="E1286" s="6"/>
      <c r="F1286" s="6"/>
      <c r="G1286" s="6"/>
      <c r="H1286" s="6"/>
      <c r="I1286" s="6"/>
      <c r="J1286" s="6"/>
      <c r="K1286" s="6"/>
      <c r="L1286" s="6"/>
      <c r="M1286" s="6"/>
      <c r="N1286" s="6"/>
      <c r="O1286" s="6"/>
      <c r="P1286" s="6"/>
      <c r="Q1286" s="6"/>
      <c r="R1286" s="6"/>
      <c r="S1286" s="6"/>
      <c r="T1286" s="6"/>
      <c r="U1286" s="6"/>
      <c r="V1286" s="6"/>
      <c r="W1286" s="6"/>
      <c r="X1286" s="6"/>
      <c r="Y1286" s="6"/>
      <c r="Z1286" s="6"/>
      <c r="AA1286" s="6"/>
    </row>
    <row r="1287" spans="2:27" x14ac:dyDescent="0.2">
      <c r="B1287" s="6"/>
      <c r="C1287" s="6"/>
      <c r="D1287" s="6"/>
      <c r="E1287" s="6"/>
      <c r="F1287" s="6"/>
      <c r="G1287" s="6"/>
      <c r="H1287" s="6"/>
      <c r="I1287" s="6"/>
      <c r="J1287" s="6"/>
      <c r="K1287" s="6"/>
      <c r="L1287" s="6"/>
      <c r="M1287" s="6"/>
      <c r="N1287" s="6"/>
      <c r="O1287" s="6"/>
      <c r="P1287" s="6"/>
      <c r="Q1287" s="6"/>
      <c r="R1287" s="6"/>
      <c r="S1287" s="6"/>
      <c r="T1287" s="6"/>
      <c r="U1287" s="6"/>
      <c r="V1287" s="6"/>
      <c r="W1287" s="6"/>
      <c r="X1287" s="6"/>
      <c r="Y1287" s="6"/>
      <c r="Z1287" s="6"/>
      <c r="AA1287" s="6"/>
    </row>
    <row r="1288" spans="2:27" x14ac:dyDescent="0.2">
      <c r="B1288" s="6"/>
      <c r="C1288" s="6"/>
      <c r="D1288" s="6"/>
      <c r="E1288" s="6"/>
      <c r="F1288" s="6"/>
      <c r="G1288" s="6"/>
      <c r="H1288" s="6"/>
      <c r="I1288" s="6"/>
      <c r="J1288" s="6"/>
      <c r="K1288" s="6"/>
      <c r="L1288" s="6"/>
      <c r="M1288" s="6"/>
      <c r="N1288" s="6"/>
      <c r="O1288" s="6"/>
      <c r="P1288" s="6"/>
      <c r="Q1288" s="6"/>
      <c r="R1288" s="6"/>
      <c r="S1288" s="6"/>
      <c r="T1288" s="6"/>
      <c r="U1288" s="6"/>
      <c r="V1288" s="6"/>
      <c r="W1288" s="6"/>
      <c r="X1288" s="6"/>
      <c r="Y1288" s="6"/>
      <c r="Z1288" s="6"/>
      <c r="AA1288" s="6"/>
    </row>
    <row r="1289" spans="2:27" x14ac:dyDescent="0.2">
      <c r="B1289" s="6"/>
      <c r="C1289" s="6"/>
      <c r="D1289" s="6"/>
      <c r="E1289" s="6"/>
      <c r="F1289" s="6"/>
      <c r="G1289" s="6"/>
      <c r="H1289" s="6"/>
      <c r="I1289" s="6"/>
      <c r="J1289" s="6"/>
      <c r="K1289" s="6"/>
      <c r="L1289" s="6"/>
      <c r="M1289" s="6"/>
      <c r="N1289" s="6"/>
      <c r="O1289" s="6"/>
      <c r="P1289" s="6"/>
      <c r="Q1289" s="6"/>
      <c r="R1289" s="6"/>
      <c r="S1289" s="6"/>
      <c r="T1289" s="6"/>
      <c r="U1289" s="6"/>
      <c r="V1289" s="6"/>
      <c r="W1289" s="6"/>
      <c r="X1289" s="6"/>
      <c r="Y1289" s="6"/>
      <c r="Z1289" s="6"/>
      <c r="AA1289" s="6"/>
    </row>
    <row r="1290" spans="2:27" x14ac:dyDescent="0.2">
      <c r="B1290" s="6"/>
      <c r="C1290" s="6"/>
      <c r="D1290" s="6"/>
      <c r="E1290" s="6"/>
      <c r="F1290" s="6"/>
      <c r="G1290" s="6"/>
      <c r="H1290" s="6"/>
      <c r="I1290" s="6"/>
      <c r="J1290" s="6"/>
      <c r="K1290" s="6"/>
      <c r="L1290" s="6"/>
      <c r="M1290" s="6"/>
      <c r="N1290" s="6"/>
      <c r="O1290" s="6"/>
      <c r="P1290" s="6"/>
      <c r="Q1290" s="6"/>
      <c r="R1290" s="6"/>
      <c r="S1290" s="6"/>
      <c r="T1290" s="6"/>
      <c r="U1290" s="6"/>
      <c r="V1290" s="6"/>
      <c r="W1290" s="6"/>
      <c r="X1290" s="6"/>
      <c r="Y1290" s="6"/>
      <c r="Z1290" s="6"/>
      <c r="AA1290" s="6"/>
    </row>
    <row r="1291" spans="2:27" x14ac:dyDescent="0.2">
      <c r="B1291" s="6"/>
      <c r="C1291" s="6"/>
      <c r="D1291" s="6"/>
      <c r="E1291" s="6"/>
      <c r="F1291" s="6"/>
      <c r="G1291" s="6"/>
      <c r="H1291" s="6"/>
      <c r="I1291" s="6"/>
      <c r="J1291" s="6"/>
      <c r="K1291" s="6"/>
      <c r="L1291" s="6"/>
      <c r="M1291" s="6"/>
      <c r="N1291" s="6"/>
      <c r="O1291" s="6"/>
      <c r="P1291" s="6"/>
      <c r="Q1291" s="6"/>
      <c r="R1291" s="6"/>
      <c r="S1291" s="6"/>
      <c r="T1291" s="6"/>
      <c r="U1291" s="6"/>
      <c r="V1291" s="6"/>
      <c r="W1291" s="6"/>
      <c r="X1291" s="6"/>
      <c r="Y1291" s="6"/>
      <c r="Z1291" s="6"/>
      <c r="AA1291" s="6"/>
    </row>
    <row r="1292" spans="2:27" x14ac:dyDescent="0.2">
      <c r="B1292" s="6"/>
      <c r="C1292" s="6"/>
      <c r="D1292" s="6"/>
      <c r="E1292" s="6"/>
      <c r="F1292" s="6"/>
      <c r="G1292" s="6"/>
      <c r="H1292" s="6"/>
      <c r="I1292" s="6"/>
      <c r="J1292" s="6"/>
      <c r="K1292" s="6"/>
      <c r="L1292" s="6"/>
      <c r="M1292" s="6"/>
      <c r="N1292" s="6"/>
      <c r="O1292" s="6"/>
      <c r="P1292" s="6"/>
      <c r="Q1292" s="6"/>
      <c r="R1292" s="6"/>
      <c r="S1292" s="6"/>
      <c r="T1292" s="6"/>
      <c r="U1292" s="6"/>
      <c r="V1292" s="6"/>
      <c r="W1292" s="6"/>
      <c r="X1292" s="6"/>
      <c r="Y1292" s="6"/>
      <c r="Z1292" s="6"/>
      <c r="AA1292" s="6"/>
    </row>
    <row r="1293" spans="2:27" x14ac:dyDescent="0.2">
      <c r="B1293" s="6"/>
      <c r="C1293" s="6"/>
      <c r="D1293" s="6"/>
      <c r="E1293" s="6"/>
      <c r="F1293" s="6"/>
      <c r="G1293" s="6"/>
      <c r="H1293" s="6"/>
      <c r="I1293" s="6"/>
      <c r="J1293" s="6"/>
      <c r="K1293" s="6"/>
      <c r="L1293" s="6"/>
      <c r="M1293" s="6"/>
      <c r="N1293" s="6"/>
      <c r="O1293" s="6"/>
      <c r="P1293" s="6"/>
      <c r="Q1293" s="6"/>
      <c r="R1293" s="6"/>
      <c r="S1293" s="6"/>
      <c r="T1293" s="6"/>
      <c r="U1293" s="6"/>
      <c r="V1293" s="6"/>
      <c r="W1293" s="6"/>
      <c r="X1293" s="6"/>
      <c r="Y1293" s="6"/>
      <c r="Z1293" s="6"/>
      <c r="AA1293" s="6"/>
    </row>
    <row r="1294" spans="2:27" x14ac:dyDescent="0.2">
      <c r="B1294" s="6"/>
      <c r="C1294" s="6"/>
      <c r="D1294" s="6"/>
      <c r="E1294" s="6"/>
      <c r="F1294" s="6"/>
      <c r="G1294" s="6"/>
      <c r="H1294" s="6"/>
      <c r="I1294" s="6"/>
      <c r="J1294" s="6"/>
      <c r="K1294" s="6"/>
      <c r="L1294" s="6"/>
      <c r="M1294" s="6"/>
      <c r="N1294" s="6"/>
      <c r="O1294" s="6"/>
      <c r="P1294" s="6"/>
      <c r="Q1294" s="6"/>
      <c r="R1294" s="6"/>
      <c r="S1294" s="6"/>
      <c r="T1294" s="6"/>
      <c r="U1294" s="6"/>
      <c r="V1294" s="6"/>
      <c r="W1294" s="6"/>
      <c r="X1294" s="6"/>
      <c r="Y1294" s="6"/>
      <c r="Z1294" s="6"/>
      <c r="AA1294" s="6"/>
    </row>
    <row r="1295" spans="2:27" x14ac:dyDescent="0.2">
      <c r="B1295" s="6"/>
      <c r="C1295" s="6"/>
      <c r="D1295" s="6"/>
      <c r="E1295" s="6"/>
      <c r="F1295" s="6"/>
      <c r="G1295" s="6"/>
      <c r="H1295" s="6"/>
      <c r="I1295" s="6"/>
      <c r="J1295" s="6"/>
      <c r="K1295" s="6"/>
      <c r="L1295" s="6"/>
      <c r="M1295" s="6"/>
      <c r="N1295" s="6"/>
      <c r="O1295" s="6"/>
      <c r="P1295" s="6"/>
      <c r="Q1295" s="6"/>
      <c r="R1295" s="6"/>
      <c r="S1295" s="6"/>
      <c r="T1295" s="6"/>
      <c r="U1295" s="6"/>
      <c r="V1295" s="6"/>
      <c r="W1295" s="6"/>
      <c r="X1295" s="6"/>
      <c r="Y1295" s="6"/>
      <c r="Z1295" s="6"/>
      <c r="AA1295" s="6"/>
    </row>
    <row r="1296" spans="2:27" x14ac:dyDescent="0.2">
      <c r="B1296" s="6"/>
      <c r="C1296" s="6"/>
      <c r="D1296" s="6"/>
      <c r="E1296" s="6"/>
      <c r="F1296" s="6"/>
      <c r="G1296" s="6"/>
      <c r="H1296" s="6"/>
      <c r="I1296" s="6"/>
      <c r="J1296" s="6"/>
      <c r="K1296" s="6"/>
      <c r="L1296" s="6"/>
      <c r="M1296" s="6"/>
      <c r="N1296" s="6"/>
      <c r="O1296" s="6"/>
      <c r="P1296" s="6"/>
      <c r="Q1296" s="6"/>
      <c r="R1296" s="6"/>
      <c r="S1296" s="6"/>
      <c r="T1296" s="6"/>
      <c r="U1296" s="6"/>
      <c r="V1296" s="6"/>
      <c r="W1296" s="6"/>
      <c r="X1296" s="6"/>
      <c r="Y1296" s="6"/>
      <c r="Z1296" s="6"/>
      <c r="AA1296" s="6"/>
    </row>
    <row r="1297" spans="2:27" x14ac:dyDescent="0.2">
      <c r="B1297" s="6"/>
      <c r="C1297" s="6"/>
      <c r="D1297" s="6"/>
      <c r="E1297" s="6"/>
      <c r="F1297" s="6"/>
      <c r="G1297" s="6"/>
      <c r="H1297" s="6"/>
      <c r="I1297" s="6"/>
      <c r="J1297" s="6"/>
      <c r="K1297" s="6"/>
      <c r="L1297" s="6"/>
      <c r="M1297" s="6"/>
      <c r="N1297" s="6"/>
      <c r="O1297" s="6"/>
      <c r="P1297" s="6"/>
      <c r="Q1297" s="6"/>
      <c r="R1297" s="6"/>
      <c r="S1297" s="6"/>
      <c r="T1297" s="6"/>
      <c r="U1297" s="6"/>
      <c r="V1297" s="6"/>
      <c r="W1297" s="6"/>
      <c r="X1297" s="6"/>
      <c r="Y1297" s="6"/>
      <c r="Z1297" s="6"/>
      <c r="AA1297" s="6"/>
    </row>
    <row r="1298" spans="2:27" x14ac:dyDescent="0.2">
      <c r="B1298" s="6"/>
      <c r="C1298" s="6"/>
      <c r="D1298" s="6"/>
      <c r="E1298" s="6"/>
      <c r="F1298" s="6"/>
      <c r="G1298" s="6"/>
      <c r="H1298" s="6"/>
      <c r="I1298" s="6"/>
      <c r="J1298" s="6"/>
      <c r="K1298" s="6"/>
      <c r="L1298" s="6"/>
      <c r="M1298" s="6"/>
      <c r="N1298" s="6"/>
      <c r="O1298" s="6"/>
      <c r="P1298" s="6"/>
      <c r="Q1298" s="6"/>
      <c r="R1298" s="6"/>
      <c r="S1298" s="6"/>
      <c r="T1298" s="6"/>
      <c r="U1298" s="6"/>
      <c r="V1298" s="6"/>
      <c r="W1298" s="6"/>
      <c r="X1298" s="6"/>
      <c r="Y1298" s="6"/>
      <c r="Z1298" s="6"/>
      <c r="AA1298" s="6"/>
    </row>
    <row r="1299" spans="2:27" x14ac:dyDescent="0.2">
      <c r="B1299" s="6"/>
      <c r="C1299" s="6"/>
      <c r="D1299" s="6"/>
      <c r="E1299" s="6"/>
      <c r="F1299" s="6"/>
      <c r="G1299" s="6"/>
      <c r="H1299" s="6"/>
      <c r="I1299" s="6"/>
      <c r="J1299" s="6"/>
      <c r="K1299" s="6"/>
      <c r="L1299" s="6"/>
      <c r="M1299" s="6"/>
      <c r="N1299" s="6"/>
      <c r="O1299" s="6"/>
      <c r="P1299" s="6"/>
      <c r="Q1299" s="6"/>
      <c r="R1299" s="6"/>
      <c r="S1299" s="6"/>
      <c r="T1299" s="6"/>
      <c r="U1299" s="6"/>
      <c r="V1299" s="6"/>
      <c r="W1299" s="6"/>
      <c r="X1299" s="6"/>
      <c r="Y1299" s="6"/>
      <c r="Z1299" s="6"/>
      <c r="AA1299" s="6"/>
    </row>
    <row r="1300" spans="2:27" x14ac:dyDescent="0.2">
      <c r="B1300" s="6"/>
      <c r="C1300" s="6"/>
      <c r="D1300" s="6"/>
      <c r="E1300" s="6"/>
      <c r="F1300" s="6"/>
      <c r="G1300" s="6"/>
      <c r="H1300" s="6"/>
      <c r="I1300" s="6"/>
      <c r="J1300" s="6"/>
      <c r="K1300" s="6"/>
      <c r="L1300" s="6"/>
      <c r="M1300" s="6"/>
      <c r="N1300" s="6"/>
      <c r="O1300" s="6"/>
      <c r="P1300" s="6"/>
      <c r="Q1300" s="6"/>
      <c r="R1300" s="6"/>
      <c r="S1300" s="6"/>
      <c r="T1300" s="6"/>
      <c r="U1300" s="6"/>
      <c r="V1300" s="6"/>
      <c r="W1300" s="6"/>
      <c r="X1300" s="6"/>
      <c r="Y1300" s="6"/>
      <c r="Z1300" s="6"/>
      <c r="AA1300" s="6"/>
    </row>
    <row r="1301" spans="2:27" x14ac:dyDescent="0.2">
      <c r="B1301" s="6"/>
      <c r="C1301" s="6"/>
      <c r="D1301" s="6"/>
      <c r="E1301" s="6"/>
      <c r="F1301" s="6"/>
      <c r="G1301" s="6"/>
      <c r="H1301" s="6"/>
      <c r="I1301" s="6"/>
      <c r="J1301" s="6"/>
      <c r="K1301" s="6"/>
      <c r="L1301" s="6"/>
      <c r="M1301" s="6"/>
      <c r="N1301" s="6"/>
      <c r="O1301" s="6"/>
      <c r="P1301" s="6"/>
      <c r="Q1301" s="6"/>
      <c r="R1301" s="6"/>
      <c r="S1301" s="6"/>
      <c r="T1301" s="6"/>
      <c r="U1301" s="6"/>
      <c r="V1301" s="6"/>
      <c r="W1301" s="6"/>
      <c r="X1301" s="6"/>
      <c r="Y1301" s="6"/>
      <c r="Z1301" s="6"/>
      <c r="AA1301" s="6"/>
    </row>
    <row r="1302" spans="2:27" x14ac:dyDescent="0.2">
      <c r="B1302" s="6"/>
      <c r="C1302" s="6"/>
      <c r="D1302" s="6"/>
      <c r="E1302" s="6"/>
      <c r="F1302" s="6"/>
      <c r="G1302" s="6"/>
      <c r="H1302" s="6"/>
      <c r="I1302" s="6"/>
      <c r="J1302" s="6"/>
      <c r="K1302" s="6"/>
      <c r="L1302" s="6"/>
      <c r="M1302" s="6"/>
      <c r="N1302" s="6"/>
      <c r="O1302" s="6"/>
      <c r="P1302" s="6"/>
      <c r="Q1302" s="6"/>
      <c r="R1302" s="6"/>
      <c r="S1302" s="6"/>
      <c r="T1302" s="6"/>
      <c r="U1302" s="6"/>
      <c r="V1302" s="6"/>
      <c r="W1302" s="6"/>
      <c r="X1302" s="6"/>
      <c r="Y1302" s="6"/>
      <c r="Z1302" s="6"/>
      <c r="AA1302" s="6"/>
    </row>
    <row r="1303" spans="2:27" x14ac:dyDescent="0.2">
      <c r="B1303" s="6"/>
      <c r="C1303" s="6"/>
      <c r="D1303" s="6"/>
      <c r="E1303" s="6"/>
      <c r="F1303" s="6"/>
      <c r="G1303" s="6"/>
      <c r="H1303" s="6"/>
      <c r="I1303" s="6"/>
      <c r="J1303" s="6"/>
      <c r="K1303" s="6"/>
      <c r="L1303" s="6"/>
      <c r="M1303" s="6"/>
      <c r="N1303" s="6"/>
      <c r="O1303" s="6"/>
      <c r="P1303" s="6"/>
      <c r="Q1303" s="6"/>
      <c r="R1303" s="6"/>
      <c r="S1303" s="6"/>
      <c r="T1303" s="6"/>
      <c r="U1303" s="6"/>
      <c r="V1303" s="6"/>
      <c r="W1303" s="6"/>
      <c r="X1303" s="6"/>
      <c r="Y1303" s="6"/>
      <c r="Z1303" s="6"/>
      <c r="AA1303" s="6"/>
    </row>
    <row r="1304" spans="2:27" x14ac:dyDescent="0.2">
      <c r="B1304" s="6"/>
      <c r="C1304" s="6"/>
      <c r="D1304" s="6"/>
      <c r="E1304" s="6"/>
      <c r="F1304" s="6"/>
      <c r="G1304" s="6"/>
      <c r="H1304" s="6"/>
      <c r="I1304" s="6"/>
      <c r="J1304" s="6"/>
      <c r="K1304" s="6"/>
      <c r="L1304" s="6"/>
      <c r="M1304" s="6"/>
      <c r="N1304" s="6"/>
      <c r="O1304" s="6"/>
      <c r="P1304" s="6"/>
      <c r="Q1304" s="6"/>
      <c r="R1304" s="6"/>
      <c r="S1304" s="6"/>
      <c r="T1304" s="6"/>
      <c r="U1304" s="6"/>
      <c r="V1304" s="6"/>
      <c r="W1304" s="6"/>
      <c r="X1304" s="6"/>
      <c r="Y1304" s="6"/>
      <c r="Z1304" s="6"/>
      <c r="AA1304" s="6"/>
    </row>
    <row r="1305" spans="2:27" x14ac:dyDescent="0.2">
      <c r="B1305" s="6"/>
      <c r="C1305" s="6"/>
      <c r="D1305" s="6"/>
      <c r="E1305" s="6"/>
      <c r="F1305" s="6"/>
      <c r="G1305" s="6"/>
      <c r="H1305" s="6"/>
      <c r="I1305" s="6"/>
      <c r="J1305" s="6"/>
      <c r="K1305" s="6"/>
      <c r="L1305" s="6"/>
      <c r="M1305" s="6"/>
      <c r="N1305" s="6"/>
      <c r="O1305" s="6"/>
      <c r="P1305" s="6"/>
      <c r="Q1305" s="6"/>
      <c r="R1305" s="6"/>
      <c r="S1305" s="6"/>
      <c r="T1305" s="6"/>
      <c r="U1305" s="6"/>
      <c r="V1305" s="6"/>
      <c r="W1305" s="6"/>
      <c r="X1305" s="6"/>
      <c r="Y1305" s="6"/>
      <c r="Z1305" s="6"/>
      <c r="AA1305" s="6"/>
    </row>
    <row r="1306" spans="2:27" x14ac:dyDescent="0.2">
      <c r="B1306" s="6"/>
      <c r="C1306" s="6"/>
      <c r="D1306" s="6"/>
      <c r="E1306" s="6"/>
      <c r="F1306" s="6"/>
      <c r="G1306" s="6"/>
      <c r="H1306" s="6"/>
      <c r="I1306" s="6"/>
      <c r="J1306" s="6"/>
      <c r="K1306" s="6"/>
      <c r="L1306" s="6"/>
      <c r="M1306" s="6"/>
      <c r="N1306" s="6"/>
      <c r="O1306" s="6"/>
      <c r="P1306" s="6"/>
      <c r="Q1306" s="6"/>
      <c r="R1306" s="6"/>
      <c r="S1306" s="6"/>
      <c r="T1306" s="6"/>
      <c r="U1306" s="6"/>
      <c r="V1306" s="6"/>
      <c r="W1306" s="6"/>
      <c r="X1306" s="6"/>
      <c r="Y1306" s="6"/>
      <c r="Z1306" s="6"/>
      <c r="AA1306" s="6"/>
    </row>
    <row r="1307" spans="2:27" x14ac:dyDescent="0.2">
      <c r="B1307" s="6"/>
      <c r="C1307" s="6"/>
      <c r="D1307" s="6"/>
      <c r="E1307" s="6"/>
      <c r="F1307" s="6"/>
      <c r="G1307" s="6"/>
      <c r="H1307" s="6"/>
      <c r="I1307" s="6"/>
      <c r="J1307" s="6"/>
      <c r="K1307" s="6"/>
      <c r="L1307" s="6"/>
      <c r="M1307" s="6"/>
      <c r="N1307" s="6"/>
      <c r="O1307" s="6"/>
      <c r="P1307" s="6"/>
      <c r="Q1307" s="6"/>
      <c r="R1307" s="6"/>
      <c r="S1307" s="6"/>
      <c r="T1307" s="6"/>
      <c r="U1307" s="6"/>
      <c r="V1307" s="6"/>
      <c r="W1307" s="6"/>
      <c r="X1307" s="6"/>
      <c r="Y1307" s="6"/>
      <c r="Z1307" s="6"/>
      <c r="AA1307" s="6"/>
    </row>
    <row r="1308" spans="2:27" x14ac:dyDescent="0.2">
      <c r="B1308" s="6"/>
      <c r="C1308" s="6"/>
      <c r="D1308" s="6"/>
      <c r="E1308" s="6"/>
      <c r="F1308" s="6"/>
      <c r="G1308" s="6"/>
      <c r="H1308" s="6"/>
      <c r="I1308" s="6"/>
      <c r="J1308" s="6"/>
      <c r="K1308" s="6"/>
      <c r="L1308" s="6"/>
      <c r="M1308" s="6"/>
      <c r="N1308" s="6"/>
      <c r="O1308" s="6"/>
      <c r="P1308" s="6"/>
      <c r="Q1308" s="6"/>
      <c r="R1308" s="6"/>
      <c r="S1308" s="6"/>
      <c r="T1308" s="6"/>
      <c r="U1308" s="6"/>
      <c r="V1308" s="6"/>
      <c r="W1308" s="6"/>
      <c r="X1308" s="6"/>
      <c r="Y1308" s="6"/>
      <c r="Z1308" s="6"/>
      <c r="AA1308" s="6"/>
    </row>
    <row r="1309" spans="2:27" x14ac:dyDescent="0.2">
      <c r="B1309" s="6"/>
      <c r="C1309" s="6"/>
      <c r="D1309" s="6"/>
      <c r="E1309" s="6"/>
      <c r="F1309" s="6"/>
      <c r="G1309" s="6"/>
      <c r="H1309" s="6"/>
      <c r="I1309" s="6"/>
      <c r="J1309" s="6"/>
      <c r="K1309" s="6"/>
      <c r="L1309" s="6"/>
      <c r="M1309" s="6"/>
      <c r="N1309" s="6"/>
      <c r="O1309" s="6"/>
      <c r="P1309" s="6"/>
      <c r="Q1309" s="6"/>
      <c r="R1309" s="6"/>
      <c r="S1309" s="6"/>
      <c r="T1309" s="6"/>
      <c r="U1309" s="6"/>
      <c r="V1309" s="6"/>
      <c r="W1309" s="6"/>
      <c r="X1309" s="6"/>
      <c r="Y1309" s="6"/>
      <c r="Z1309" s="6"/>
      <c r="AA1309" s="6"/>
    </row>
    <row r="1310" spans="2:27" x14ac:dyDescent="0.2">
      <c r="B1310" s="6"/>
      <c r="C1310" s="6"/>
      <c r="D1310" s="6"/>
      <c r="E1310" s="6"/>
      <c r="F1310" s="6"/>
      <c r="G1310" s="6"/>
      <c r="H1310" s="6"/>
      <c r="I1310" s="6"/>
      <c r="J1310" s="6"/>
      <c r="K1310" s="6"/>
      <c r="L1310" s="6"/>
      <c r="M1310" s="6"/>
      <c r="N1310" s="6"/>
      <c r="O1310" s="6"/>
      <c r="P1310" s="6"/>
      <c r="Q1310" s="6"/>
      <c r="R1310" s="6"/>
      <c r="S1310" s="6"/>
      <c r="T1310" s="6"/>
      <c r="U1310" s="6"/>
      <c r="V1310" s="6"/>
      <c r="W1310" s="6"/>
      <c r="X1310" s="6"/>
      <c r="Y1310" s="6"/>
      <c r="Z1310" s="6"/>
      <c r="AA1310" s="6"/>
    </row>
    <row r="1311" spans="2:27" x14ac:dyDescent="0.2">
      <c r="B1311" s="6"/>
      <c r="C1311" s="6"/>
      <c r="D1311" s="6"/>
      <c r="E1311" s="6"/>
      <c r="F1311" s="6"/>
      <c r="G1311" s="6"/>
      <c r="H1311" s="6"/>
      <c r="I1311" s="6"/>
      <c r="J1311" s="6"/>
      <c r="K1311" s="6"/>
      <c r="L1311" s="6"/>
      <c r="M1311" s="6"/>
      <c r="N1311" s="6"/>
      <c r="O1311" s="6"/>
      <c r="P1311" s="6"/>
      <c r="Q1311" s="6"/>
      <c r="R1311" s="6"/>
      <c r="S1311" s="6"/>
      <c r="T1311" s="6"/>
      <c r="U1311" s="6"/>
      <c r="V1311" s="6"/>
      <c r="W1311" s="6"/>
      <c r="X1311" s="6"/>
      <c r="Y1311" s="6"/>
      <c r="Z1311" s="6"/>
      <c r="AA1311" s="6"/>
    </row>
    <row r="1312" spans="2:27" x14ac:dyDescent="0.2">
      <c r="B1312" s="6"/>
      <c r="C1312" s="6"/>
      <c r="D1312" s="6"/>
      <c r="E1312" s="6"/>
      <c r="F1312" s="6"/>
      <c r="G1312" s="6"/>
      <c r="H1312" s="6"/>
      <c r="I1312" s="6"/>
      <c r="J1312" s="6"/>
      <c r="K1312" s="6"/>
      <c r="L1312" s="6"/>
      <c r="M1312" s="6"/>
      <c r="N1312" s="6"/>
      <c r="O1312" s="6"/>
      <c r="P1312" s="6"/>
      <c r="Q1312" s="6"/>
      <c r="R1312" s="6"/>
      <c r="S1312" s="6"/>
      <c r="T1312" s="6"/>
      <c r="U1312" s="6"/>
      <c r="V1312" s="6"/>
      <c r="W1312" s="6"/>
      <c r="X1312" s="6"/>
      <c r="Y1312" s="6"/>
      <c r="Z1312" s="6"/>
      <c r="AA1312" s="6"/>
    </row>
    <row r="1313" spans="2:27" x14ac:dyDescent="0.2">
      <c r="B1313" s="6"/>
      <c r="C1313" s="6"/>
      <c r="D1313" s="6"/>
      <c r="E1313" s="6"/>
      <c r="F1313" s="6"/>
      <c r="G1313" s="6"/>
      <c r="H1313" s="6"/>
      <c r="I1313" s="6"/>
      <c r="J1313" s="6"/>
      <c r="K1313" s="6"/>
      <c r="L1313" s="6"/>
      <c r="M1313" s="6"/>
      <c r="N1313" s="6"/>
      <c r="O1313" s="6"/>
      <c r="P1313" s="6"/>
      <c r="Q1313" s="6"/>
      <c r="R1313" s="6"/>
      <c r="S1313" s="6"/>
      <c r="T1313" s="6"/>
      <c r="U1313" s="6"/>
      <c r="V1313" s="6"/>
      <c r="W1313" s="6"/>
      <c r="X1313" s="6"/>
      <c r="Y1313" s="6"/>
      <c r="Z1313" s="6"/>
      <c r="AA1313" s="6"/>
    </row>
    <row r="1314" spans="2:27" x14ac:dyDescent="0.2">
      <c r="B1314" s="6"/>
      <c r="C1314" s="6"/>
      <c r="D1314" s="6"/>
      <c r="E1314" s="6"/>
      <c r="F1314" s="6"/>
      <c r="G1314" s="6"/>
      <c r="H1314" s="6"/>
      <c r="I1314" s="6"/>
      <c r="J1314" s="6"/>
      <c r="K1314" s="6"/>
      <c r="L1314" s="6"/>
      <c r="M1314" s="6"/>
      <c r="N1314" s="6"/>
      <c r="O1314" s="6"/>
      <c r="P1314" s="6"/>
      <c r="Q1314" s="6"/>
      <c r="R1314" s="6"/>
      <c r="S1314" s="6"/>
      <c r="T1314" s="6"/>
      <c r="U1314" s="6"/>
      <c r="V1314" s="6"/>
      <c r="W1314" s="6"/>
      <c r="X1314" s="6"/>
      <c r="Y1314" s="6"/>
      <c r="Z1314" s="6"/>
      <c r="AA1314" s="6"/>
    </row>
    <row r="1315" spans="2:27" x14ac:dyDescent="0.2">
      <c r="B1315" s="6"/>
      <c r="C1315" s="6"/>
      <c r="D1315" s="6"/>
      <c r="E1315" s="6"/>
      <c r="F1315" s="6"/>
      <c r="G1315" s="6"/>
      <c r="H1315" s="6"/>
      <c r="I1315" s="6"/>
      <c r="J1315" s="6"/>
      <c r="K1315" s="6"/>
      <c r="L1315" s="6"/>
      <c r="M1315" s="6"/>
      <c r="N1315" s="6"/>
      <c r="O1315" s="6"/>
      <c r="P1315" s="6"/>
      <c r="Q1315" s="6"/>
      <c r="R1315" s="6"/>
      <c r="S1315" s="6"/>
      <c r="T1315" s="6"/>
      <c r="U1315" s="6"/>
      <c r="V1315" s="6"/>
      <c r="W1315" s="6"/>
      <c r="X1315" s="6"/>
      <c r="Y1315" s="6"/>
      <c r="Z1315" s="6"/>
      <c r="AA1315" s="6"/>
    </row>
    <row r="1316" spans="2:27" x14ac:dyDescent="0.2">
      <c r="B1316" s="6"/>
      <c r="C1316" s="6"/>
      <c r="D1316" s="6"/>
      <c r="E1316" s="6"/>
      <c r="F1316" s="6"/>
      <c r="G1316" s="6"/>
      <c r="H1316" s="6"/>
      <c r="I1316" s="6"/>
      <c r="J1316" s="6"/>
      <c r="K1316" s="6"/>
      <c r="L1316" s="6"/>
      <c r="M1316" s="6"/>
      <c r="N1316" s="6"/>
      <c r="O1316" s="6"/>
      <c r="P1316" s="6"/>
      <c r="Q1316" s="6"/>
      <c r="R1316" s="6"/>
      <c r="S1316" s="6"/>
      <c r="T1316" s="6"/>
      <c r="U1316" s="6"/>
      <c r="V1316" s="6"/>
      <c r="W1316" s="6"/>
      <c r="X1316" s="6"/>
      <c r="Y1316" s="6"/>
      <c r="Z1316" s="6"/>
      <c r="AA1316" s="6"/>
    </row>
    <row r="1317" spans="2:27" x14ac:dyDescent="0.2">
      <c r="B1317" s="6"/>
      <c r="C1317" s="6"/>
      <c r="D1317" s="6"/>
      <c r="E1317" s="6"/>
      <c r="F1317" s="6"/>
      <c r="G1317" s="6"/>
      <c r="H1317" s="6"/>
      <c r="I1317" s="6"/>
      <c r="J1317" s="6"/>
      <c r="K1317" s="6"/>
      <c r="L1317" s="6"/>
      <c r="M1317" s="6"/>
      <c r="N1317" s="6"/>
      <c r="O1317" s="6"/>
      <c r="P1317" s="6"/>
      <c r="Q1317" s="6"/>
      <c r="R1317" s="6"/>
      <c r="S1317" s="6"/>
      <c r="T1317" s="6"/>
      <c r="U1317" s="6"/>
      <c r="V1317" s="6"/>
      <c r="W1317" s="6"/>
      <c r="X1317" s="6"/>
      <c r="Y1317" s="6"/>
      <c r="Z1317" s="6"/>
      <c r="AA1317" s="6"/>
    </row>
    <row r="1318" spans="2:27" x14ac:dyDescent="0.2">
      <c r="B1318" s="6"/>
      <c r="C1318" s="6"/>
      <c r="D1318" s="6"/>
      <c r="E1318" s="6"/>
      <c r="F1318" s="6"/>
      <c r="G1318" s="6"/>
      <c r="H1318" s="6"/>
      <c r="I1318" s="6"/>
      <c r="J1318" s="6"/>
      <c r="K1318" s="6"/>
      <c r="L1318" s="6"/>
      <c r="M1318" s="6"/>
      <c r="N1318" s="6"/>
      <c r="O1318" s="6"/>
      <c r="P1318" s="6"/>
      <c r="Q1318" s="6"/>
      <c r="R1318" s="6"/>
      <c r="S1318" s="6"/>
      <c r="T1318" s="6"/>
      <c r="U1318" s="6"/>
      <c r="V1318" s="6"/>
      <c r="W1318" s="6"/>
      <c r="X1318" s="6"/>
      <c r="Y1318" s="6"/>
      <c r="Z1318" s="6"/>
      <c r="AA1318" s="6"/>
    </row>
    <row r="1319" spans="2:27" x14ac:dyDescent="0.2">
      <c r="B1319" s="6"/>
      <c r="C1319" s="6"/>
      <c r="D1319" s="6"/>
      <c r="E1319" s="6"/>
      <c r="F1319" s="6"/>
      <c r="G1319" s="6"/>
      <c r="H1319" s="6"/>
      <c r="I1319" s="6"/>
      <c r="J1319" s="6"/>
      <c r="K1319" s="6"/>
      <c r="L1319" s="6"/>
      <c r="M1319" s="6"/>
      <c r="N1319" s="6"/>
      <c r="O1319" s="6"/>
      <c r="P1319" s="6"/>
      <c r="Q1319" s="6"/>
      <c r="R1319" s="6"/>
      <c r="S1319" s="6"/>
      <c r="T1319" s="6"/>
      <c r="U1319" s="6"/>
      <c r="V1319" s="6"/>
      <c r="W1319" s="6"/>
      <c r="X1319" s="6"/>
      <c r="Y1319" s="6"/>
      <c r="Z1319" s="6"/>
      <c r="AA1319" s="6"/>
    </row>
    <row r="1320" spans="2:27" x14ac:dyDescent="0.2">
      <c r="B1320" s="6"/>
      <c r="C1320" s="6"/>
      <c r="D1320" s="6"/>
      <c r="E1320" s="6"/>
      <c r="F1320" s="6"/>
      <c r="G1320" s="6"/>
      <c r="H1320" s="6"/>
      <c r="I1320" s="6"/>
      <c r="J1320" s="6"/>
      <c r="K1320" s="6"/>
      <c r="L1320" s="6"/>
      <c r="M1320" s="6"/>
      <c r="N1320" s="6"/>
      <c r="O1320" s="6"/>
      <c r="P1320" s="6"/>
      <c r="Q1320" s="6"/>
      <c r="R1320" s="6"/>
      <c r="S1320" s="6"/>
      <c r="T1320" s="6"/>
      <c r="U1320" s="6"/>
      <c r="V1320" s="6"/>
      <c r="W1320" s="6"/>
      <c r="X1320" s="6"/>
      <c r="Y1320" s="6"/>
      <c r="Z1320" s="6"/>
      <c r="AA1320" s="6"/>
    </row>
    <row r="1321" spans="2:27" x14ac:dyDescent="0.2">
      <c r="B1321" s="6"/>
      <c r="C1321" s="6"/>
      <c r="D1321" s="6"/>
      <c r="E1321" s="6"/>
      <c r="F1321" s="6"/>
      <c r="G1321" s="6"/>
      <c r="H1321" s="6"/>
      <c r="I1321" s="6"/>
      <c r="J1321" s="6"/>
      <c r="K1321" s="6"/>
      <c r="L1321" s="6"/>
      <c r="M1321" s="6"/>
      <c r="N1321" s="6"/>
      <c r="O1321" s="6"/>
      <c r="P1321" s="6"/>
      <c r="Q1321" s="6"/>
      <c r="R1321" s="6"/>
      <c r="S1321" s="6"/>
      <c r="T1321" s="6"/>
      <c r="U1321" s="6"/>
      <c r="V1321" s="6"/>
      <c r="W1321" s="6"/>
      <c r="X1321" s="6"/>
      <c r="Y1321" s="6"/>
      <c r="Z1321" s="6"/>
      <c r="AA1321" s="6"/>
    </row>
    <row r="1322" spans="2:27" x14ac:dyDescent="0.2">
      <c r="B1322" s="6"/>
      <c r="C1322" s="6"/>
      <c r="D1322" s="6"/>
      <c r="E1322" s="6"/>
      <c r="F1322" s="6"/>
      <c r="G1322" s="6"/>
      <c r="H1322" s="6"/>
      <c r="I1322" s="6"/>
      <c r="J1322" s="6"/>
      <c r="K1322" s="6"/>
      <c r="L1322" s="6"/>
      <c r="M1322" s="6"/>
      <c r="N1322" s="6"/>
      <c r="O1322" s="6"/>
      <c r="P1322" s="6"/>
      <c r="Q1322" s="6"/>
      <c r="R1322" s="6"/>
      <c r="S1322" s="6"/>
      <c r="T1322" s="6"/>
      <c r="U1322" s="6"/>
      <c r="V1322" s="6"/>
      <c r="W1322" s="6"/>
      <c r="X1322" s="6"/>
      <c r="Y1322" s="6"/>
      <c r="Z1322" s="6"/>
      <c r="AA1322" s="6"/>
    </row>
    <row r="1323" spans="2:27" x14ac:dyDescent="0.2">
      <c r="B1323" s="6"/>
      <c r="C1323" s="6"/>
      <c r="D1323" s="6"/>
      <c r="E1323" s="6"/>
      <c r="F1323" s="6"/>
      <c r="G1323" s="6"/>
      <c r="H1323" s="6"/>
      <c r="I1323" s="6"/>
      <c r="J1323" s="6"/>
      <c r="K1323" s="6"/>
      <c r="L1323" s="6"/>
      <c r="M1323" s="6"/>
      <c r="N1323" s="6"/>
      <c r="O1323" s="6"/>
      <c r="P1323" s="6"/>
      <c r="Q1323" s="6"/>
      <c r="R1323" s="6"/>
      <c r="S1323" s="6"/>
      <c r="T1323" s="6"/>
      <c r="U1323" s="6"/>
      <c r="V1323" s="6"/>
      <c r="W1323" s="6"/>
      <c r="X1323" s="6"/>
      <c r="Y1323" s="6"/>
      <c r="Z1323" s="6"/>
      <c r="AA1323" s="6"/>
    </row>
    <row r="1324" spans="2:27" x14ac:dyDescent="0.2">
      <c r="B1324" s="6"/>
      <c r="C1324" s="6"/>
      <c r="D1324" s="6"/>
      <c r="E1324" s="6"/>
      <c r="F1324" s="6"/>
      <c r="G1324" s="6"/>
      <c r="H1324" s="6"/>
      <c r="I1324" s="6"/>
      <c r="J1324" s="6"/>
      <c r="K1324" s="6"/>
      <c r="L1324" s="6"/>
      <c r="M1324" s="6"/>
      <c r="N1324" s="6"/>
      <c r="O1324" s="6"/>
      <c r="P1324" s="6"/>
      <c r="Q1324" s="6"/>
      <c r="R1324" s="6"/>
      <c r="S1324" s="6"/>
      <c r="T1324" s="6"/>
      <c r="U1324" s="6"/>
      <c r="V1324" s="6"/>
      <c r="W1324" s="6"/>
      <c r="X1324" s="6"/>
      <c r="Y1324" s="6"/>
      <c r="Z1324" s="6"/>
      <c r="AA1324" s="6"/>
    </row>
    <row r="1325" spans="2:27" x14ac:dyDescent="0.2">
      <c r="B1325" s="6"/>
      <c r="C1325" s="6"/>
      <c r="D1325" s="6"/>
      <c r="E1325" s="6"/>
      <c r="F1325" s="6"/>
      <c r="G1325" s="6"/>
      <c r="H1325" s="6"/>
      <c r="I1325" s="6"/>
      <c r="J1325" s="6"/>
      <c r="K1325" s="6"/>
      <c r="L1325" s="6"/>
      <c r="M1325" s="6"/>
      <c r="N1325" s="6"/>
      <c r="O1325" s="6"/>
      <c r="P1325" s="6"/>
      <c r="Q1325" s="6"/>
      <c r="R1325" s="6"/>
      <c r="S1325" s="6"/>
      <c r="T1325" s="6"/>
      <c r="U1325" s="6"/>
      <c r="V1325" s="6"/>
      <c r="W1325" s="6"/>
      <c r="X1325" s="6"/>
      <c r="Y1325" s="6"/>
      <c r="Z1325" s="6"/>
      <c r="AA1325" s="6"/>
    </row>
    <row r="1326" spans="2:27" x14ac:dyDescent="0.2">
      <c r="B1326" s="6"/>
      <c r="C1326" s="6"/>
      <c r="D1326" s="6"/>
      <c r="E1326" s="6"/>
      <c r="F1326" s="6"/>
      <c r="G1326" s="6"/>
      <c r="H1326" s="6"/>
      <c r="I1326" s="6"/>
      <c r="J1326" s="6"/>
      <c r="K1326" s="6"/>
      <c r="L1326" s="6"/>
      <c r="M1326" s="6"/>
      <c r="N1326" s="6"/>
      <c r="O1326" s="6"/>
      <c r="P1326" s="6"/>
      <c r="Q1326" s="6"/>
      <c r="R1326" s="6"/>
      <c r="S1326" s="6"/>
      <c r="T1326" s="6"/>
      <c r="U1326" s="6"/>
      <c r="V1326" s="6"/>
      <c r="W1326" s="6"/>
      <c r="X1326" s="6"/>
      <c r="Y1326" s="6"/>
      <c r="Z1326" s="6"/>
      <c r="AA1326" s="6"/>
    </row>
    <row r="1327" spans="2:27" x14ac:dyDescent="0.2">
      <c r="B1327" s="6"/>
      <c r="C1327" s="6"/>
      <c r="D1327" s="6"/>
      <c r="E1327" s="6"/>
      <c r="F1327" s="6"/>
      <c r="G1327" s="6"/>
      <c r="H1327" s="6"/>
      <c r="I1327" s="6"/>
      <c r="J1327" s="6"/>
      <c r="K1327" s="6"/>
      <c r="L1327" s="6"/>
      <c r="M1327" s="6"/>
      <c r="N1327" s="6"/>
      <c r="O1327" s="6"/>
      <c r="P1327" s="6"/>
      <c r="Q1327" s="6"/>
      <c r="R1327" s="6"/>
      <c r="S1327" s="6"/>
      <c r="T1327" s="6"/>
      <c r="U1327" s="6"/>
      <c r="V1327" s="6"/>
      <c r="W1327" s="6"/>
      <c r="X1327" s="6"/>
      <c r="Y1327" s="6"/>
      <c r="Z1327" s="6"/>
      <c r="AA1327" s="6"/>
    </row>
    <row r="1328" spans="2:27" x14ac:dyDescent="0.2">
      <c r="B1328" s="6"/>
      <c r="C1328" s="6"/>
      <c r="D1328" s="6"/>
      <c r="E1328" s="6"/>
      <c r="F1328" s="6"/>
      <c r="G1328" s="6"/>
      <c r="H1328" s="6"/>
      <c r="I1328" s="6"/>
      <c r="J1328" s="6"/>
      <c r="K1328" s="6"/>
      <c r="L1328" s="6"/>
      <c r="M1328" s="6"/>
      <c r="N1328" s="6"/>
      <c r="O1328" s="6"/>
      <c r="P1328" s="6"/>
      <c r="Q1328" s="6"/>
      <c r="R1328" s="6"/>
      <c r="S1328" s="6"/>
      <c r="T1328" s="6"/>
      <c r="U1328" s="6"/>
      <c r="V1328" s="6"/>
      <c r="W1328" s="6"/>
      <c r="X1328" s="6"/>
      <c r="Y1328" s="6"/>
      <c r="Z1328" s="6"/>
      <c r="AA1328" s="6"/>
    </row>
    <row r="1329" spans="2:27" x14ac:dyDescent="0.2">
      <c r="B1329" s="6"/>
      <c r="C1329" s="6"/>
      <c r="D1329" s="6"/>
      <c r="E1329" s="6"/>
      <c r="F1329" s="6"/>
      <c r="G1329" s="6"/>
      <c r="H1329" s="6"/>
      <c r="I1329" s="6"/>
      <c r="J1329" s="6"/>
      <c r="K1329" s="6"/>
      <c r="L1329" s="6"/>
      <c r="M1329" s="6"/>
      <c r="N1329" s="6"/>
      <c r="O1329" s="6"/>
      <c r="P1329" s="6"/>
      <c r="Q1329" s="6"/>
      <c r="R1329" s="6"/>
      <c r="S1329" s="6"/>
      <c r="T1329" s="6"/>
      <c r="U1329" s="6"/>
      <c r="V1329" s="6"/>
      <c r="W1329" s="6"/>
      <c r="X1329" s="6"/>
      <c r="Y1329" s="6"/>
      <c r="Z1329" s="6"/>
      <c r="AA1329" s="6"/>
    </row>
    <row r="1330" spans="2:27" x14ac:dyDescent="0.2">
      <c r="B1330" s="6"/>
      <c r="C1330" s="6"/>
      <c r="D1330" s="6"/>
      <c r="E1330" s="6"/>
      <c r="F1330" s="6"/>
      <c r="G1330" s="6"/>
      <c r="H1330" s="6"/>
      <c r="I1330" s="6"/>
      <c r="J1330" s="6"/>
      <c r="K1330" s="6"/>
      <c r="L1330" s="6"/>
      <c r="M1330" s="6"/>
      <c r="N1330" s="6"/>
      <c r="O1330" s="6"/>
      <c r="P1330" s="6"/>
      <c r="Q1330" s="6"/>
      <c r="R1330" s="6"/>
      <c r="S1330" s="6"/>
      <c r="T1330" s="6"/>
      <c r="U1330" s="6"/>
      <c r="V1330" s="6"/>
      <c r="W1330" s="6"/>
      <c r="X1330" s="6"/>
      <c r="Y1330" s="6"/>
      <c r="Z1330" s="6"/>
      <c r="AA1330" s="6"/>
    </row>
    <row r="1331" spans="2:27" x14ac:dyDescent="0.2">
      <c r="B1331" s="6"/>
      <c r="C1331" s="6"/>
      <c r="D1331" s="6"/>
      <c r="E1331" s="6"/>
      <c r="F1331" s="6"/>
      <c r="G1331" s="6"/>
      <c r="H1331" s="6"/>
      <c r="I1331" s="6"/>
      <c r="J1331" s="6"/>
      <c r="K1331" s="6"/>
      <c r="L1331" s="6"/>
      <c r="M1331" s="6"/>
      <c r="N1331" s="6"/>
      <c r="O1331" s="6"/>
      <c r="P1331" s="6"/>
      <c r="Q1331" s="6"/>
      <c r="R1331" s="6"/>
      <c r="S1331" s="6"/>
      <c r="T1331" s="6"/>
      <c r="U1331" s="6"/>
      <c r="V1331" s="6"/>
      <c r="W1331" s="6"/>
      <c r="X1331" s="6"/>
      <c r="Y1331" s="6"/>
      <c r="Z1331" s="6"/>
      <c r="AA1331" s="6"/>
    </row>
    <row r="1332" spans="2:27" x14ac:dyDescent="0.2">
      <c r="B1332" s="6"/>
      <c r="C1332" s="6"/>
      <c r="D1332" s="6"/>
      <c r="E1332" s="6"/>
      <c r="F1332" s="6"/>
      <c r="G1332" s="6"/>
      <c r="H1332" s="6"/>
      <c r="I1332" s="6"/>
      <c r="J1332" s="6"/>
      <c r="K1332" s="6"/>
      <c r="L1332" s="6"/>
      <c r="M1332" s="6"/>
      <c r="N1332" s="6"/>
      <c r="O1332" s="6"/>
      <c r="P1332" s="6"/>
      <c r="Q1332" s="6"/>
      <c r="R1332" s="6"/>
      <c r="S1332" s="6"/>
      <c r="T1332" s="6"/>
      <c r="U1332" s="6"/>
      <c r="V1332" s="6"/>
      <c r="W1332" s="6"/>
      <c r="X1332" s="6"/>
      <c r="Y1332" s="6"/>
      <c r="Z1332" s="6"/>
      <c r="AA1332" s="6"/>
    </row>
    <row r="1333" spans="2:27" x14ac:dyDescent="0.2">
      <c r="B1333" s="6"/>
      <c r="C1333" s="6"/>
      <c r="D1333" s="6"/>
      <c r="E1333" s="6"/>
      <c r="F1333" s="6"/>
      <c r="G1333" s="6"/>
      <c r="H1333" s="6"/>
      <c r="I1333" s="6"/>
      <c r="J1333" s="6"/>
      <c r="K1333" s="6"/>
      <c r="L1333" s="6"/>
      <c r="M1333" s="6"/>
      <c r="N1333" s="6"/>
      <c r="O1333" s="6"/>
      <c r="P1333" s="6"/>
      <c r="Q1333" s="6"/>
      <c r="R1333" s="6"/>
      <c r="S1333" s="6"/>
      <c r="T1333" s="6"/>
      <c r="U1333" s="6"/>
      <c r="V1333" s="6"/>
      <c r="W1333" s="6"/>
      <c r="X1333" s="6"/>
      <c r="Y1333" s="6"/>
      <c r="Z1333" s="6"/>
      <c r="AA1333" s="6"/>
    </row>
    <row r="1334" spans="2:27" x14ac:dyDescent="0.2">
      <c r="B1334" s="6"/>
      <c r="C1334" s="6"/>
      <c r="D1334" s="6"/>
      <c r="E1334" s="6"/>
      <c r="F1334" s="6"/>
      <c r="G1334" s="6"/>
      <c r="H1334" s="6"/>
      <c r="I1334" s="6"/>
      <c r="J1334" s="6"/>
      <c r="K1334" s="6"/>
      <c r="L1334" s="6"/>
      <c r="M1334" s="6"/>
      <c r="N1334" s="6"/>
      <c r="O1334" s="6"/>
      <c r="P1334" s="6"/>
      <c r="Q1334" s="6"/>
      <c r="R1334" s="6"/>
      <c r="S1334" s="6"/>
      <c r="T1334" s="6"/>
      <c r="U1334" s="6"/>
      <c r="V1334" s="6"/>
      <c r="W1334" s="6"/>
      <c r="X1334" s="6"/>
      <c r="Y1334" s="6"/>
      <c r="Z1334" s="6"/>
      <c r="AA1334" s="6"/>
    </row>
    <row r="1335" spans="2:27" x14ac:dyDescent="0.2">
      <c r="B1335" s="6"/>
      <c r="C1335" s="6"/>
      <c r="D1335" s="6"/>
      <c r="E1335" s="6"/>
      <c r="F1335" s="6"/>
      <c r="G1335" s="6"/>
      <c r="H1335" s="6"/>
      <c r="I1335" s="6"/>
      <c r="J1335" s="6"/>
      <c r="K1335" s="6"/>
      <c r="L1335" s="6"/>
      <c r="M1335" s="6"/>
      <c r="N1335" s="6"/>
      <c r="O1335" s="6"/>
      <c r="P1335" s="6"/>
      <c r="Q1335" s="6"/>
      <c r="R1335" s="6"/>
      <c r="S1335" s="6"/>
      <c r="T1335" s="6"/>
      <c r="U1335" s="6"/>
      <c r="V1335" s="6"/>
      <c r="W1335" s="6"/>
      <c r="X1335" s="6"/>
      <c r="Y1335" s="6"/>
      <c r="Z1335" s="6"/>
      <c r="AA1335" s="6"/>
    </row>
    <row r="1336" spans="2:27" x14ac:dyDescent="0.2">
      <c r="B1336" s="6"/>
      <c r="C1336" s="6"/>
      <c r="D1336" s="6"/>
      <c r="E1336" s="6"/>
      <c r="F1336" s="6"/>
      <c r="G1336" s="6"/>
      <c r="H1336" s="6"/>
      <c r="I1336" s="6"/>
      <c r="J1336" s="6"/>
      <c r="K1336" s="6"/>
      <c r="L1336" s="6"/>
      <c r="M1336" s="6"/>
      <c r="N1336" s="6"/>
      <c r="O1336" s="6"/>
      <c r="P1336" s="6"/>
      <c r="Q1336" s="6"/>
      <c r="R1336" s="6"/>
      <c r="S1336" s="6"/>
      <c r="T1336" s="6"/>
      <c r="U1336" s="6"/>
      <c r="V1336" s="6"/>
      <c r="W1336" s="6"/>
      <c r="X1336" s="6"/>
      <c r="Y1336" s="6"/>
      <c r="Z1336" s="6"/>
      <c r="AA1336" s="6"/>
    </row>
    <row r="1337" spans="2:27" x14ac:dyDescent="0.2">
      <c r="B1337" s="6"/>
      <c r="C1337" s="6"/>
      <c r="D1337" s="6"/>
      <c r="E1337" s="6"/>
      <c r="F1337" s="6"/>
      <c r="G1337" s="6"/>
      <c r="H1337" s="6"/>
      <c r="I1337" s="6"/>
      <c r="J1337" s="6"/>
      <c r="K1337" s="6"/>
      <c r="L1337" s="6"/>
      <c r="M1337" s="6"/>
      <c r="N1337" s="6"/>
      <c r="O1337" s="6"/>
      <c r="P1337" s="6"/>
      <c r="Q1337" s="6"/>
      <c r="R1337" s="6"/>
      <c r="S1337" s="6"/>
      <c r="T1337" s="6"/>
      <c r="U1337" s="6"/>
      <c r="V1337" s="6"/>
      <c r="W1337" s="6"/>
      <c r="X1337" s="6"/>
      <c r="Y1337" s="6"/>
      <c r="Z1337" s="6"/>
      <c r="AA1337" s="6"/>
    </row>
    <row r="1338" spans="2:27" x14ac:dyDescent="0.2">
      <c r="B1338" s="6"/>
      <c r="C1338" s="6"/>
      <c r="D1338" s="6"/>
      <c r="E1338" s="6"/>
      <c r="F1338" s="6"/>
      <c r="G1338" s="6"/>
      <c r="H1338" s="6"/>
      <c r="I1338" s="6"/>
      <c r="J1338" s="6"/>
      <c r="K1338" s="6"/>
      <c r="L1338" s="6"/>
      <c r="M1338" s="6"/>
      <c r="N1338" s="6"/>
      <c r="O1338" s="6"/>
      <c r="P1338" s="6"/>
      <c r="Q1338" s="6"/>
      <c r="R1338" s="6"/>
      <c r="S1338" s="6"/>
      <c r="T1338" s="6"/>
      <c r="U1338" s="6"/>
      <c r="V1338" s="6"/>
      <c r="W1338" s="6"/>
      <c r="X1338" s="6"/>
      <c r="Y1338" s="6"/>
      <c r="Z1338" s="6"/>
      <c r="AA1338" s="6"/>
    </row>
    <row r="1339" spans="2:27" x14ac:dyDescent="0.2">
      <c r="B1339" s="6"/>
      <c r="C1339" s="6"/>
      <c r="D1339" s="6"/>
      <c r="E1339" s="6"/>
      <c r="F1339" s="6"/>
      <c r="G1339" s="6"/>
      <c r="H1339" s="6"/>
      <c r="I1339" s="6"/>
      <c r="J1339" s="6"/>
      <c r="K1339" s="6"/>
      <c r="L1339" s="6"/>
      <c r="M1339" s="6"/>
      <c r="N1339" s="6"/>
      <c r="O1339" s="6"/>
      <c r="P1339" s="6"/>
      <c r="Q1339" s="6"/>
      <c r="R1339" s="6"/>
      <c r="S1339" s="6"/>
      <c r="T1339" s="6"/>
      <c r="U1339" s="6"/>
      <c r="V1339" s="6"/>
      <c r="W1339" s="6"/>
      <c r="X1339" s="6"/>
      <c r="Y1339" s="6"/>
      <c r="Z1339" s="6"/>
      <c r="AA1339" s="6"/>
    </row>
    <row r="1340" spans="2:27" x14ac:dyDescent="0.2">
      <c r="B1340" s="6"/>
      <c r="C1340" s="6"/>
      <c r="D1340" s="6"/>
      <c r="E1340" s="6"/>
      <c r="F1340" s="6"/>
      <c r="G1340" s="6"/>
      <c r="H1340" s="6"/>
      <c r="I1340" s="6"/>
      <c r="J1340" s="6"/>
      <c r="K1340" s="6"/>
      <c r="L1340" s="6"/>
      <c r="M1340" s="6"/>
      <c r="N1340" s="6"/>
      <c r="O1340" s="6"/>
      <c r="P1340" s="6"/>
      <c r="Q1340" s="6"/>
      <c r="R1340" s="6"/>
      <c r="S1340" s="6"/>
      <c r="T1340" s="6"/>
      <c r="U1340" s="6"/>
      <c r="V1340" s="6"/>
      <c r="W1340" s="6"/>
      <c r="X1340" s="6"/>
      <c r="Y1340" s="6"/>
      <c r="Z1340" s="6"/>
      <c r="AA1340" s="6"/>
    </row>
    <row r="1341" spans="2:27" x14ac:dyDescent="0.2">
      <c r="B1341" s="6"/>
      <c r="C1341" s="6"/>
      <c r="D1341" s="6"/>
      <c r="E1341" s="6"/>
      <c r="F1341" s="6"/>
      <c r="G1341" s="6"/>
      <c r="H1341" s="6"/>
      <c r="I1341" s="6"/>
      <c r="J1341" s="6"/>
      <c r="K1341" s="6"/>
      <c r="L1341" s="6"/>
      <c r="M1341" s="6"/>
      <c r="N1341" s="6"/>
      <c r="O1341" s="6"/>
      <c r="P1341" s="6"/>
      <c r="Q1341" s="6"/>
      <c r="R1341" s="6"/>
      <c r="S1341" s="6"/>
      <c r="T1341" s="6"/>
      <c r="U1341" s="6"/>
      <c r="V1341" s="6"/>
      <c r="W1341" s="6"/>
      <c r="X1341" s="6"/>
      <c r="Y1341" s="6"/>
      <c r="Z1341" s="6"/>
      <c r="AA1341" s="6"/>
    </row>
    <row r="1342" spans="2:27" x14ac:dyDescent="0.2">
      <c r="B1342" s="6"/>
      <c r="C1342" s="6"/>
      <c r="D1342" s="6"/>
      <c r="E1342" s="6"/>
      <c r="F1342" s="6"/>
      <c r="G1342" s="6"/>
      <c r="H1342" s="6"/>
      <c r="I1342" s="6"/>
      <c r="J1342" s="6"/>
      <c r="K1342" s="6"/>
      <c r="L1342" s="6"/>
      <c r="M1342" s="6"/>
      <c r="N1342" s="6"/>
      <c r="O1342" s="6"/>
      <c r="P1342" s="6"/>
      <c r="Q1342" s="6"/>
      <c r="R1342" s="6"/>
      <c r="S1342" s="6"/>
      <c r="T1342" s="6"/>
      <c r="U1342" s="6"/>
      <c r="V1342" s="6"/>
      <c r="W1342" s="6"/>
      <c r="X1342" s="6"/>
      <c r="Y1342" s="6"/>
      <c r="Z1342" s="6"/>
      <c r="AA1342" s="6"/>
    </row>
    <row r="1343" spans="2:27" x14ac:dyDescent="0.2">
      <c r="B1343" s="6"/>
      <c r="C1343" s="6"/>
      <c r="D1343" s="6"/>
      <c r="E1343" s="6"/>
      <c r="F1343" s="6"/>
      <c r="G1343" s="6"/>
      <c r="H1343" s="6"/>
      <c r="I1343" s="6"/>
      <c r="J1343" s="6"/>
      <c r="K1343" s="6"/>
      <c r="L1343" s="6"/>
      <c r="M1343" s="6"/>
      <c r="N1343" s="6"/>
      <c r="O1343" s="6"/>
      <c r="P1343" s="6"/>
      <c r="Q1343" s="6"/>
      <c r="R1343" s="6"/>
      <c r="S1343" s="6"/>
      <c r="T1343" s="6"/>
      <c r="U1343" s="6"/>
      <c r="V1343" s="6"/>
      <c r="W1343" s="6"/>
      <c r="X1343" s="6"/>
      <c r="Y1343" s="6"/>
      <c r="Z1343" s="6"/>
      <c r="AA1343" s="6"/>
    </row>
    <row r="1344" spans="2:27" x14ac:dyDescent="0.2">
      <c r="B1344" s="6"/>
      <c r="C1344" s="6"/>
      <c r="D1344" s="6"/>
      <c r="E1344" s="6"/>
      <c r="F1344" s="6"/>
      <c r="G1344" s="6"/>
      <c r="H1344" s="6"/>
      <c r="I1344" s="6"/>
      <c r="J1344" s="6"/>
      <c r="K1344" s="6"/>
      <c r="L1344" s="6"/>
      <c r="M1344" s="6"/>
      <c r="N1344" s="6"/>
      <c r="O1344" s="6"/>
      <c r="P1344" s="6"/>
      <c r="Q1344" s="6"/>
      <c r="R1344" s="6"/>
      <c r="S1344" s="6"/>
      <c r="T1344" s="6"/>
      <c r="U1344" s="6"/>
      <c r="V1344" s="6"/>
      <c r="W1344" s="6"/>
      <c r="X1344" s="6"/>
      <c r="Y1344" s="6"/>
      <c r="Z1344" s="6"/>
      <c r="AA1344" s="6"/>
    </row>
    <row r="1345" spans="2:27" x14ac:dyDescent="0.2">
      <c r="B1345" s="6"/>
      <c r="C1345" s="6"/>
      <c r="D1345" s="6"/>
      <c r="E1345" s="6"/>
      <c r="F1345" s="6"/>
      <c r="G1345" s="6"/>
      <c r="H1345" s="6"/>
      <c r="I1345" s="6"/>
      <c r="J1345" s="6"/>
      <c r="K1345" s="6"/>
      <c r="L1345" s="6"/>
      <c r="M1345" s="6"/>
      <c r="N1345" s="6"/>
      <c r="O1345" s="6"/>
      <c r="P1345" s="6"/>
      <c r="Q1345" s="6"/>
      <c r="R1345" s="6"/>
      <c r="S1345" s="6"/>
      <c r="T1345" s="6"/>
      <c r="U1345" s="6"/>
      <c r="V1345" s="6"/>
      <c r="W1345" s="6"/>
      <c r="X1345" s="6"/>
      <c r="Y1345" s="6"/>
      <c r="Z1345" s="6"/>
      <c r="AA1345" s="6"/>
    </row>
    <row r="1346" spans="2:27" x14ac:dyDescent="0.2">
      <c r="B1346" s="6"/>
      <c r="C1346" s="6"/>
      <c r="D1346" s="6"/>
      <c r="E1346" s="6"/>
      <c r="F1346" s="6"/>
      <c r="G1346" s="6"/>
      <c r="H1346" s="6"/>
      <c r="I1346" s="6"/>
      <c r="J1346" s="6"/>
      <c r="K1346" s="6"/>
      <c r="L1346" s="6"/>
      <c r="M1346" s="6"/>
      <c r="N1346" s="6"/>
      <c r="O1346" s="6"/>
      <c r="P1346" s="6"/>
      <c r="Q1346" s="6"/>
      <c r="R1346" s="6"/>
      <c r="S1346" s="6"/>
      <c r="T1346" s="6"/>
      <c r="U1346" s="6"/>
      <c r="V1346" s="6"/>
      <c r="W1346" s="6"/>
      <c r="X1346" s="6"/>
      <c r="Y1346" s="6"/>
      <c r="Z1346" s="6"/>
      <c r="AA1346" s="6"/>
    </row>
    <row r="1347" spans="2:27" x14ac:dyDescent="0.2">
      <c r="B1347" s="6"/>
      <c r="C1347" s="6"/>
      <c r="D1347" s="6"/>
      <c r="E1347" s="6"/>
      <c r="F1347" s="6"/>
      <c r="G1347" s="6"/>
      <c r="H1347" s="6"/>
      <c r="I1347" s="6"/>
      <c r="J1347" s="6"/>
      <c r="K1347" s="6"/>
      <c r="L1347" s="6"/>
      <c r="M1347" s="6"/>
      <c r="N1347" s="6"/>
      <c r="O1347" s="6"/>
      <c r="P1347" s="6"/>
      <c r="Q1347" s="6"/>
      <c r="R1347" s="6"/>
      <c r="S1347" s="6"/>
      <c r="T1347" s="6"/>
      <c r="U1347" s="6"/>
      <c r="V1347" s="6"/>
      <c r="W1347" s="6"/>
      <c r="X1347" s="6"/>
      <c r="Y1347" s="6"/>
      <c r="Z1347" s="6"/>
      <c r="AA1347" s="6"/>
    </row>
    <row r="1348" spans="2:27" x14ac:dyDescent="0.2">
      <c r="B1348" s="6"/>
      <c r="C1348" s="6"/>
      <c r="D1348" s="6"/>
      <c r="E1348" s="6"/>
      <c r="F1348" s="6"/>
      <c r="G1348" s="6"/>
      <c r="H1348" s="6"/>
      <c r="I1348" s="6"/>
      <c r="J1348" s="6"/>
      <c r="K1348" s="6"/>
      <c r="L1348" s="6"/>
      <c r="M1348" s="6"/>
      <c r="N1348" s="6"/>
      <c r="O1348" s="6"/>
      <c r="P1348" s="6"/>
      <c r="Q1348" s="6"/>
      <c r="R1348" s="6"/>
      <c r="S1348" s="6"/>
      <c r="T1348" s="6"/>
      <c r="U1348" s="6"/>
      <c r="V1348" s="6"/>
      <c r="W1348" s="6"/>
      <c r="X1348" s="6"/>
      <c r="Y1348" s="6"/>
      <c r="Z1348" s="6"/>
      <c r="AA1348" s="6"/>
    </row>
    <row r="1349" spans="2:27" x14ac:dyDescent="0.2">
      <c r="B1349" s="6"/>
      <c r="C1349" s="6"/>
      <c r="D1349" s="6"/>
      <c r="E1349" s="6"/>
      <c r="F1349" s="6"/>
      <c r="G1349" s="6"/>
      <c r="H1349" s="6"/>
      <c r="I1349" s="6"/>
      <c r="J1349" s="6"/>
      <c r="K1349" s="6"/>
      <c r="L1349" s="6"/>
      <c r="M1349" s="6"/>
      <c r="N1349" s="6"/>
      <c r="O1349" s="6"/>
      <c r="P1349" s="6"/>
      <c r="Q1349" s="6"/>
      <c r="R1349" s="6"/>
      <c r="S1349" s="6"/>
      <c r="T1349" s="6"/>
      <c r="U1349" s="6"/>
      <c r="V1349" s="6"/>
      <c r="W1349" s="6"/>
      <c r="X1349" s="6"/>
      <c r="Y1349" s="6"/>
      <c r="Z1349" s="6"/>
      <c r="AA1349" s="6"/>
    </row>
    <row r="1350" spans="2:27" x14ac:dyDescent="0.2">
      <c r="B1350" s="6"/>
      <c r="C1350" s="6"/>
      <c r="D1350" s="6"/>
      <c r="E1350" s="6"/>
      <c r="F1350" s="6"/>
      <c r="G1350" s="6"/>
      <c r="H1350" s="6"/>
      <c r="I1350" s="6"/>
      <c r="J1350" s="6"/>
      <c r="K1350" s="6"/>
      <c r="L1350" s="6"/>
      <c r="M1350" s="6"/>
      <c r="N1350" s="6"/>
      <c r="O1350" s="6"/>
      <c r="P1350" s="6"/>
      <c r="Q1350" s="6"/>
      <c r="R1350" s="6"/>
      <c r="S1350" s="6"/>
      <c r="T1350" s="6"/>
      <c r="U1350" s="6"/>
      <c r="V1350" s="6"/>
      <c r="W1350" s="6"/>
      <c r="X1350" s="6"/>
      <c r="Y1350" s="6"/>
      <c r="Z1350" s="6"/>
      <c r="AA1350" s="6"/>
    </row>
    <row r="1351" spans="2:27" x14ac:dyDescent="0.2">
      <c r="B1351" s="6"/>
      <c r="C1351" s="6"/>
      <c r="D1351" s="6"/>
      <c r="E1351" s="6"/>
      <c r="F1351" s="6"/>
      <c r="G1351" s="6"/>
      <c r="H1351" s="6"/>
      <c r="I1351" s="6"/>
      <c r="J1351" s="6"/>
      <c r="K1351" s="6"/>
      <c r="L1351" s="6"/>
      <c r="M1351" s="6"/>
      <c r="N1351" s="6"/>
      <c r="O1351" s="6"/>
      <c r="P1351" s="6"/>
      <c r="Q1351" s="6"/>
      <c r="R1351" s="6"/>
      <c r="S1351" s="6"/>
      <c r="T1351" s="6"/>
      <c r="U1351" s="6"/>
      <c r="V1351" s="6"/>
      <c r="W1351" s="6"/>
      <c r="X1351" s="6"/>
      <c r="Y1351" s="6"/>
      <c r="Z1351" s="6"/>
      <c r="AA1351" s="6"/>
    </row>
    <row r="1352" spans="2:27" x14ac:dyDescent="0.2">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c r="AA1352" s="6"/>
    </row>
    <row r="1353" spans="2:27" x14ac:dyDescent="0.2">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c r="AA1353" s="6"/>
    </row>
    <row r="1354" spans="2:27" x14ac:dyDescent="0.2">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c r="AA1354" s="6"/>
    </row>
    <row r="1355" spans="2:27" x14ac:dyDescent="0.2">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c r="AA1355" s="6"/>
    </row>
    <row r="1356" spans="2:27" x14ac:dyDescent="0.2">
      <c r="B1356" s="6"/>
      <c r="C1356" s="6"/>
      <c r="D1356" s="6"/>
      <c r="E1356" s="6"/>
      <c r="F1356" s="6"/>
      <c r="G1356" s="6"/>
      <c r="H1356" s="6"/>
      <c r="I1356" s="6"/>
      <c r="J1356" s="6"/>
      <c r="K1356" s="6"/>
      <c r="L1356" s="6"/>
      <c r="M1356" s="6"/>
      <c r="N1356" s="6"/>
      <c r="O1356" s="6"/>
      <c r="P1356" s="6"/>
      <c r="Q1356" s="6"/>
      <c r="R1356" s="6"/>
      <c r="S1356" s="6"/>
      <c r="T1356" s="6"/>
      <c r="U1356" s="6"/>
      <c r="V1356" s="6"/>
      <c r="W1356" s="6"/>
      <c r="X1356" s="6"/>
      <c r="Y1356" s="6"/>
      <c r="Z1356" s="6"/>
      <c r="AA1356" s="6"/>
    </row>
    <row r="1357" spans="2:27" x14ac:dyDescent="0.2">
      <c r="B1357" s="6"/>
      <c r="C1357" s="6"/>
      <c r="D1357" s="6"/>
      <c r="E1357" s="6"/>
      <c r="F1357" s="6"/>
      <c r="G1357" s="6"/>
      <c r="H1357" s="6"/>
      <c r="I1357" s="6"/>
      <c r="J1357" s="6"/>
      <c r="K1357" s="6"/>
      <c r="L1357" s="6"/>
      <c r="M1357" s="6"/>
      <c r="N1357" s="6"/>
      <c r="O1357" s="6"/>
      <c r="P1357" s="6"/>
      <c r="Q1357" s="6"/>
      <c r="R1357" s="6"/>
      <c r="S1357" s="6"/>
      <c r="T1357" s="6"/>
      <c r="U1357" s="6"/>
      <c r="V1357" s="6"/>
      <c r="W1357" s="6"/>
      <c r="X1357" s="6"/>
      <c r="Y1357" s="6"/>
      <c r="Z1357" s="6"/>
      <c r="AA1357" s="6"/>
    </row>
    <row r="1358" spans="2:27" x14ac:dyDescent="0.2">
      <c r="B1358" s="6"/>
      <c r="C1358" s="6"/>
      <c r="D1358" s="6"/>
      <c r="E1358" s="6"/>
      <c r="F1358" s="6"/>
      <c r="G1358" s="6"/>
      <c r="H1358" s="6"/>
      <c r="I1358" s="6"/>
      <c r="J1358" s="6"/>
      <c r="K1358" s="6"/>
      <c r="L1358" s="6"/>
      <c r="M1358" s="6"/>
      <c r="N1358" s="6"/>
      <c r="O1358" s="6"/>
      <c r="P1358" s="6"/>
      <c r="Q1358" s="6"/>
      <c r="R1358" s="6"/>
      <c r="S1358" s="6"/>
      <c r="T1358" s="6"/>
      <c r="U1358" s="6"/>
      <c r="V1358" s="6"/>
      <c r="W1358" s="6"/>
      <c r="X1358" s="6"/>
      <c r="Y1358" s="6"/>
      <c r="Z1358" s="6"/>
      <c r="AA1358" s="6"/>
    </row>
    <row r="1359" spans="2:27" x14ac:dyDescent="0.2">
      <c r="B1359" s="6"/>
      <c r="C1359" s="6"/>
      <c r="D1359" s="6"/>
      <c r="E1359" s="6"/>
      <c r="F1359" s="6"/>
      <c r="G1359" s="6"/>
      <c r="H1359" s="6"/>
      <c r="I1359" s="6"/>
      <c r="J1359" s="6"/>
      <c r="K1359" s="6"/>
      <c r="L1359" s="6"/>
      <c r="M1359" s="6"/>
      <c r="N1359" s="6"/>
      <c r="O1359" s="6"/>
      <c r="P1359" s="6"/>
      <c r="Q1359" s="6"/>
      <c r="R1359" s="6"/>
      <c r="S1359" s="6"/>
      <c r="T1359" s="6"/>
      <c r="U1359" s="6"/>
      <c r="V1359" s="6"/>
      <c r="W1359" s="6"/>
      <c r="X1359" s="6"/>
      <c r="Y1359" s="6"/>
      <c r="Z1359" s="6"/>
      <c r="AA1359" s="6"/>
    </row>
    <row r="1360" spans="2:27" x14ac:dyDescent="0.2">
      <c r="B1360" s="6"/>
      <c r="C1360" s="6"/>
      <c r="D1360" s="6"/>
      <c r="E1360" s="6"/>
      <c r="F1360" s="6"/>
      <c r="G1360" s="6"/>
      <c r="H1360" s="6"/>
      <c r="I1360" s="6"/>
      <c r="J1360" s="6"/>
      <c r="K1360" s="6"/>
      <c r="L1360" s="6"/>
      <c r="M1360" s="6"/>
      <c r="N1360" s="6"/>
      <c r="O1360" s="6"/>
      <c r="P1360" s="6"/>
      <c r="Q1360" s="6"/>
      <c r="R1360" s="6"/>
      <c r="S1360" s="6"/>
      <c r="T1360" s="6"/>
      <c r="U1360" s="6"/>
      <c r="V1360" s="6"/>
      <c r="W1360" s="6"/>
      <c r="X1360" s="6"/>
      <c r="Y1360" s="6"/>
      <c r="Z1360" s="6"/>
      <c r="AA1360" s="6"/>
    </row>
    <row r="1361" spans="2:27" x14ac:dyDescent="0.2">
      <c r="B1361" s="6"/>
      <c r="C1361" s="6"/>
      <c r="D1361" s="6"/>
      <c r="E1361" s="6"/>
      <c r="F1361" s="6"/>
      <c r="G1361" s="6"/>
      <c r="H1361" s="6"/>
      <c r="I1361" s="6"/>
      <c r="J1361" s="6"/>
      <c r="K1361" s="6"/>
      <c r="L1361" s="6"/>
      <c r="M1361" s="6"/>
      <c r="N1361" s="6"/>
      <c r="O1361" s="6"/>
      <c r="P1361" s="6"/>
      <c r="Q1361" s="6"/>
      <c r="R1361" s="6"/>
      <c r="S1361" s="6"/>
      <c r="T1361" s="6"/>
      <c r="U1361" s="6"/>
      <c r="V1361" s="6"/>
      <c r="W1361" s="6"/>
      <c r="X1361" s="6"/>
      <c r="Y1361" s="6"/>
      <c r="Z1361" s="6"/>
      <c r="AA1361" s="6"/>
    </row>
    <row r="1362" spans="2:27" x14ac:dyDescent="0.2">
      <c r="B1362" s="6"/>
      <c r="C1362" s="6"/>
      <c r="D1362" s="6"/>
      <c r="E1362" s="6"/>
      <c r="F1362" s="6"/>
      <c r="G1362" s="6"/>
      <c r="H1362" s="6"/>
      <c r="I1362" s="6"/>
      <c r="J1362" s="6"/>
      <c r="K1362" s="6"/>
      <c r="L1362" s="6"/>
      <c r="M1362" s="6"/>
      <c r="N1362" s="6"/>
      <c r="O1362" s="6"/>
      <c r="P1362" s="6"/>
      <c r="Q1362" s="6"/>
      <c r="R1362" s="6"/>
      <c r="S1362" s="6"/>
      <c r="T1362" s="6"/>
      <c r="U1362" s="6"/>
      <c r="V1362" s="6"/>
      <c r="W1362" s="6"/>
      <c r="X1362" s="6"/>
      <c r="Y1362" s="6"/>
      <c r="Z1362" s="6"/>
      <c r="AA1362" s="6"/>
    </row>
    <row r="1363" spans="2:27" x14ac:dyDescent="0.2">
      <c r="B1363" s="6"/>
      <c r="C1363" s="6"/>
      <c r="D1363" s="6"/>
      <c r="E1363" s="6"/>
      <c r="F1363" s="6"/>
      <c r="G1363" s="6"/>
      <c r="H1363" s="6"/>
      <c r="I1363" s="6"/>
      <c r="J1363" s="6"/>
      <c r="K1363" s="6"/>
      <c r="L1363" s="6"/>
      <c r="M1363" s="6"/>
      <c r="N1363" s="6"/>
      <c r="O1363" s="6"/>
      <c r="P1363" s="6"/>
      <c r="Q1363" s="6"/>
      <c r="R1363" s="6"/>
      <c r="S1363" s="6"/>
      <c r="T1363" s="6"/>
      <c r="U1363" s="6"/>
      <c r="V1363" s="6"/>
      <c r="W1363" s="6"/>
      <c r="X1363" s="6"/>
      <c r="Y1363" s="6"/>
      <c r="Z1363" s="6"/>
      <c r="AA1363" s="6"/>
    </row>
    <row r="1364" spans="2:27" x14ac:dyDescent="0.2">
      <c r="B1364" s="6"/>
      <c r="C1364" s="6"/>
      <c r="D1364" s="6"/>
      <c r="E1364" s="6"/>
      <c r="F1364" s="6"/>
      <c r="G1364" s="6"/>
      <c r="H1364" s="6"/>
      <c r="I1364" s="6"/>
      <c r="J1364" s="6"/>
      <c r="K1364" s="6"/>
      <c r="L1364" s="6"/>
      <c r="M1364" s="6"/>
      <c r="N1364" s="6"/>
      <c r="O1364" s="6"/>
      <c r="P1364" s="6"/>
      <c r="Q1364" s="6"/>
      <c r="R1364" s="6"/>
      <c r="S1364" s="6"/>
      <c r="T1364" s="6"/>
      <c r="U1364" s="6"/>
      <c r="V1364" s="6"/>
      <c r="W1364" s="6"/>
      <c r="X1364" s="6"/>
      <c r="Y1364" s="6"/>
      <c r="Z1364" s="6"/>
      <c r="AA1364" s="6"/>
    </row>
    <row r="1365" spans="2:27" x14ac:dyDescent="0.2">
      <c r="B1365" s="6"/>
      <c r="C1365" s="6"/>
      <c r="D1365" s="6"/>
      <c r="E1365" s="6"/>
      <c r="F1365" s="6"/>
      <c r="G1365" s="6"/>
      <c r="H1365" s="6"/>
      <c r="I1365" s="6"/>
      <c r="J1365" s="6"/>
      <c r="K1365" s="6"/>
      <c r="L1365" s="6"/>
      <c r="M1365" s="6"/>
      <c r="N1365" s="6"/>
      <c r="O1365" s="6"/>
      <c r="P1365" s="6"/>
      <c r="Q1365" s="6"/>
      <c r="R1365" s="6"/>
      <c r="S1365" s="6"/>
      <c r="T1365" s="6"/>
      <c r="U1365" s="6"/>
      <c r="V1365" s="6"/>
      <c r="W1365" s="6"/>
      <c r="X1365" s="6"/>
      <c r="Y1365" s="6"/>
      <c r="Z1365" s="6"/>
      <c r="AA1365" s="6"/>
    </row>
    <row r="1366" spans="2:27" x14ac:dyDescent="0.2">
      <c r="B1366" s="6"/>
      <c r="C1366" s="6"/>
      <c r="D1366" s="6"/>
      <c r="E1366" s="6"/>
      <c r="F1366" s="6"/>
      <c r="G1366" s="6"/>
      <c r="H1366" s="6"/>
      <c r="I1366" s="6"/>
      <c r="J1366" s="6"/>
      <c r="K1366" s="6"/>
      <c r="L1366" s="6"/>
      <c r="M1366" s="6"/>
      <c r="N1366" s="6"/>
      <c r="O1366" s="6"/>
      <c r="P1366" s="6"/>
      <c r="Q1366" s="6"/>
      <c r="R1366" s="6"/>
      <c r="S1366" s="6"/>
      <c r="T1366" s="6"/>
      <c r="U1366" s="6"/>
      <c r="V1366" s="6"/>
      <c r="W1366" s="6"/>
      <c r="X1366" s="6"/>
      <c r="Y1366" s="6"/>
      <c r="Z1366" s="6"/>
      <c r="AA1366" s="6"/>
    </row>
    <row r="1367" spans="2:27" x14ac:dyDescent="0.2">
      <c r="B1367" s="6"/>
      <c r="C1367" s="6"/>
      <c r="D1367" s="6"/>
      <c r="E1367" s="6"/>
      <c r="F1367" s="6"/>
      <c r="G1367" s="6"/>
      <c r="H1367" s="6"/>
      <c r="I1367" s="6"/>
      <c r="J1367" s="6"/>
      <c r="K1367" s="6"/>
      <c r="L1367" s="6"/>
      <c r="M1367" s="6"/>
      <c r="N1367" s="6"/>
      <c r="O1367" s="6"/>
      <c r="P1367" s="6"/>
      <c r="Q1367" s="6"/>
      <c r="R1367" s="6"/>
      <c r="S1367" s="6"/>
      <c r="T1367" s="6"/>
      <c r="U1367" s="6"/>
      <c r="V1367" s="6"/>
      <c r="W1367" s="6"/>
      <c r="X1367" s="6"/>
      <c r="Y1367" s="6"/>
      <c r="Z1367" s="6"/>
      <c r="AA1367" s="6"/>
    </row>
    <row r="1368" spans="2:27" x14ac:dyDescent="0.2">
      <c r="B1368" s="6"/>
      <c r="C1368" s="6"/>
      <c r="D1368" s="6"/>
      <c r="E1368" s="6"/>
      <c r="F1368" s="6"/>
      <c r="G1368" s="6"/>
      <c r="H1368" s="6"/>
      <c r="I1368" s="6"/>
      <c r="J1368" s="6"/>
      <c r="K1368" s="6"/>
      <c r="L1368" s="6"/>
      <c r="M1368" s="6"/>
      <c r="N1368" s="6"/>
      <c r="O1368" s="6"/>
      <c r="P1368" s="6"/>
      <c r="Q1368" s="6"/>
      <c r="R1368" s="6"/>
      <c r="S1368" s="6"/>
      <c r="T1368" s="6"/>
      <c r="U1368" s="6"/>
      <c r="V1368" s="6"/>
      <c r="W1368" s="6"/>
      <c r="X1368" s="6"/>
      <c r="Y1368" s="6"/>
      <c r="Z1368" s="6"/>
      <c r="AA1368" s="6"/>
    </row>
    <row r="1369" spans="2:27" x14ac:dyDescent="0.2">
      <c r="B1369" s="6"/>
      <c r="C1369" s="6"/>
      <c r="D1369" s="6"/>
      <c r="E1369" s="6"/>
      <c r="F1369" s="6"/>
      <c r="G1369" s="6"/>
      <c r="H1369" s="6"/>
      <c r="I1369" s="6"/>
      <c r="J1369" s="6"/>
      <c r="K1369" s="6"/>
      <c r="L1369" s="6"/>
      <c r="M1369" s="6"/>
      <c r="N1369" s="6"/>
      <c r="O1369" s="6"/>
      <c r="P1369" s="6"/>
      <c r="Q1369" s="6"/>
      <c r="R1369" s="6"/>
      <c r="S1369" s="6"/>
      <c r="T1369" s="6"/>
      <c r="U1369" s="6"/>
      <c r="V1369" s="6"/>
      <c r="W1369" s="6"/>
      <c r="X1369" s="6"/>
      <c r="Y1369" s="6"/>
      <c r="Z1369" s="6"/>
      <c r="AA1369" s="6"/>
    </row>
    <row r="1370" spans="2:27" x14ac:dyDescent="0.2">
      <c r="B1370" s="6"/>
      <c r="C1370" s="6"/>
      <c r="D1370" s="6"/>
      <c r="E1370" s="6"/>
      <c r="F1370" s="6"/>
      <c r="G1370" s="6"/>
      <c r="H1370" s="6"/>
      <c r="I1370" s="6"/>
      <c r="J1370" s="6"/>
      <c r="K1370" s="6"/>
      <c r="L1370" s="6"/>
      <c r="M1370" s="6"/>
      <c r="N1370" s="6"/>
      <c r="O1370" s="6"/>
      <c r="P1370" s="6"/>
      <c r="Q1370" s="6"/>
      <c r="R1370" s="6"/>
      <c r="S1370" s="6"/>
      <c r="T1370" s="6"/>
      <c r="U1370" s="6"/>
      <c r="V1370" s="6"/>
      <c r="W1370" s="6"/>
      <c r="X1370" s="6"/>
      <c r="Y1370" s="6"/>
      <c r="Z1370" s="6"/>
      <c r="AA1370" s="6"/>
    </row>
    <row r="1371" spans="2:27" x14ac:dyDescent="0.2">
      <c r="B1371" s="6"/>
      <c r="C1371" s="6"/>
      <c r="D1371" s="6"/>
      <c r="E1371" s="6"/>
      <c r="F1371" s="6"/>
      <c r="G1371" s="6"/>
      <c r="H1371" s="6"/>
      <c r="I1371" s="6"/>
      <c r="J1371" s="6"/>
      <c r="K1371" s="6"/>
      <c r="L1371" s="6"/>
      <c r="M1371" s="6"/>
      <c r="N1371" s="6"/>
      <c r="O1371" s="6"/>
      <c r="P1371" s="6"/>
      <c r="Q1371" s="6"/>
      <c r="R1371" s="6"/>
      <c r="S1371" s="6"/>
      <c r="T1371" s="6"/>
      <c r="U1371" s="6"/>
      <c r="V1371" s="6"/>
      <c r="W1371" s="6"/>
      <c r="X1371" s="6"/>
      <c r="Y1371" s="6"/>
      <c r="Z1371" s="6"/>
      <c r="AA1371" s="6"/>
    </row>
    <row r="1372" spans="2:27" x14ac:dyDescent="0.2">
      <c r="B1372" s="6"/>
      <c r="C1372" s="6"/>
      <c r="D1372" s="6"/>
      <c r="E1372" s="6"/>
      <c r="F1372" s="6"/>
      <c r="G1372" s="6"/>
      <c r="H1372" s="6"/>
      <c r="I1372" s="6"/>
      <c r="J1372" s="6"/>
      <c r="K1372" s="6"/>
      <c r="L1372" s="6"/>
      <c r="M1372" s="6"/>
      <c r="N1372" s="6"/>
      <c r="O1372" s="6"/>
      <c r="P1372" s="6"/>
      <c r="Q1372" s="6"/>
      <c r="R1372" s="6"/>
      <c r="S1372" s="6"/>
      <c r="T1372" s="6"/>
      <c r="U1372" s="6"/>
      <c r="V1372" s="6"/>
      <c r="W1372" s="6"/>
      <c r="X1372" s="6"/>
      <c r="Y1372" s="6"/>
      <c r="Z1372" s="6"/>
      <c r="AA1372" s="6"/>
    </row>
    <row r="1373" spans="2:27" x14ac:dyDescent="0.2">
      <c r="B1373" s="6"/>
      <c r="C1373" s="6"/>
      <c r="D1373" s="6"/>
      <c r="E1373" s="6"/>
      <c r="F1373" s="6"/>
      <c r="G1373" s="6"/>
      <c r="H1373" s="6"/>
      <c r="I1373" s="6"/>
      <c r="J1373" s="6"/>
      <c r="K1373" s="6"/>
      <c r="L1373" s="6"/>
      <c r="M1373" s="6"/>
      <c r="N1373" s="6"/>
      <c r="O1373" s="6"/>
      <c r="P1373" s="6"/>
      <c r="Q1373" s="6"/>
      <c r="R1373" s="6"/>
      <c r="S1373" s="6"/>
      <c r="T1373" s="6"/>
      <c r="U1373" s="6"/>
      <c r="V1373" s="6"/>
      <c r="W1373" s="6"/>
      <c r="X1373" s="6"/>
      <c r="Y1373" s="6"/>
      <c r="Z1373" s="6"/>
      <c r="AA1373" s="6"/>
    </row>
    <row r="1374" spans="2:27" x14ac:dyDescent="0.2">
      <c r="B1374" s="6"/>
      <c r="C1374" s="6"/>
      <c r="D1374" s="6"/>
      <c r="E1374" s="6"/>
      <c r="F1374" s="6"/>
      <c r="G1374" s="6"/>
      <c r="H1374" s="6"/>
      <c r="I1374" s="6"/>
      <c r="J1374" s="6"/>
      <c r="K1374" s="6"/>
      <c r="L1374" s="6"/>
      <c r="M1374" s="6"/>
      <c r="N1374" s="6"/>
      <c r="O1374" s="6"/>
      <c r="P1374" s="6"/>
      <c r="Q1374" s="6"/>
      <c r="R1374" s="6"/>
      <c r="S1374" s="6"/>
      <c r="T1374" s="6"/>
      <c r="U1374" s="6"/>
      <c r="V1374" s="6"/>
      <c r="W1374" s="6"/>
      <c r="X1374" s="6"/>
      <c r="Y1374" s="6"/>
      <c r="Z1374" s="6"/>
      <c r="AA1374" s="6"/>
    </row>
    <row r="1375" spans="2:27" x14ac:dyDescent="0.2">
      <c r="B1375" s="6"/>
      <c r="C1375" s="6"/>
      <c r="D1375" s="6"/>
      <c r="E1375" s="6"/>
      <c r="F1375" s="6"/>
      <c r="G1375" s="6"/>
      <c r="H1375" s="6"/>
      <c r="I1375" s="6"/>
      <c r="J1375" s="6"/>
      <c r="K1375" s="6"/>
      <c r="L1375" s="6"/>
      <c r="M1375" s="6"/>
      <c r="N1375" s="6"/>
      <c r="O1375" s="6"/>
      <c r="P1375" s="6"/>
      <c r="Q1375" s="6"/>
      <c r="R1375" s="6"/>
      <c r="S1375" s="6"/>
      <c r="T1375" s="6"/>
      <c r="U1375" s="6"/>
      <c r="V1375" s="6"/>
      <c r="W1375" s="6"/>
      <c r="X1375" s="6"/>
      <c r="Y1375" s="6"/>
      <c r="Z1375" s="6"/>
      <c r="AA1375" s="6"/>
    </row>
    <row r="1376" spans="2:27" x14ac:dyDescent="0.2">
      <c r="B1376" s="6"/>
      <c r="C1376" s="6"/>
      <c r="D1376" s="6"/>
      <c r="E1376" s="6"/>
      <c r="F1376" s="6"/>
      <c r="G1376" s="6"/>
      <c r="H1376" s="6"/>
      <c r="I1376" s="6"/>
      <c r="J1376" s="6"/>
      <c r="K1376" s="6"/>
      <c r="L1376" s="6"/>
      <c r="M1376" s="6"/>
      <c r="N1376" s="6"/>
      <c r="O1376" s="6"/>
      <c r="P1376" s="6"/>
      <c r="Q1376" s="6"/>
      <c r="R1376" s="6"/>
      <c r="S1376" s="6"/>
      <c r="T1376" s="6"/>
      <c r="U1376" s="6"/>
      <c r="V1376" s="6"/>
      <c r="W1376" s="6"/>
      <c r="X1376" s="6"/>
      <c r="Y1376" s="6"/>
      <c r="Z1376" s="6"/>
      <c r="AA1376" s="6"/>
    </row>
    <row r="1377" spans="2:27" x14ac:dyDescent="0.2">
      <c r="B1377" s="6"/>
      <c r="C1377" s="6"/>
      <c r="D1377" s="6"/>
      <c r="E1377" s="6"/>
      <c r="F1377" s="6"/>
      <c r="G1377" s="6"/>
      <c r="H1377" s="6"/>
      <c r="I1377" s="6"/>
      <c r="J1377" s="6"/>
      <c r="K1377" s="6"/>
      <c r="L1377" s="6"/>
      <c r="M1377" s="6"/>
      <c r="N1377" s="6"/>
      <c r="O1377" s="6"/>
      <c r="P1377" s="6"/>
      <c r="Q1377" s="6"/>
      <c r="R1377" s="6"/>
      <c r="S1377" s="6"/>
      <c r="T1377" s="6"/>
      <c r="U1377" s="6"/>
      <c r="V1377" s="6"/>
      <c r="W1377" s="6"/>
      <c r="X1377" s="6"/>
      <c r="Y1377" s="6"/>
      <c r="Z1377" s="6"/>
      <c r="AA1377" s="6"/>
    </row>
    <row r="1378" spans="2:27" x14ac:dyDescent="0.2">
      <c r="B1378" s="6"/>
      <c r="C1378" s="6"/>
      <c r="D1378" s="6"/>
      <c r="E1378" s="6"/>
      <c r="F1378" s="6"/>
      <c r="G1378" s="6"/>
      <c r="H1378" s="6"/>
      <c r="I1378" s="6"/>
      <c r="J1378" s="6"/>
      <c r="K1378" s="6"/>
      <c r="L1378" s="6"/>
      <c r="M1378" s="6"/>
      <c r="N1378" s="6"/>
      <c r="O1378" s="6"/>
      <c r="P1378" s="6"/>
      <c r="Q1378" s="6"/>
      <c r="R1378" s="6"/>
      <c r="S1378" s="6"/>
      <c r="T1378" s="6"/>
      <c r="U1378" s="6"/>
      <c r="V1378" s="6"/>
      <c r="W1378" s="6"/>
      <c r="X1378" s="6"/>
      <c r="Y1378" s="6"/>
      <c r="Z1378" s="6"/>
      <c r="AA1378" s="6"/>
    </row>
    <row r="1379" spans="2:27" x14ac:dyDescent="0.2">
      <c r="B1379" s="6"/>
      <c r="C1379" s="6"/>
      <c r="D1379" s="6"/>
      <c r="E1379" s="6"/>
      <c r="F1379" s="6"/>
      <c r="G1379" s="6"/>
      <c r="H1379" s="6"/>
      <c r="I1379" s="6"/>
      <c r="J1379" s="6"/>
      <c r="K1379" s="6"/>
      <c r="L1379" s="6"/>
      <c r="M1379" s="6"/>
      <c r="N1379" s="6"/>
      <c r="O1379" s="6"/>
      <c r="P1379" s="6"/>
      <c r="Q1379" s="6"/>
      <c r="R1379" s="6"/>
      <c r="S1379" s="6"/>
      <c r="T1379" s="6"/>
      <c r="U1379" s="6"/>
      <c r="V1379" s="6"/>
      <c r="W1379" s="6"/>
      <c r="X1379" s="6"/>
      <c r="Y1379" s="6"/>
      <c r="Z1379" s="6"/>
      <c r="AA1379" s="6"/>
    </row>
    <row r="1380" spans="2:27" x14ac:dyDescent="0.2">
      <c r="B1380" s="6"/>
      <c r="C1380" s="6"/>
      <c r="D1380" s="6"/>
      <c r="E1380" s="6"/>
      <c r="F1380" s="6"/>
      <c r="G1380" s="6"/>
      <c r="H1380" s="6"/>
      <c r="I1380" s="6"/>
      <c r="J1380" s="6"/>
      <c r="K1380" s="6"/>
      <c r="L1380" s="6"/>
      <c r="M1380" s="6"/>
      <c r="N1380" s="6"/>
      <c r="O1380" s="6"/>
      <c r="P1380" s="6"/>
      <c r="Q1380" s="6"/>
      <c r="R1380" s="6"/>
      <c r="S1380" s="6"/>
      <c r="T1380" s="6"/>
      <c r="U1380" s="6"/>
      <c r="V1380" s="6"/>
      <c r="W1380" s="6"/>
      <c r="X1380" s="6"/>
      <c r="Y1380" s="6"/>
      <c r="Z1380" s="6"/>
      <c r="AA1380" s="6"/>
    </row>
    <row r="1381" spans="2:27" x14ac:dyDescent="0.2">
      <c r="B1381" s="6"/>
      <c r="C1381" s="6"/>
      <c r="D1381" s="6"/>
      <c r="E1381" s="6"/>
      <c r="F1381" s="6"/>
      <c r="G1381" s="6"/>
      <c r="H1381" s="6"/>
      <c r="I1381" s="6"/>
      <c r="J1381" s="6"/>
      <c r="K1381" s="6"/>
      <c r="L1381" s="6"/>
      <c r="M1381" s="6"/>
      <c r="N1381" s="6"/>
      <c r="O1381" s="6"/>
      <c r="P1381" s="6"/>
      <c r="Q1381" s="6"/>
      <c r="R1381" s="6"/>
      <c r="S1381" s="6"/>
      <c r="T1381" s="6"/>
      <c r="U1381" s="6"/>
      <c r="V1381" s="6"/>
      <c r="W1381" s="6"/>
      <c r="X1381" s="6"/>
      <c r="Y1381" s="6"/>
      <c r="Z1381" s="6"/>
      <c r="AA1381" s="6"/>
    </row>
    <row r="1382" spans="2:27" x14ac:dyDescent="0.2">
      <c r="B1382" s="6"/>
      <c r="C1382" s="6"/>
      <c r="D1382" s="6"/>
      <c r="E1382" s="6"/>
      <c r="F1382" s="6"/>
      <c r="G1382" s="6"/>
      <c r="H1382" s="6"/>
      <c r="I1382" s="6"/>
      <c r="J1382" s="6"/>
      <c r="K1382" s="6"/>
      <c r="L1382" s="6"/>
      <c r="M1382" s="6"/>
      <c r="N1382" s="6"/>
      <c r="O1382" s="6"/>
      <c r="P1382" s="6"/>
      <c r="Q1382" s="6"/>
      <c r="R1382" s="6"/>
      <c r="S1382" s="6"/>
      <c r="T1382" s="6"/>
      <c r="U1382" s="6"/>
      <c r="V1382" s="6"/>
      <c r="W1382" s="6"/>
      <c r="X1382" s="6"/>
      <c r="Y1382" s="6"/>
      <c r="Z1382" s="6"/>
      <c r="AA1382" s="6"/>
    </row>
    <row r="1383" spans="2:27" x14ac:dyDescent="0.2">
      <c r="B1383" s="6"/>
      <c r="C1383" s="6"/>
      <c r="D1383" s="6"/>
      <c r="E1383" s="6"/>
      <c r="F1383" s="6"/>
      <c r="G1383" s="6"/>
      <c r="H1383" s="6"/>
      <c r="I1383" s="6"/>
      <c r="J1383" s="6"/>
      <c r="K1383" s="6"/>
      <c r="L1383" s="6"/>
      <c r="M1383" s="6"/>
      <c r="N1383" s="6"/>
      <c r="O1383" s="6"/>
      <c r="P1383" s="6"/>
      <c r="Q1383" s="6"/>
      <c r="R1383" s="6"/>
      <c r="S1383" s="6"/>
      <c r="T1383" s="6"/>
      <c r="U1383" s="6"/>
      <c r="V1383" s="6"/>
      <c r="W1383" s="6"/>
      <c r="X1383" s="6"/>
      <c r="Y1383" s="6"/>
      <c r="Z1383" s="6"/>
      <c r="AA1383" s="6"/>
    </row>
    <row r="1384" spans="2:27" x14ac:dyDescent="0.2">
      <c r="B1384" s="6"/>
      <c r="C1384" s="6"/>
      <c r="D1384" s="6"/>
      <c r="E1384" s="6"/>
      <c r="F1384" s="6"/>
      <c r="G1384" s="6"/>
      <c r="H1384" s="6"/>
      <c r="I1384" s="6"/>
      <c r="J1384" s="6"/>
      <c r="K1384" s="6"/>
      <c r="L1384" s="6"/>
      <c r="M1384" s="6"/>
      <c r="N1384" s="6"/>
      <c r="O1384" s="6"/>
      <c r="P1384" s="6"/>
      <c r="Q1384" s="6"/>
      <c r="R1384" s="6"/>
      <c r="S1384" s="6"/>
      <c r="T1384" s="6"/>
      <c r="U1384" s="6"/>
      <c r="V1384" s="6"/>
      <c r="W1384" s="6"/>
      <c r="X1384" s="6"/>
      <c r="Y1384" s="6"/>
      <c r="Z1384" s="6"/>
      <c r="AA1384" s="6"/>
    </row>
    <row r="1385" spans="2:27" x14ac:dyDescent="0.2">
      <c r="B1385" s="6"/>
      <c r="C1385" s="6"/>
      <c r="D1385" s="6"/>
      <c r="E1385" s="6"/>
      <c r="F1385" s="6"/>
      <c r="G1385" s="6"/>
      <c r="H1385" s="6"/>
      <c r="I1385" s="6"/>
      <c r="J1385" s="6"/>
      <c r="K1385" s="6"/>
      <c r="L1385" s="6"/>
      <c r="M1385" s="6"/>
      <c r="N1385" s="6"/>
      <c r="O1385" s="6"/>
      <c r="P1385" s="6"/>
      <c r="Q1385" s="6"/>
      <c r="R1385" s="6"/>
      <c r="S1385" s="6"/>
      <c r="T1385" s="6"/>
      <c r="U1385" s="6"/>
      <c r="V1385" s="6"/>
      <c r="W1385" s="6"/>
      <c r="X1385" s="6"/>
      <c r="Y1385" s="6"/>
      <c r="Z1385" s="6"/>
      <c r="AA1385" s="6"/>
    </row>
    <row r="1386" spans="2:27" x14ac:dyDescent="0.2">
      <c r="B1386" s="6"/>
      <c r="C1386" s="6"/>
      <c r="D1386" s="6"/>
      <c r="E1386" s="6"/>
      <c r="F1386" s="6"/>
      <c r="G1386" s="6"/>
      <c r="H1386" s="6"/>
      <c r="I1386" s="6"/>
      <c r="J1386" s="6"/>
      <c r="K1386" s="6"/>
      <c r="L1386" s="6"/>
      <c r="M1386" s="6"/>
      <c r="N1386" s="6"/>
      <c r="O1386" s="6"/>
      <c r="P1386" s="6"/>
      <c r="Q1386" s="6"/>
      <c r="R1386" s="6"/>
      <c r="S1386" s="6"/>
      <c r="T1386" s="6"/>
      <c r="U1386" s="6"/>
      <c r="V1386" s="6"/>
      <c r="W1386" s="6"/>
      <c r="X1386" s="6"/>
      <c r="Y1386" s="6"/>
      <c r="Z1386" s="6"/>
      <c r="AA1386" s="6"/>
    </row>
    <row r="1387" spans="2:27" x14ac:dyDescent="0.2">
      <c r="B1387" s="6"/>
      <c r="C1387" s="6"/>
      <c r="D1387" s="6"/>
      <c r="E1387" s="6"/>
      <c r="F1387" s="6"/>
      <c r="G1387" s="6"/>
      <c r="H1387" s="6"/>
      <c r="I1387" s="6"/>
      <c r="J1387" s="6"/>
      <c r="K1387" s="6"/>
      <c r="L1387" s="6"/>
      <c r="M1387" s="6"/>
      <c r="N1387" s="6"/>
      <c r="O1387" s="6"/>
      <c r="P1387" s="6"/>
      <c r="Q1387" s="6"/>
      <c r="R1387" s="6"/>
      <c r="S1387" s="6"/>
      <c r="T1387" s="6"/>
      <c r="U1387" s="6"/>
      <c r="V1387" s="6"/>
      <c r="W1387" s="6"/>
      <c r="X1387" s="6"/>
      <c r="Y1387" s="6"/>
      <c r="Z1387" s="6"/>
      <c r="AA1387" s="6"/>
    </row>
    <row r="1388" spans="2:27" x14ac:dyDescent="0.2">
      <c r="B1388" s="6"/>
      <c r="C1388" s="6"/>
      <c r="D1388" s="6"/>
      <c r="E1388" s="6"/>
      <c r="F1388" s="6"/>
      <c r="G1388" s="6"/>
      <c r="H1388" s="6"/>
      <c r="I1388" s="6"/>
      <c r="J1388" s="6"/>
      <c r="K1388" s="6"/>
      <c r="L1388" s="6"/>
      <c r="M1388" s="6"/>
      <c r="N1388" s="6"/>
      <c r="O1388" s="6"/>
      <c r="P1388" s="6"/>
      <c r="Q1388" s="6"/>
      <c r="R1388" s="6"/>
      <c r="S1388" s="6"/>
      <c r="T1388" s="6"/>
      <c r="U1388" s="6"/>
      <c r="V1388" s="6"/>
      <c r="W1388" s="6"/>
      <c r="X1388" s="6"/>
      <c r="Y1388" s="6"/>
      <c r="Z1388" s="6"/>
      <c r="AA1388" s="6"/>
    </row>
    <row r="1389" spans="2:27" x14ac:dyDescent="0.2">
      <c r="B1389" s="6"/>
      <c r="C1389" s="6"/>
      <c r="D1389" s="6"/>
      <c r="E1389" s="6"/>
      <c r="F1389" s="6"/>
      <c r="G1389" s="6"/>
      <c r="H1389" s="6"/>
      <c r="I1389" s="6"/>
      <c r="J1389" s="6"/>
      <c r="K1389" s="6"/>
      <c r="L1389" s="6"/>
      <c r="M1389" s="6"/>
      <c r="N1389" s="6"/>
      <c r="O1389" s="6"/>
      <c r="P1389" s="6"/>
      <c r="Q1389" s="6"/>
      <c r="R1389" s="6"/>
      <c r="S1389" s="6"/>
      <c r="T1389" s="6"/>
      <c r="U1389" s="6"/>
      <c r="V1389" s="6"/>
      <c r="W1389" s="6"/>
      <c r="X1389" s="6"/>
      <c r="Y1389" s="6"/>
      <c r="Z1389" s="6"/>
      <c r="AA1389" s="6"/>
    </row>
    <row r="1390" spans="2:27" x14ac:dyDescent="0.2">
      <c r="B1390" s="6"/>
      <c r="C1390" s="6"/>
      <c r="D1390" s="6"/>
      <c r="E1390" s="6"/>
      <c r="F1390" s="6"/>
      <c r="G1390" s="6"/>
      <c r="H1390" s="6"/>
      <c r="I1390" s="6"/>
      <c r="J1390" s="6"/>
      <c r="K1390" s="6"/>
      <c r="L1390" s="6"/>
      <c r="M1390" s="6"/>
      <c r="N1390" s="6"/>
      <c r="O1390" s="6"/>
      <c r="P1390" s="6"/>
      <c r="Q1390" s="6"/>
      <c r="R1390" s="6"/>
      <c r="S1390" s="6"/>
      <c r="T1390" s="6"/>
      <c r="U1390" s="6"/>
      <c r="V1390" s="6"/>
      <c r="W1390" s="6"/>
      <c r="X1390" s="6"/>
      <c r="Y1390" s="6"/>
      <c r="Z1390" s="6"/>
      <c r="AA1390" s="6"/>
    </row>
    <row r="1391" spans="2:27" x14ac:dyDescent="0.2">
      <c r="B1391" s="6"/>
      <c r="C1391" s="6"/>
      <c r="D1391" s="6"/>
      <c r="E1391" s="6"/>
      <c r="F1391" s="6"/>
      <c r="G1391" s="6"/>
      <c r="H1391" s="6"/>
      <c r="I1391" s="6"/>
      <c r="J1391" s="6"/>
      <c r="K1391" s="6"/>
      <c r="L1391" s="6"/>
      <c r="M1391" s="6"/>
      <c r="N1391" s="6"/>
      <c r="O1391" s="6"/>
      <c r="P1391" s="6"/>
      <c r="Q1391" s="6"/>
      <c r="R1391" s="6"/>
      <c r="S1391" s="6"/>
      <c r="T1391" s="6"/>
      <c r="U1391" s="6"/>
      <c r="V1391" s="6"/>
      <c r="W1391" s="6"/>
      <c r="X1391" s="6"/>
      <c r="Y1391" s="6"/>
      <c r="Z1391" s="6"/>
      <c r="AA1391" s="6"/>
    </row>
    <row r="1392" spans="2:27" x14ac:dyDescent="0.2">
      <c r="B1392" s="6"/>
      <c r="C1392" s="6"/>
      <c r="D1392" s="6"/>
      <c r="E1392" s="6"/>
      <c r="F1392" s="6"/>
      <c r="G1392" s="6"/>
      <c r="H1392" s="6"/>
      <c r="I1392" s="6"/>
      <c r="J1392" s="6"/>
      <c r="K1392" s="6"/>
      <c r="L1392" s="6"/>
      <c r="M1392" s="6"/>
      <c r="N1392" s="6"/>
      <c r="O1392" s="6"/>
      <c r="P1392" s="6"/>
      <c r="Q1392" s="6"/>
      <c r="R1392" s="6"/>
      <c r="S1392" s="6"/>
      <c r="T1392" s="6"/>
      <c r="U1392" s="6"/>
      <c r="V1392" s="6"/>
      <c r="W1392" s="6"/>
      <c r="X1392" s="6"/>
      <c r="Y1392" s="6"/>
      <c r="Z1392" s="6"/>
      <c r="AA1392" s="6"/>
    </row>
    <row r="1393" spans="2:27" x14ac:dyDescent="0.2">
      <c r="B1393" s="6"/>
      <c r="C1393" s="6"/>
      <c r="D1393" s="6"/>
      <c r="E1393" s="6"/>
      <c r="F1393" s="6"/>
      <c r="G1393" s="6"/>
      <c r="H1393" s="6"/>
      <c r="I1393" s="6"/>
      <c r="J1393" s="6"/>
      <c r="K1393" s="6"/>
      <c r="L1393" s="6"/>
      <c r="M1393" s="6"/>
      <c r="N1393" s="6"/>
      <c r="O1393" s="6"/>
      <c r="P1393" s="6"/>
      <c r="Q1393" s="6"/>
      <c r="R1393" s="6"/>
      <c r="S1393" s="6"/>
      <c r="T1393" s="6"/>
      <c r="U1393" s="6"/>
      <c r="V1393" s="6"/>
      <c r="W1393" s="6"/>
      <c r="X1393" s="6"/>
      <c r="Y1393" s="6"/>
      <c r="Z1393" s="6"/>
      <c r="AA1393" s="6"/>
    </row>
    <row r="1394" spans="2:27" x14ac:dyDescent="0.2">
      <c r="B1394" s="6"/>
      <c r="C1394" s="6"/>
      <c r="D1394" s="6"/>
      <c r="E1394" s="6"/>
      <c r="F1394" s="6"/>
      <c r="G1394" s="6"/>
      <c r="H1394" s="6"/>
      <c r="I1394" s="6"/>
      <c r="J1394" s="6"/>
      <c r="K1394" s="6"/>
      <c r="L1394" s="6"/>
      <c r="M1394" s="6"/>
      <c r="N1394" s="6"/>
      <c r="O1394" s="6"/>
      <c r="P1394" s="6"/>
      <c r="Q1394" s="6"/>
      <c r="R1394" s="6"/>
      <c r="S1394" s="6"/>
      <c r="T1394" s="6"/>
      <c r="U1394" s="6"/>
      <c r="V1394" s="6"/>
      <c r="W1394" s="6"/>
      <c r="X1394" s="6"/>
      <c r="Y1394" s="6"/>
      <c r="Z1394" s="6"/>
      <c r="AA1394" s="6"/>
    </row>
    <row r="1395" spans="2:27" x14ac:dyDescent="0.2">
      <c r="B1395" s="6"/>
      <c r="C1395" s="6"/>
      <c r="D1395" s="6"/>
      <c r="E1395" s="6"/>
      <c r="F1395" s="6"/>
      <c r="G1395" s="6"/>
      <c r="H1395" s="6"/>
      <c r="I1395" s="6"/>
      <c r="J1395" s="6"/>
      <c r="K1395" s="6"/>
      <c r="L1395" s="6"/>
      <c r="M1395" s="6"/>
      <c r="N1395" s="6"/>
      <c r="O1395" s="6"/>
      <c r="P1395" s="6"/>
      <c r="Q1395" s="6"/>
      <c r="R1395" s="6"/>
      <c r="S1395" s="6"/>
      <c r="T1395" s="6"/>
      <c r="U1395" s="6"/>
      <c r="V1395" s="6"/>
      <c r="W1395" s="6"/>
      <c r="X1395" s="6"/>
      <c r="Y1395" s="6"/>
      <c r="Z1395" s="6"/>
      <c r="AA1395" s="6"/>
    </row>
    <row r="1396" spans="2:27" x14ac:dyDescent="0.2">
      <c r="B1396" s="6"/>
      <c r="C1396" s="6"/>
      <c r="D1396" s="6"/>
      <c r="E1396" s="6"/>
      <c r="F1396" s="6"/>
      <c r="G1396" s="6"/>
      <c r="H1396" s="6"/>
      <c r="I1396" s="6"/>
      <c r="J1396" s="6"/>
      <c r="K1396" s="6"/>
      <c r="L1396" s="6"/>
      <c r="M1396" s="6"/>
      <c r="N1396" s="6"/>
      <c r="O1396" s="6"/>
      <c r="P1396" s="6"/>
      <c r="Q1396" s="6"/>
      <c r="R1396" s="6"/>
      <c r="S1396" s="6"/>
      <c r="T1396" s="6"/>
      <c r="U1396" s="6"/>
      <c r="V1396" s="6"/>
      <c r="W1396" s="6"/>
      <c r="X1396" s="6"/>
      <c r="Y1396" s="6"/>
      <c r="Z1396" s="6"/>
      <c r="AA1396" s="6"/>
    </row>
    <row r="1397" spans="2:27" x14ac:dyDescent="0.2">
      <c r="B1397" s="6"/>
      <c r="C1397" s="6"/>
      <c r="D1397" s="6"/>
      <c r="E1397" s="6"/>
      <c r="F1397" s="6"/>
      <c r="G1397" s="6"/>
      <c r="H1397" s="6"/>
      <c r="I1397" s="6"/>
      <c r="J1397" s="6"/>
      <c r="K1397" s="6"/>
      <c r="L1397" s="6"/>
      <c r="M1397" s="6"/>
      <c r="N1397" s="6"/>
      <c r="O1397" s="6"/>
      <c r="P1397" s="6"/>
      <c r="Q1397" s="6"/>
      <c r="R1397" s="6"/>
      <c r="S1397" s="6"/>
      <c r="T1397" s="6"/>
      <c r="U1397" s="6"/>
      <c r="V1397" s="6"/>
      <c r="W1397" s="6"/>
      <c r="X1397" s="6"/>
      <c r="Y1397" s="6"/>
      <c r="Z1397" s="6"/>
      <c r="AA1397" s="6"/>
    </row>
    <row r="1398" spans="2:27" x14ac:dyDescent="0.2">
      <c r="B1398" s="6"/>
      <c r="C1398" s="6"/>
      <c r="D1398" s="6"/>
      <c r="E1398" s="6"/>
      <c r="F1398" s="6"/>
      <c r="G1398" s="6"/>
      <c r="H1398" s="6"/>
      <c r="I1398" s="6"/>
      <c r="J1398" s="6"/>
      <c r="K1398" s="6"/>
      <c r="L1398" s="6"/>
      <c r="M1398" s="6"/>
      <c r="N1398" s="6"/>
      <c r="O1398" s="6"/>
      <c r="P1398" s="6"/>
      <c r="Q1398" s="6"/>
      <c r="R1398" s="6"/>
      <c r="S1398" s="6"/>
      <c r="T1398" s="6"/>
      <c r="U1398" s="6"/>
      <c r="V1398" s="6"/>
      <c r="W1398" s="6"/>
      <c r="X1398" s="6"/>
      <c r="Y1398" s="6"/>
      <c r="Z1398" s="6"/>
      <c r="AA1398" s="6"/>
    </row>
    <row r="1399" spans="2:27" x14ac:dyDescent="0.2">
      <c r="B1399" s="6"/>
      <c r="C1399" s="6"/>
      <c r="D1399" s="6"/>
      <c r="E1399" s="6"/>
      <c r="F1399" s="6"/>
      <c r="G1399" s="6"/>
      <c r="H1399" s="6"/>
      <c r="I1399" s="6"/>
      <c r="J1399" s="6"/>
      <c r="K1399" s="6"/>
      <c r="L1399" s="6"/>
      <c r="M1399" s="6"/>
      <c r="N1399" s="6"/>
      <c r="O1399" s="6"/>
      <c r="P1399" s="6"/>
      <c r="Q1399" s="6"/>
      <c r="R1399" s="6"/>
      <c r="S1399" s="6"/>
      <c r="T1399" s="6"/>
      <c r="U1399" s="6"/>
      <c r="V1399" s="6"/>
      <c r="W1399" s="6"/>
      <c r="X1399" s="6"/>
      <c r="Y1399" s="6"/>
      <c r="Z1399" s="6"/>
      <c r="AA1399" s="6"/>
    </row>
    <row r="1400" spans="2:27" x14ac:dyDescent="0.2">
      <c r="B1400" s="6"/>
      <c r="C1400" s="6"/>
      <c r="D1400" s="6"/>
      <c r="E1400" s="6"/>
      <c r="F1400" s="6"/>
      <c r="G1400" s="6"/>
      <c r="H1400" s="6"/>
      <c r="I1400" s="6"/>
      <c r="J1400" s="6"/>
      <c r="K1400" s="6"/>
      <c r="L1400" s="6"/>
      <c r="M1400" s="6"/>
      <c r="N1400" s="6"/>
      <c r="O1400" s="6"/>
      <c r="P1400" s="6"/>
      <c r="Q1400" s="6"/>
      <c r="R1400" s="6"/>
      <c r="S1400" s="6"/>
      <c r="T1400" s="6"/>
      <c r="U1400" s="6"/>
      <c r="V1400" s="6"/>
      <c r="W1400" s="6"/>
      <c r="X1400" s="6"/>
      <c r="Y1400" s="6"/>
      <c r="Z1400" s="6"/>
      <c r="AA1400" s="6"/>
    </row>
    <row r="1401" spans="2:27" x14ac:dyDescent="0.2">
      <c r="B1401" s="6"/>
      <c r="C1401" s="6"/>
      <c r="D1401" s="6"/>
      <c r="E1401" s="6"/>
      <c r="F1401" s="6"/>
      <c r="G1401" s="6"/>
      <c r="H1401" s="6"/>
      <c r="I1401" s="6"/>
      <c r="J1401" s="6"/>
      <c r="K1401" s="6"/>
      <c r="L1401" s="6"/>
      <c r="M1401" s="6"/>
      <c r="N1401" s="6"/>
      <c r="O1401" s="6"/>
      <c r="P1401" s="6"/>
      <c r="Q1401" s="6"/>
      <c r="R1401" s="6"/>
      <c r="S1401" s="6"/>
      <c r="T1401" s="6"/>
      <c r="U1401" s="6"/>
      <c r="V1401" s="6"/>
      <c r="W1401" s="6"/>
      <c r="X1401" s="6"/>
      <c r="Y1401" s="6"/>
      <c r="Z1401" s="6"/>
      <c r="AA1401" s="6"/>
    </row>
    <row r="1402" spans="2:27" x14ac:dyDescent="0.2">
      <c r="B1402" s="6"/>
      <c r="C1402" s="6"/>
      <c r="D1402" s="6"/>
      <c r="E1402" s="6"/>
      <c r="F1402" s="6"/>
      <c r="G1402" s="6"/>
      <c r="H1402" s="6"/>
      <c r="I1402" s="6"/>
      <c r="J1402" s="6"/>
      <c r="K1402" s="6"/>
      <c r="L1402" s="6"/>
      <c r="M1402" s="6"/>
      <c r="N1402" s="6"/>
      <c r="O1402" s="6"/>
      <c r="P1402" s="6"/>
      <c r="Q1402" s="6"/>
      <c r="R1402" s="6"/>
      <c r="S1402" s="6"/>
      <c r="T1402" s="6"/>
      <c r="U1402" s="6"/>
      <c r="V1402" s="6"/>
      <c r="W1402" s="6"/>
      <c r="X1402" s="6"/>
      <c r="Y1402" s="6"/>
      <c r="Z1402" s="6"/>
      <c r="AA1402" s="6"/>
    </row>
    <row r="1403" spans="2:27" x14ac:dyDescent="0.2">
      <c r="B1403" s="6"/>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c r="AA1403" s="6"/>
    </row>
    <row r="1404" spans="2:27" x14ac:dyDescent="0.2">
      <c r="B1404" s="6"/>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c r="AA1404" s="6"/>
    </row>
    <row r="1405" spans="2:27" x14ac:dyDescent="0.2">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c r="AA1405" s="6"/>
    </row>
    <row r="1406" spans="2:27" x14ac:dyDescent="0.2">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c r="AA1406" s="6"/>
    </row>
    <row r="1407" spans="2:27" x14ac:dyDescent="0.2">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c r="AA1407" s="6"/>
    </row>
    <row r="1408" spans="2:27" x14ac:dyDescent="0.2">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c r="AA1408" s="6"/>
    </row>
    <row r="1409" spans="2:27" x14ac:dyDescent="0.2">
      <c r="B1409" s="6"/>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c r="AA1409" s="6"/>
    </row>
    <row r="1410" spans="2:27" x14ac:dyDescent="0.2">
      <c r="B1410" s="6"/>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c r="AA1410" s="6"/>
    </row>
    <row r="1411" spans="2:27" x14ac:dyDescent="0.2">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c r="AA1411" s="6"/>
    </row>
    <row r="1412" spans="2:27" x14ac:dyDescent="0.2">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c r="AA1412" s="6"/>
    </row>
    <row r="1413" spans="2:27" x14ac:dyDescent="0.2">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c r="AA1413" s="6"/>
    </row>
    <row r="1414" spans="2:27" x14ac:dyDescent="0.2">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c r="AA1414" s="6"/>
    </row>
    <row r="1415" spans="2:27" x14ac:dyDescent="0.2">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c r="AA1415" s="6"/>
    </row>
    <row r="1416" spans="2:27" x14ac:dyDescent="0.2">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c r="AA1416" s="6"/>
    </row>
    <row r="1417" spans="2:27" x14ac:dyDescent="0.2">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c r="AA1417" s="6"/>
    </row>
    <row r="1418" spans="2:27" x14ac:dyDescent="0.2">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c r="AA1418" s="6"/>
    </row>
    <row r="1419" spans="2:27" x14ac:dyDescent="0.2">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c r="AA1419" s="6"/>
    </row>
    <row r="1420" spans="2:27" x14ac:dyDescent="0.2">
      <c r="B1420" s="6"/>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c r="AA1420" s="6"/>
    </row>
    <row r="1421" spans="2:27" x14ac:dyDescent="0.2">
      <c r="B1421" s="6"/>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c r="AA1421" s="6"/>
    </row>
    <row r="1422" spans="2:27" x14ac:dyDescent="0.2">
      <c r="B1422" s="6"/>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c r="AA1422" s="6"/>
    </row>
    <row r="1423" spans="2:27" x14ac:dyDescent="0.2">
      <c r="B1423" s="6"/>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c r="AA1423" s="6"/>
    </row>
    <row r="1424" spans="2:27" x14ac:dyDescent="0.2">
      <c r="B1424" s="6"/>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c r="AA1424" s="6"/>
    </row>
    <row r="1425" spans="2:27" x14ac:dyDescent="0.2">
      <c r="B1425" s="6"/>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c r="AA1425" s="6"/>
    </row>
    <row r="1426" spans="2:27" x14ac:dyDescent="0.2">
      <c r="B1426" s="6"/>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c r="AA1426" s="6"/>
    </row>
    <row r="1427" spans="2:27" x14ac:dyDescent="0.2">
      <c r="B1427" s="6"/>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c r="AA1427" s="6"/>
    </row>
    <row r="1428" spans="2:27" x14ac:dyDescent="0.2">
      <c r="B1428" s="6"/>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c r="AA1428" s="6"/>
    </row>
    <row r="1429" spans="2:27" x14ac:dyDescent="0.2">
      <c r="B1429" s="6"/>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c r="AA1429" s="6"/>
    </row>
    <row r="1430" spans="2:27" x14ac:dyDescent="0.2">
      <c r="B1430" s="6"/>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c r="AA1430" s="6"/>
    </row>
    <row r="1431" spans="2:27" x14ac:dyDescent="0.2">
      <c r="B1431" s="6"/>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c r="AA1431" s="6"/>
    </row>
    <row r="1432" spans="2:27" x14ac:dyDescent="0.2">
      <c r="B1432" s="6"/>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c r="AA1432" s="6"/>
    </row>
    <row r="1433" spans="2:27" x14ac:dyDescent="0.2">
      <c r="B1433" s="6"/>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c r="AA1433" s="6"/>
    </row>
    <row r="1434" spans="2:27" x14ac:dyDescent="0.2">
      <c r="B1434" s="6"/>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c r="AA1434" s="6"/>
    </row>
    <row r="1435" spans="2:27" x14ac:dyDescent="0.2">
      <c r="B1435" s="6"/>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c r="AA1435" s="6"/>
    </row>
    <row r="1436" spans="2:27" x14ac:dyDescent="0.2">
      <c r="B1436" s="6"/>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c r="AA1436" s="6"/>
    </row>
    <row r="1437" spans="2:27" x14ac:dyDescent="0.2">
      <c r="B1437" s="6"/>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c r="AA1437" s="6"/>
    </row>
    <row r="1438" spans="2:27" x14ac:dyDescent="0.2">
      <c r="B1438" s="6"/>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c r="AA1438" s="6"/>
    </row>
    <row r="1439" spans="2:27" x14ac:dyDescent="0.2">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c r="AA1439" s="6"/>
    </row>
    <row r="1440" spans="2:27" x14ac:dyDescent="0.2">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c r="AA1440" s="6"/>
    </row>
    <row r="1441" spans="2:27" x14ac:dyDescent="0.2">
      <c r="B1441" s="6"/>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c r="AA1441" s="6"/>
    </row>
    <row r="1442" spans="2:27" x14ac:dyDescent="0.2">
      <c r="B1442" s="6"/>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c r="AA1442" s="6"/>
    </row>
    <row r="1443" spans="2:27" x14ac:dyDescent="0.2">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c r="AA1443" s="6"/>
    </row>
    <row r="1444" spans="2:27" x14ac:dyDescent="0.2">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c r="AA1444" s="6"/>
    </row>
    <row r="1445" spans="2:27" x14ac:dyDescent="0.2">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c r="AA1445" s="6"/>
    </row>
    <row r="1446" spans="2:27" x14ac:dyDescent="0.2">
      <c r="B1446" s="6"/>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c r="AA1446" s="6"/>
    </row>
    <row r="1447" spans="2:27" x14ac:dyDescent="0.2">
      <c r="B1447" s="6"/>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c r="AA1447" s="6"/>
    </row>
    <row r="1448" spans="2:27" x14ac:dyDescent="0.2">
      <c r="B1448" s="6"/>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c r="AA1448" s="6"/>
    </row>
    <row r="1449" spans="2:27" x14ac:dyDescent="0.2">
      <c r="B1449" s="6"/>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c r="AA1449" s="6"/>
    </row>
    <row r="1450" spans="2:27" x14ac:dyDescent="0.2">
      <c r="B1450" s="6"/>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c r="AA1450" s="6"/>
    </row>
    <row r="1451" spans="2:27" x14ac:dyDescent="0.2">
      <c r="B1451" s="6"/>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c r="AA1451" s="6"/>
    </row>
    <row r="1452" spans="2:27" x14ac:dyDescent="0.2">
      <c r="B1452" s="6"/>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c r="AA1452" s="6"/>
    </row>
    <row r="1453" spans="2:27" x14ac:dyDescent="0.2">
      <c r="B1453" s="6"/>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c r="AA1453" s="6"/>
    </row>
    <row r="1454" spans="2:27" x14ac:dyDescent="0.2">
      <c r="B1454" s="6"/>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c r="AA1454" s="6"/>
    </row>
    <row r="1455" spans="2:27" x14ac:dyDescent="0.2">
      <c r="B1455" s="6"/>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c r="AA1455" s="6"/>
    </row>
    <row r="1456" spans="2:27" x14ac:dyDescent="0.2">
      <c r="B1456" s="6"/>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c r="AA1456" s="6"/>
    </row>
    <row r="1457" spans="2:27" x14ac:dyDescent="0.2">
      <c r="B1457" s="6"/>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c r="AA1457" s="6"/>
    </row>
    <row r="1458" spans="2:27" x14ac:dyDescent="0.2">
      <c r="B1458" s="6"/>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c r="AA1458" s="6"/>
    </row>
    <row r="1459" spans="2:27" x14ac:dyDescent="0.2">
      <c r="B1459" s="6"/>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c r="AA1459" s="6"/>
    </row>
    <row r="1460" spans="2:27" x14ac:dyDescent="0.2">
      <c r="B1460" s="6"/>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c r="AA1460" s="6"/>
    </row>
    <row r="1461" spans="2:27" x14ac:dyDescent="0.2">
      <c r="B1461" s="6"/>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c r="AA1461" s="6"/>
    </row>
    <row r="1462" spans="2:27" x14ac:dyDescent="0.2">
      <c r="B1462" s="6"/>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c r="AA1462" s="6"/>
    </row>
    <row r="1463" spans="2:27" x14ac:dyDescent="0.2">
      <c r="B1463" s="6"/>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c r="AA1463" s="6"/>
    </row>
    <row r="1464" spans="2:27" x14ac:dyDescent="0.2">
      <c r="B1464" s="6"/>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c r="AA1464" s="6"/>
    </row>
    <row r="1465" spans="2:27" x14ac:dyDescent="0.2">
      <c r="B1465" s="6"/>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c r="AA1465" s="6"/>
    </row>
    <row r="1466" spans="2:27" x14ac:dyDescent="0.2">
      <c r="B1466" s="6"/>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c r="AA1466" s="6"/>
    </row>
    <row r="1467" spans="2:27" x14ac:dyDescent="0.2">
      <c r="B1467" s="6"/>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c r="AA1467" s="6"/>
    </row>
    <row r="1468" spans="2:27" x14ac:dyDescent="0.2">
      <c r="B1468" s="6"/>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c r="AA1468" s="6"/>
    </row>
    <row r="1469" spans="2:27" x14ac:dyDescent="0.2">
      <c r="B1469" s="6"/>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c r="AA1469" s="6"/>
    </row>
    <row r="1470" spans="2:27" x14ac:dyDescent="0.2">
      <c r="B1470" s="6"/>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c r="AA1470" s="6"/>
    </row>
    <row r="1471" spans="2:27" x14ac:dyDescent="0.2">
      <c r="B1471" s="6"/>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c r="AA1471" s="6"/>
    </row>
    <row r="1472" spans="2:27" x14ac:dyDescent="0.2">
      <c r="B1472" s="6"/>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c r="AA1472" s="6"/>
    </row>
    <row r="1473" spans="2:27" x14ac:dyDescent="0.2">
      <c r="B1473" s="6"/>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c r="AA1473" s="6"/>
    </row>
    <row r="1474" spans="2:27" x14ac:dyDescent="0.2">
      <c r="B1474" s="6"/>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c r="AA1474" s="6"/>
    </row>
    <row r="1475" spans="2:27" x14ac:dyDescent="0.2">
      <c r="B1475" s="6"/>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c r="AA1475" s="6"/>
    </row>
    <row r="1476" spans="2:27" x14ac:dyDescent="0.2">
      <c r="B1476" s="6"/>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c r="AA1476" s="6"/>
    </row>
    <row r="1477" spans="2:27" x14ac:dyDescent="0.2">
      <c r="B1477" s="6"/>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c r="AA1477" s="6"/>
    </row>
    <row r="1478" spans="2:27" x14ac:dyDescent="0.2">
      <c r="B1478" s="6"/>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c r="AA1478" s="6"/>
    </row>
    <row r="1479" spans="2:27" x14ac:dyDescent="0.2">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c r="AA1479" s="6"/>
    </row>
    <row r="1480" spans="2:27" x14ac:dyDescent="0.2">
      <c r="B1480" s="6"/>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c r="AA1480" s="6"/>
    </row>
    <row r="1481" spans="2:27" x14ac:dyDescent="0.2">
      <c r="B1481" s="6"/>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c r="AA1481" s="6"/>
    </row>
    <row r="1482" spans="2:27" x14ac:dyDescent="0.2">
      <c r="B1482" s="6"/>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c r="AA1482" s="6"/>
    </row>
    <row r="1483" spans="2:27" x14ac:dyDescent="0.2">
      <c r="B1483" s="6"/>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c r="AA1483" s="6"/>
    </row>
    <row r="1484" spans="2:27" x14ac:dyDescent="0.2">
      <c r="B1484" s="6"/>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c r="AA1484" s="6"/>
    </row>
    <row r="1485" spans="2:27" x14ac:dyDescent="0.2">
      <c r="B1485" s="6"/>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c r="AA1485" s="6"/>
    </row>
    <row r="1486" spans="2:27" x14ac:dyDescent="0.2">
      <c r="B1486" s="6"/>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c r="AA1486" s="6"/>
    </row>
    <row r="1487" spans="2:27" x14ac:dyDescent="0.2">
      <c r="B1487" s="6"/>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c r="AA1487" s="6"/>
    </row>
    <row r="1488" spans="2:27" x14ac:dyDescent="0.2">
      <c r="B1488" s="6"/>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c r="AA1488" s="6"/>
    </row>
    <row r="1489" spans="2:27" x14ac:dyDescent="0.2">
      <c r="B1489" s="6"/>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c r="AA1489" s="6"/>
    </row>
    <row r="1490" spans="2:27" x14ac:dyDescent="0.2">
      <c r="B1490" s="6"/>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c r="AA1490" s="6"/>
    </row>
    <row r="1491" spans="2:27" x14ac:dyDescent="0.2">
      <c r="B1491" s="6"/>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c r="AA1491" s="6"/>
    </row>
    <row r="1492" spans="2:27" x14ac:dyDescent="0.2">
      <c r="B1492" s="6"/>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c r="AA1492" s="6"/>
    </row>
    <row r="1493" spans="2:27" x14ac:dyDescent="0.2">
      <c r="B1493" s="6"/>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c r="AA1493" s="6"/>
    </row>
    <row r="1494" spans="2:27" x14ac:dyDescent="0.2">
      <c r="B1494" s="6"/>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c r="AA1494" s="6"/>
    </row>
    <row r="1495" spans="2:27" x14ac:dyDescent="0.2">
      <c r="B1495" s="6"/>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c r="AA1495" s="6"/>
    </row>
    <row r="1496" spans="2:27" x14ac:dyDescent="0.2">
      <c r="B1496" s="6"/>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c r="AA1496" s="6"/>
    </row>
    <row r="1497" spans="2:27" x14ac:dyDescent="0.2">
      <c r="B1497" s="6"/>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c r="AA1497" s="6"/>
    </row>
    <row r="1498" spans="2:27" x14ac:dyDescent="0.2">
      <c r="B1498" s="6"/>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c r="AA1498" s="6"/>
    </row>
    <row r="1499" spans="2:27" x14ac:dyDescent="0.2">
      <c r="B1499" s="6"/>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c r="AA1499" s="6"/>
    </row>
    <row r="1500" spans="2:27" x14ac:dyDescent="0.2">
      <c r="B1500" s="6"/>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c r="AA1500" s="6"/>
    </row>
    <row r="1501" spans="2:27" x14ac:dyDescent="0.2">
      <c r="B1501" s="6"/>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c r="AA1501" s="6"/>
    </row>
    <row r="1502" spans="2:27" x14ac:dyDescent="0.2">
      <c r="B1502" s="6"/>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c r="AA1502" s="6"/>
    </row>
    <row r="1503" spans="2:27" x14ac:dyDescent="0.2">
      <c r="B1503" s="6"/>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c r="AA1503" s="6"/>
    </row>
    <row r="1504" spans="2:27" x14ac:dyDescent="0.2">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c r="AA1504" s="6"/>
    </row>
    <row r="1505" spans="2:27" x14ac:dyDescent="0.2">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c r="AA1505" s="6"/>
    </row>
    <row r="1506" spans="2:27" x14ac:dyDescent="0.2">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c r="AA1506" s="6"/>
    </row>
    <row r="1507" spans="2:27" x14ac:dyDescent="0.2">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c r="AA1507" s="6"/>
    </row>
    <row r="1508" spans="2:27" x14ac:dyDescent="0.2">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c r="AA1508" s="6"/>
    </row>
    <row r="1509" spans="2:27" x14ac:dyDescent="0.2">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c r="AA1509" s="6"/>
    </row>
    <row r="1510" spans="2:27" x14ac:dyDescent="0.2">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c r="AA1510" s="6"/>
    </row>
    <row r="1511" spans="2:27" x14ac:dyDescent="0.2">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c r="AA1511" s="6"/>
    </row>
    <row r="1512" spans="2:27" x14ac:dyDescent="0.2">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c r="AA1512" s="6"/>
    </row>
    <row r="1513" spans="2:27" x14ac:dyDescent="0.2">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c r="AA1513" s="6"/>
    </row>
    <row r="1514" spans="2:27" x14ac:dyDescent="0.2">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c r="AA1514" s="6"/>
    </row>
    <row r="1515" spans="2:27" x14ac:dyDescent="0.2">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c r="AA1515" s="6"/>
    </row>
    <row r="1516" spans="2:27" x14ac:dyDescent="0.2">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c r="AA1516" s="6"/>
    </row>
    <row r="1517" spans="2:27" x14ac:dyDescent="0.2">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c r="AA1517" s="6"/>
    </row>
    <row r="1518" spans="2:27" x14ac:dyDescent="0.2">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c r="AA1518" s="6"/>
    </row>
    <row r="1519" spans="2:27" x14ac:dyDescent="0.2">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c r="AA1519" s="6"/>
    </row>
    <row r="1520" spans="2:27" x14ac:dyDescent="0.2">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c r="AA1520" s="6"/>
    </row>
    <row r="1521" spans="2:27" x14ac:dyDescent="0.2">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c r="AA1521" s="6"/>
    </row>
    <row r="1522" spans="2:27" x14ac:dyDescent="0.2">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c r="AA1522" s="6"/>
    </row>
    <row r="1523" spans="2:27" x14ac:dyDescent="0.2">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c r="AA1523" s="6"/>
    </row>
    <row r="1524" spans="2:27" x14ac:dyDescent="0.2">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c r="AA1524" s="6"/>
    </row>
    <row r="1525" spans="2:27" x14ac:dyDescent="0.2">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c r="AA1525" s="6"/>
    </row>
    <row r="1526" spans="2:27" x14ac:dyDescent="0.2">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c r="AA1526" s="6"/>
    </row>
    <row r="1527" spans="2:27" x14ac:dyDescent="0.2">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c r="AA1527" s="6"/>
    </row>
    <row r="1528" spans="2:27" x14ac:dyDescent="0.2">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c r="AA1528" s="6"/>
    </row>
    <row r="1529" spans="2:27" x14ac:dyDescent="0.2">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c r="AA1529" s="6"/>
    </row>
    <row r="1530" spans="2:27" x14ac:dyDescent="0.2">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c r="AA1530" s="6"/>
    </row>
    <row r="1531" spans="2:27" x14ac:dyDescent="0.2">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c r="AA1531" s="6"/>
    </row>
    <row r="1532" spans="2:27" x14ac:dyDescent="0.2">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c r="AA1532" s="6"/>
    </row>
    <row r="1533" spans="2:27" x14ac:dyDescent="0.2">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c r="AA1533" s="6"/>
    </row>
    <row r="1534" spans="2:27" x14ac:dyDescent="0.2">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c r="AA1534" s="6"/>
    </row>
    <row r="1535" spans="2:27" x14ac:dyDescent="0.2">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c r="AA1535" s="6"/>
    </row>
    <row r="1536" spans="2:27" x14ac:dyDescent="0.2">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c r="AA1536" s="6"/>
    </row>
    <row r="1537" spans="2:27" x14ac:dyDescent="0.2">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c r="AA1537" s="6"/>
    </row>
    <row r="1538" spans="2:27" x14ac:dyDescent="0.2">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c r="AA1538" s="6"/>
    </row>
    <row r="1539" spans="2:27" x14ac:dyDescent="0.2">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c r="AA1539" s="6"/>
    </row>
    <row r="1540" spans="2:27" x14ac:dyDescent="0.2">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c r="AA1540" s="6"/>
    </row>
    <row r="1541" spans="2:27" x14ac:dyDescent="0.2">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c r="AA1541" s="6"/>
    </row>
    <row r="1542" spans="2:27" x14ac:dyDescent="0.2">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c r="AA1542" s="6"/>
    </row>
    <row r="1543" spans="2:27" x14ac:dyDescent="0.2">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c r="AA1543" s="6"/>
    </row>
    <row r="1544" spans="2:27" x14ac:dyDescent="0.2">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c r="AA1544" s="6"/>
    </row>
    <row r="1545" spans="2:27" x14ac:dyDescent="0.2">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c r="AA1545" s="6"/>
    </row>
    <row r="1546" spans="2:27" x14ac:dyDescent="0.2">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c r="AA1546" s="6"/>
    </row>
    <row r="1547" spans="2:27" x14ac:dyDescent="0.2">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c r="AA1547" s="6"/>
    </row>
    <row r="1548" spans="2:27" x14ac:dyDescent="0.2">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c r="AA1548" s="6"/>
    </row>
    <row r="1549" spans="2:27" x14ac:dyDescent="0.2">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c r="AA1549" s="6"/>
    </row>
    <row r="1550" spans="2:27" x14ac:dyDescent="0.2">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c r="AA1550" s="6"/>
    </row>
    <row r="1551" spans="2:27" x14ac:dyDescent="0.2">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c r="AA1551" s="6"/>
    </row>
    <row r="1552" spans="2:27" x14ac:dyDescent="0.2">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c r="AA1552" s="6"/>
    </row>
    <row r="1553" spans="2:27" x14ac:dyDescent="0.2">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c r="AA1553" s="6"/>
    </row>
    <row r="1554" spans="2:27" x14ac:dyDescent="0.2">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c r="AA1554" s="6"/>
    </row>
    <row r="1555" spans="2:27" x14ac:dyDescent="0.2">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c r="AA1555" s="6"/>
    </row>
    <row r="1556" spans="2:27" x14ac:dyDescent="0.2">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c r="AA1556" s="6"/>
    </row>
    <row r="1557" spans="2:27" x14ac:dyDescent="0.2">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c r="AA1557" s="6"/>
    </row>
    <row r="1558" spans="2:27" x14ac:dyDescent="0.2">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c r="AA1558" s="6"/>
    </row>
    <row r="1559" spans="2:27" x14ac:dyDescent="0.2">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c r="AA1559" s="6"/>
    </row>
    <row r="1560" spans="2:27" x14ac:dyDescent="0.2">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c r="AA1560" s="6"/>
    </row>
    <row r="1561" spans="2:27" x14ac:dyDescent="0.2">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c r="AA1561" s="6"/>
    </row>
    <row r="1562" spans="2:27" x14ac:dyDescent="0.2">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c r="AA1562" s="6"/>
    </row>
    <row r="1563" spans="2:27" x14ac:dyDescent="0.2">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c r="AA1563" s="6"/>
    </row>
    <row r="1564" spans="2:27" x14ac:dyDescent="0.2">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c r="AA1564" s="6"/>
    </row>
    <row r="1565" spans="2:27" x14ac:dyDescent="0.2">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c r="AA1565" s="6"/>
    </row>
    <row r="1566" spans="2:27" x14ac:dyDescent="0.2">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c r="AA1566" s="6"/>
    </row>
    <row r="1567" spans="2:27" x14ac:dyDescent="0.2">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c r="AA1567" s="6"/>
    </row>
    <row r="1568" spans="2:27" x14ac:dyDescent="0.2">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c r="AA1568" s="6"/>
    </row>
    <row r="1569" spans="2:27" x14ac:dyDescent="0.2">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c r="AA1569" s="6"/>
    </row>
    <row r="1570" spans="2:27" x14ac:dyDescent="0.2">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c r="AA1570" s="6"/>
    </row>
    <row r="1571" spans="2:27" x14ac:dyDescent="0.2">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c r="AA1571" s="6"/>
    </row>
    <row r="1572" spans="2:27" x14ac:dyDescent="0.2">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c r="AA1572" s="6"/>
    </row>
    <row r="1573" spans="2:27" x14ac:dyDescent="0.2">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c r="AA1573" s="6"/>
    </row>
    <row r="1574" spans="2:27" x14ac:dyDescent="0.2">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c r="AA1574" s="6"/>
    </row>
    <row r="1575" spans="2:27" x14ac:dyDescent="0.2">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c r="AA1575" s="6"/>
    </row>
    <row r="1576" spans="2:27" x14ac:dyDescent="0.2">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c r="AA1576" s="6"/>
    </row>
    <row r="1577" spans="2:27" x14ac:dyDescent="0.2">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c r="AA1577" s="6"/>
    </row>
    <row r="1578" spans="2:27" x14ac:dyDescent="0.2">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c r="AA1578" s="6"/>
    </row>
    <row r="1579" spans="2:27" x14ac:dyDescent="0.2">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c r="AA1579" s="6"/>
    </row>
    <row r="1580" spans="2:27" x14ac:dyDescent="0.2">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c r="AA1580" s="6"/>
    </row>
    <row r="1581" spans="2:27" x14ac:dyDescent="0.2">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c r="AA1581" s="6"/>
    </row>
    <row r="1582" spans="2:27" x14ac:dyDescent="0.2">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c r="AA1582" s="6"/>
    </row>
    <row r="1583" spans="2:27" x14ac:dyDescent="0.2">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c r="AA1583" s="6"/>
    </row>
    <row r="1584" spans="2:27" x14ac:dyDescent="0.2">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c r="AA1584" s="6"/>
    </row>
    <row r="1585" spans="2:27" x14ac:dyDescent="0.2">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c r="AA1585" s="6"/>
    </row>
    <row r="1586" spans="2:27" x14ac:dyDescent="0.2">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c r="AA1586" s="6"/>
    </row>
    <row r="1587" spans="2:27" x14ac:dyDescent="0.2">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c r="AA1587" s="6"/>
    </row>
    <row r="1588" spans="2:27" x14ac:dyDescent="0.2">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c r="AA1588" s="6"/>
    </row>
    <row r="1589" spans="2:27" x14ac:dyDescent="0.2">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c r="AA1589" s="6"/>
    </row>
    <row r="1590" spans="2:27" x14ac:dyDescent="0.2">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c r="AA1590" s="6"/>
    </row>
    <row r="1591" spans="2:27" x14ac:dyDescent="0.2">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c r="AA1591" s="6"/>
    </row>
    <row r="1592" spans="2:27" x14ac:dyDescent="0.2">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c r="AA1592" s="6"/>
    </row>
    <row r="1593" spans="2:27" x14ac:dyDescent="0.2">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c r="AA1593" s="6"/>
    </row>
    <row r="1594" spans="2:27" x14ac:dyDescent="0.2">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c r="AA1594" s="6"/>
    </row>
    <row r="1595" spans="2:27" x14ac:dyDescent="0.2">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c r="AA1595" s="6"/>
    </row>
    <row r="1596" spans="2:27" x14ac:dyDescent="0.2">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c r="AA1596" s="6"/>
    </row>
    <row r="1597" spans="2:27" x14ac:dyDescent="0.2">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c r="AA1597" s="6"/>
    </row>
    <row r="1598" spans="2:27" x14ac:dyDescent="0.2">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c r="AA1598" s="6"/>
    </row>
    <row r="1599" spans="2:27" x14ac:dyDescent="0.2">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c r="AA1599" s="6"/>
    </row>
    <row r="1600" spans="2:27" x14ac:dyDescent="0.2">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c r="AA1600" s="6"/>
    </row>
    <row r="1601" spans="2:27" x14ac:dyDescent="0.2">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c r="AA1601" s="6"/>
    </row>
    <row r="1602" spans="2:27" x14ac:dyDescent="0.2">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c r="AA1602" s="6"/>
    </row>
    <row r="1603" spans="2:27" x14ac:dyDescent="0.2">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c r="AA1603" s="6"/>
    </row>
    <row r="1604" spans="2:27" x14ac:dyDescent="0.2">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c r="AA1604" s="6"/>
    </row>
    <row r="1605" spans="2:27" x14ac:dyDescent="0.2">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c r="AA1605" s="6"/>
    </row>
    <row r="1606" spans="2:27" x14ac:dyDescent="0.2">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c r="AA1606" s="6"/>
    </row>
    <row r="1607" spans="2:27" x14ac:dyDescent="0.2">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c r="AA1607" s="6"/>
    </row>
    <row r="1608" spans="2:27" x14ac:dyDescent="0.2">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c r="AA1608" s="6"/>
    </row>
    <row r="1609" spans="2:27" x14ac:dyDescent="0.2">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c r="AA1609" s="6"/>
    </row>
    <row r="1610" spans="2:27" x14ac:dyDescent="0.2">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c r="AA1610" s="6"/>
    </row>
    <row r="1611" spans="2:27" x14ac:dyDescent="0.2">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c r="AA1611" s="6"/>
    </row>
    <row r="1612" spans="2:27" x14ac:dyDescent="0.2">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c r="AA1612" s="6"/>
    </row>
    <row r="1613" spans="2:27" x14ac:dyDescent="0.2">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c r="AA1613" s="6"/>
    </row>
    <row r="1614" spans="2:27" x14ac:dyDescent="0.2">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c r="AA1614" s="6"/>
    </row>
    <row r="1615" spans="2:27" x14ac:dyDescent="0.2">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c r="AA1615" s="6"/>
    </row>
    <row r="1616" spans="2:27" x14ac:dyDescent="0.2">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c r="AA1616" s="6"/>
    </row>
    <row r="1617" spans="2:27" x14ac:dyDescent="0.2">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c r="AA1617" s="6"/>
    </row>
    <row r="1618" spans="2:27" x14ac:dyDescent="0.2">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c r="AA1618" s="6"/>
    </row>
    <row r="1619" spans="2:27" x14ac:dyDescent="0.2">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c r="AA1619" s="6"/>
    </row>
    <row r="1620" spans="2:27" x14ac:dyDescent="0.2">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c r="AA1620" s="6"/>
    </row>
    <row r="1621" spans="2:27" x14ac:dyDescent="0.2">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c r="AA1621" s="6"/>
    </row>
    <row r="1622" spans="2:27" x14ac:dyDescent="0.2">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c r="AA1622" s="6"/>
    </row>
    <row r="1623" spans="2:27" x14ac:dyDescent="0.2">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c r="AA1623" s="6"/>
    </row>
    <row r="1624" spans="2:27" x14ac:dyDescent="0.2">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c r="AA1624" s="6"/>
    </row>
    <row r="1625" spans="2:27" x14ac:dyDescent="0.2">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c r="AA1625" s="6"/>
    </row>
    <row r="1626" spans="2:27" x14ac:dyDescent="0.2">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c r="AA1626" s="6"/>
    </row>
    <row r="1627" spans="2:27" x14ac:dyDescent="0.2">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c r="AA1627" s="6"/>
    </row>
    <row r="1628" spans="2:27" x14ac:dyDescent="0.2">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c r="AA1628" s="6"/>
    </row>
    <row r="1629" spans="2:27" x14ac:dyDescent="0.2">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c r="AA1629" s="6"/>
    </row>
    <row r="1630" spans="2:27" x14ac:dyDescent="0.2">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c r="AA1630" s="6"/>
    </row>
    <row r="1631" spans="2:27" x14ac:dyDescent="0.2">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c r="AA1631" s="6"/>
    </row>
    <row r="1632" spans="2:27" x14ac:dyDescent="0.2">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c r="AA1632" s="6"/>
    </row>
    <row r="1633" spans="2:27" x14ac:dyDescent="0.2">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c r="AA1633" s="6"/>
    </row>
    <row r="1634" spans="2:27" x14ac:dyDescent="0.2">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c r="AA1634" s="6"/>
    </row>
    <row r="1635" spans="2:27" x14ac:dyDescent="0.2">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c r="AA1635" s="6"/>
    </row>
    <row r="1636" spans="2:27" x14ac:dyDescent="0.2">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c r="AA1636" s="6"/>
    </row>
    <row r="1637" spans="2:27" x14ac:dyDescent="0.2">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c r="AA1637" s="6"/>
    </row>
    <row r="1638" spans="2:27" x14ac:dyDescent="0.2">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c r="AA1638" s="6"/>
    </row>
    <row r="1639" spans="2:27" x14ac:dyDescent="0.2">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c r="AA1639" s="6"/>
    </row>
    <row r="1640" spans="2:27" x14ac:dyDescent="0.2">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c r="AA1640" s="6"/>
    </row>
    <row r="1641" spans="2:27" x14ac:dyDescent="0.2">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c r="AA1641" s="6"/>
    </row>
    <row r="1642" spans="2:27" x14ac:dyDescent="0.2">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c r="AA1642" s="6"/>
    </row>
    <row r="1643" spans="2:27" x14ac:dyDescent="0.2">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c r="AA1643" s="6"/>
    </row>
    <row r="1644" spans="2:27" x14ac:dyDescent="0.2">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c r="AA1644" s="6"/>
    </row>
    <row r="1645" spans="2:27" x14ac:dyDescent="0.2">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c r="AA1645" s="6"/>
    </row>
    <row r="1646" spans="2:27" x14ac:dyDescent="0.2">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c r="AA1646" s="6"/>
    </row>
    <row r="1647" spans="2:27" x14ac:dyDescent="0.2">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c r="AA1647" s="6"/>
    </row>
    <row r="1648" spans="2:27" x14ac:dyDescent="0.2">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c r="AA1648" s="6"/>
    </row>
    <row r="1649" spans="2:27" x14ac:dyDescent="0.2">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c r="AA1649" s="6"/>
    </row>
    <row r="1650" spans="2:27" x14ac:dyDescent="0.2">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c r="AA1650" s="6"/>
    </row>
    <row r="1651" spans="2:27" x14ac:dyDescent="0.2">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c r="AA1651" s="6"/>
    </row>
    <row r="1652" spans="2:27" x14ac:dyDescent="0.2">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c r="AA1652" s="6"/>
    </row>
    <row r="1653" spans="2:27" x14ac:dyDescent="0.2">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c r="AA1653" s="6"/>
    </row>
    <row r="1654" spans="2:27" x14ac:dyDescent="0.2">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c r="AA1654" s="6"/>
    </row>
    <row r="1655" spans="2:27" x14ac:dyDescent="0.2">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c r="AA1655" s="6"/>
    </row>
    <row r="1656" spans="2:27" x14ac:dyDescent="0.2">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c r="AA1656" s="6"/>
    </row>
    <row r="1657" spans="2:27" x14ac:dyDescent="0.2">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c r="AA1657" s="6"/>
    </row>
    <row r="1658" spans="2:27" x14ac:dyDescent="0.2">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c r="AA1658" s="6"/>
    </row>
    <row r="1659" spans="2:27" x14ac:dyDescent="0.2">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c r="AA1659" s="6"/>
    </row>
    <row r="1660" spans="2:27" x14ac:dyDescent="0.2">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c r="AA1660" s="6"/>
    </row>
    <row r="1661" spans="2:27" x14ac:dyDescent="0.2">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c r="AA1661" s="6"/>
    </row>
    <row r="1662" spans="2:27" x14ac:dyDescent="0.2">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c r="AA1662" s="6"/>
    </row>
    <row r="1663" spans="2:27" x14ac:dyDescent="0.2">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c r="AA1663" s="6"/>
    </row>
    <row r="1664" spans="2:27" x14ac:dyDescent="0.2">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c r="AA1664" s="6"/>
    </row>
    <row r="1665" spans="2:27" x14ac:dyDescent="0.2">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c r="AA1665" s="6"/>
    </row>
    <row r="1666" spans="2:27" x14ac:dyDescent="0.2">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c r="AA1666" s="6"/>
    </row>
    <row r="1667" spans="2:27" x14ac:dyDescent="0.2">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c r="AA1667" s="6"/>
    </row>
    <row r="1668" spans="2:27" x14ac:dyDescent="0.2">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c r="AA1668" s="6"/>
    </row>
    <row r="1669" spans="2:27" x14ac:dyDescent="0.2">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c r="AA1669" s="6"/>
    </row>
    <row r="1670" spans="2:27" x14ac:dyDescent="0.2">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c r="AA1670" s="6"/>
    </row>
    <row r="1671" spans="2:27" x14ac:dyDescent="0.2">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c r="AA1671" s="6"/>
    </row>
    <row r="1672" spans="2:27" x14ac:dyDescent="0.2">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c r="AA1672" s="6"/>
    </row>
    <row r="1673" spans="2:27" x14ac:dyDescent="0.2">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c r="AA1673" s="6"/>
    </row>
    <row r="1674" spans="2:27" x14ac:dyDescent="0.2">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c r="AA1674" s="6"/>
    </row>
    <row r="1675" spans="2:27" x14ac:dyDescent="0.2">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c r="AA1675" s="6"/>
    </row>
    <row r="1676" spans="2:27" x14ac:dyDescent="0.2">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c r="AA1676" s="6"/>
    </row>
    <row r="1677" spans="2:27" x14ac:dyDescent="0.2">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c r="AA1677" s="6"/>
    </row>
    <row r="1678" spans="2:27" x14ac:dyDescent="0.2">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c r="AA1678" s="6"/>
    </row>
    <row r="1679" spans="2:27" x14ac:dyDescent="0.2">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c r="AA1679" s="6"/>
    </row>
    <row r="1680" spans="2:27" x14ac:dyDescent="0.2">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c r="AA1680" s="6"/>
    </row>
    <row r="1681" spans="2:27" x14ac:dyDescent="0.2">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c r="AA1681" s="6"/>
    </row>
    <row r="1682" spans="2:27" x14ac:dyDescent="0.2">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c r="AA1682" s="6"/>
    </row>
    <row r="1683" spans="2:27" x14ac:dyDescent="0.2">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c r="AA1683" s="6"/>
    </row>
    <row r="1684" spans="2:27" x14ac:dyDescent="0.2">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c r="AA1684" s="6"/>
    </row>
    <row r="1685" spans="2:27" x14ac:dyDescent="0.2">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c r="AA1685" s="6"/>
    </row>
    <row r="1686" spans="2:27" x14ac:dyDescent="0.2">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c r="AA1686" s="6"/>
    </row>
    <row r="1687" spans="2:27" x14ac:dyDescent="0.2">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c r="AA1687" s="6"/>
    </row>
    <row r="1688" spans="2:27" x14ac:dyDescent="0.2">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c r="AA1688" s="6"/>
    </row>
    <row r="1689" spans="2:27" x14ac:dyDescent="0.2">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c r="AA1689" s="6"/>
    </row>
    <row r="1690" spans="2:27" x14ac:dyDescent="0.2">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c r="AA1690" s="6"/>
    </row>
    <row r="1691" spans="2:27" x14ac:dyDescent="0.2">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c r="AA1691" s="6"/>
    </row>
    <row r="1692" spans="2:27" x14ac:dyDescent="0.2">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c r="AA1692" s="6"/>
    </row>
    <row r="1693" spans="2:27" x14ac:dyDescent="0.2">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c r="AA1693" s="6"/>
    </row>
    <row r="1694" spans="2:27" x14ac:dyDescent="0.2">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c r="AA1694" s="6"/>
    </row>
    <row r="1695" spans="2:27" x14ac:dyDescent="0.2">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c r="AA1695" s="6"/>
    </row>
    <row r="1696" spans="2:27" x14ac:dyDescent="0.2">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c r="AA1696" s="6"/>
    </row>
    <row r="1697" spans="2:27" x14ac:dyDescent="0.2">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c r="AA1697" s="6"/>
    </row>
    <row r="1698" spans="2:27" x14ac:dyDescent="0.2">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c r="AA1698" s="6"/>
    </row>
    <row r="1699" spans="2:27" x14ac:dyDescent="0.2">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c r="AA1699" s="6"/>
    </row>
    <row r="1700" spans="2:27" x14ac:dyDescent="0.2">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c r="AA1700" s="6"/>
    </row>
    <row r="1701" spans="2:27" x14ac:dyDescent="0.2">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c r="AA1701" s="6"/>
    </row>
    <row r="1702" spans="2:27" x14ac:dyDescent="0.2">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c r="AA1702" s="6"/>
    </row>
    <row r="1703" spans="2:27" x14ac:dyDescent="0.2">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c r="AA1703" s="6"/>
    </row>
    <row r="1704" spans="2:27" x14ac:dyDescent="0.2">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c r="AA1704" s="6"/>
    </row>
    <row r="1705" spans="2:27" x14ac:dyDescent="0.2">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c r="AA1705" s="6"/>
    </row>
    <row r="1706" spans="2:27" x14ac:dyDescent="0.2">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c r="AA1706" s="6"/>
    </row>
    <row r="1707" spans="2:27" x14ac:dyDescent="0.2">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c r="AA1707" s="6"/>
    </row>
    <row r="1708" spans="2:27" x14ac:dyDescent="0.2">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c r="AA1708" s="6"/>
    </row>
    <row r="1709" spans="2:27" x14ac:dyDescent="0.2">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c r="AA1709" s="6"/>
    </row>
    <row r="1710" spans="2:27" x14ac:dyDescent="0.2">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c r="AA1710" s="6"/>
    </row>
    <row r="1711" spans="2:27" x14ac:dyDescent="0.2">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c r="AA1711" s="6"/>
    </row>
    <row r="1712" spans="2:27" x14ac:dyDescent="0.2">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c r="AA1712" s="6"/>
    </row>
    <row r="1713" spans="2:27" x14ac:dyDescent="0.2">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c r="AA1713" s="6"/>
    </row>
    <row r="1714" spans="2:27" x14ac:dyDescent="0.2">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c r="AA1714" s="6"/>
    </row>
    <row r="1715" spans="2:27" x14ac:dyDescent="0.2">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c r="AA1715" s="6"/>
    </row>
    <row r="1716" spans="2:27" x14ac:dyDescent="0.2">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c r="AA1716" s="6"/>
    </row>
    <row r="1717" spans="2:27" x14ac:dyDescent="0.2">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c r="AA1717" s="6"/>
    </row>
    <row r="1718" spans="2:27" x14ac:dyDescent="0.2">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c r="AA1718" s="6"/>
    </row>
    <row r="1719" spans="2:27" x14ac:dyDescent="0.2">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c r="AA1719" s="6"/>
    </row>
    <row r="1720" spans="2:27" x14ac:dyDescent="0.2">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c r="AA1720" s="6"/>
    </row>
    <row r="1721" spans="2:27" x14ac:dyDescent="0.2">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c r="AA1721" s="6"/>
    </row>
    <row r="1722" spans="2:27" x14ac:dyDescent="0.2">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c r="AA1722" s="6"/>
    </row>
    <row r="1723" spans="2:27" x14ac:dyDescent="0.2">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c r="AA1723" s="6"/>
    </row>
    <row r="1724" spans="2:27" x14ac:dyDescent="0.2">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c r="AA1724" s="6"/>
    </row>
    <row r="1725" spans="2:27" x14ac:dyDescent="0.2">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c r="AA1725" s="6"/>
    </row>
    <row r="1726" spans="2:27" x14ac:dyDescent="0.2">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c r="AA1726" s="6"/>
    </row>
    <row r="1727" spans="2:27" x14ac:dyDescent="0.2">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c r="AA1727" s="6"/>
    </row>
    <row r="1728" spans="2:27" x14ac:dyDescent="0.2">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c r="AA1728" s="6"/>
    </row>
    <row r="1729" spans="2:27" x14ac:dyDescent="0.2">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c r="AA1729" s="6"/>
    </row>
    <row r="1730" spans="2:27" x14ac:dyDescent="0.2">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c r="AA1730" s="6"/>
    </row>
    <row r="1731" spans="2:27" x14ac:dyDescent="0.2">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c r="AA1731" s="6"/>
    </row>
    <row r="1732" spans="2:27" x14ac:dyDescent="0.2">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c r="AA1732" s="6"/>
    </row>
    <row r="1733" spans="2:27" x14ac:dyDescent="0.2">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c r="AA1733" s="6"/>
    </row>
    <row r="1734" spans="2:27" x14ac:dyDescent="0.2">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c r="AA1734" s="6"/>
    </row>
    <row r="1735" spans="2:27" x14ac:dyDescent="0.2">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c r="AA1735" s="6"/>
    </row>
    <row r="1736" spans="2:27" x14ac:dyDescent="0.2">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c r="AA1736" s="6"/>
    </row>
    <row r="1737" spans="2:27" x14ac:dyDescent="0.2">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c r="AA1737" s="6"/>
    </row>
    <row r="1738" spans="2:27" x14ac:dyDescent="0.2">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c r="AA1738" s="6"/>
    </row>
    <row r="1739" spans="2:27" x14ac:dyDescent="0.2">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c r="AA1739" s="6"/>
    </row>
    <row r="1740" spans="2:27" x14ac:dyDescent="0.2">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c r="AA1740" s="6"/>
    </row>
    <row r="1741" spans="2:27" x14ac:dyDescent="0.2">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c r="AA1741" s="6"/>
    </row>
    <row r="1742" spans="2:27" x14ac:dyDescent="0.2">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c r="AA1742" s="6"/>
    </row>
    <row r="1743" spans="2:27" x14ac:dyDescent="0.2">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c r="AA1743" s="6"/>
    </row>
    <row r="1744" spans="2:27" x14ac:dyDescent="0.2">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c r="AA1744" s="6"/>
    </row>
    <row r="1745" spans="2:27" x14ac:dyDescent="0.2">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c r="AA1745" s="6"/>
    </row>
    <row r="1746" spans="2:27" x14ac:dyDescent="0.2">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c r="AA1746" s="6"/>
    </row>
    <row r="1747" spans="2:27" x14ac:dyDescent="0.2">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c r="AA1747" s="6"/>
    </row>
    <row r="1748" spans="2:27" x14ac:dyDescent="0.2">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c r="AA1748" s="6"/>
    </row>
    <row r="1749" spans="2:27" x14ac:dyDescent="0.2">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c r="AA1749" s="6"/>
    </row>
    <row r="1750" spans="2:27" x14ac:dyDescent="0.2">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c r="AA1750" s="6"/>
    </row>
    <row r="1751" spans="2:27" x14ac:dyDescent="0.2">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c r="AA1751" s="6"/>
    </row>
    <row r="1752" spans="2:27" x14ac:dyDescent="0.2">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c r="AA1752" s="6"/>
    </row>
    <row r="1753" spans="2:27" x14ac:dyDescent="0.2">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c r="AA1753" s="6"/>
    </row>
    <row r="1754" spans="2:27" x14ac:dyDescent="0.2">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c r="AA1754" s="6"/>
    </row>
    <row r="1755" spans="2:27" x14ac:dyDescent="0.2">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c r="AA1755" s="6"/>
    </row>
    <row r="1756" spans="2:27" x14ac:dyDescent="0.2">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c r="AA1756" s="6"/>
    </row>
    <row r="1757" spans="2:27" x14ac:dyDescent="0.2">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c r="AA1757" s="6"/>
    </row>
    <row r="1758" spans="2:27" x14ac:dyDescent="0.2">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c r="AA1758" s="6"/>
    </row>
    <row r="1759" spans="2:27" x14ac:dyDescent="0.2">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c r="AA1759" s="6"/>
    </row>
    <row r="1760" spans="2:27" x14ac:dyDescent="0.2">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c r="AA1760" s="6"/>
    </row>
    <row r="1761" spans="2:27" x14ac:dyDescent="0.2">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c r="AA1761" s="6"/>
    </row>
    <row r="1762" spans="2:27" x14ac:dyDescent="0.2">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c r="AA1762" s="6"/>
    </row>
    <row r="1763" spans="2:27" x14ac:dyDescent="0.2">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c r="AA1763" s="6"/>
    </row>
    <row r="1764" spans="2:27" x14ac:dyDescent="0.2">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c r="AA1764" s="6"/>
    </row>
    <row r="1765" spans="2:27" x14ac:dyDescent="0.2">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c r="AA1765" s="6"/>
    </row>
    <row r="1766" spans="2:27" x14ac:dyDescent="0.2">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c r="AA1766" s="6"/>
    </row>
    <row r="1767" spans="2:27" x14ac:dyDescent="0.2">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c r="AA1767" s="6"/>
    </row>
    <row r="1768" spans="2:27" x14ac:dyDescent="0.2">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c r="AA1768" s="6"/>
    </row>
    <row r="1769" spans="2:27" x14ac:dyDescent="0.2">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c r="AA1769" s="6"/>
    </row>
    <row r="1770" spans="2:27" x14ac:dyDescent="0.2">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c r="AA1770" s="6"/>
    </row>
    <row r="1771" spans="2:27" x14ac:dyDescent="0.2">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c r="AA1771" s="6"/>
    </row>
    <row r="1772" spans="2:27" x14ac:dyDescent="0.2">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c r="AA1772" s="6"/>
    </row>
    <row r="1773" spans="2:27" x14ac:dyDescent="0.2">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c r="AA1773" s="6"/>
    </row>
    <row r="1774" spans="2:27" x14ac:dyDescent="0.2">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c r="AA1774" s="6"/>
    </row>
    <row r="1775" spans="2:27" x14ac:dyDescent="0.2">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c r="AA1775" s="6"/>
    </row>
    <row r="1776" spans="2:27" x14ac:dyDescent="0.2">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c r="AA1776" s="6"/>
    </row>
    <row r="1777" spans="2:27" x14ac:dyDescent="0.2">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c r="AA1777" s="6"/>
    </row>
    <row r="1778" spans="2:27" x14ac:dyDescent="0.2">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c r="AA1778" s="6"/>
    </row>
    <row r="1779" spans="2:27" x14ac:dyDescent="0.2">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c r="AA1779" s="6"/>
    </row>
    <row r="1780" spans="2:27" x14ac:dyDescent="0.2">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c r="AA1780" s="6"/>
    </row>
    <row r="1781" spans="2:27" x14ac:dyDescent="0.2">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c r="AA1781" s="6"/>
    </row>
    <row r="1782" spans="2:27" x14ac:dyDescent="0.2">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c r="AA1782" s="6"/>
    </row>
    <row r="1783" spans="2:27" x14ac:dyDescent="0.2">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c r="AA1783" s="6"/>
    </row>
    <row r="1784" spans="2:27" x14ac:dyDescent="0.2">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c r="AA1784" s="6"/>
    </row>
    <row r="1785" spans="2:27" x14ac:dyDescent="0.2">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c r="AA1785" s="6"/>
    </row>
    <row r="1786" spans="2:27" x14ac:dyDescent="0.2">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c r="AA1786" s="6"/>
    </row>
    <row r="1787" spans="2:27" x14ac:dyDescent="0.2">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c r="AA1787" s="6"/>
    </row>
    <row r="1788" spans="2:27" x14ac:dyDescent="0.2">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c r="AA1788" s="6"/>
    </row>
    <row r="1789" spans="2:27" x14ac:dyDescent="0.2">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c r="AA1789" s="6"/>
    </row>
    <row r="1790" spans="2:27" x14ac:dyDescent="0.2">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c r="AA1790" s="6"/>
    </row>
    <row r="1791" spans="2:27" x14ac:dyDescent="0.2">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c r="AA1791" s="6"/>
    </row>
    <row r="1792" spans="2:27" x14ac:dyDescent="0.2">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c r="AA1792" s="6"/>
    </row>
    <row r="1793" spans="2:27" x14ac:dyDescent="0.2">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c r="AA1793" s="6"/>
    </row>
    <row r="1794" spans="2:27" x14ac:dyDescent="0.2">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c r="AA1794" s="6"/>
    </row>
    <row r="1795" spans="2:27" x14ac:dyDescent="0.2">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c r="AA1795" s="6"/>
    </row>
    <row r="1796" spans="2:27" x14ac:dyDescent="0.2">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c r="AA1796" s="6"/>
    </row>
    <row r="1797" spans="2:27" x14ac:dyDescent="0.2">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c r="AA1797" s="6"/>
    </row>
    <row r="1798" spans="2:27" x14ac:dyDescent="0.2">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c r="AA1798" s="6"/>
    </row>
    <row r="1799" spans="2:27" x14ac:dyDescent="0.2">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c r="AA1799" s="6"/>
    </row>
    <row r="1800" spans="2:27" x14ac:dyDescent="0.2">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c r="AA1800" s="6"/>
    </row>
    <row r="1801" spans="2:27" x14ac:dyDescent="0.2">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c r="AA1801" s="6"/>
    </row>
    <row r="1802" spans="2:27" x14ac:dyDescent="0.2">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c r="AA1802" s="6"/>
    </row>
    <row r="1803" spans="2:27" x14ac:dyDescent="0.2">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c r="AA1803" s="6"/>
    </row>
    <row r="1804" spans="2:27" x14ac:dyDescent="0.2">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c r="AA1804" s="6"/>
    </row>
    <row r="1805" spans="2:27" x14ac:dyDescent="0.2">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c r="AA1805" s="6"/>
    </row>
    <row r="1806" spans="2:27" x14ac:dyDescent="0.2">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c r="AA1806" s="6"/>
    </row>
    <row r="1807" spans="2:27" x14ac:dyDescent="0.2">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c r="AA1807" s="6"/>
    </row>
    <row r="1808" spans="2:27" x14ac:dyDescent="0.2">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c r="AA1808" s="6"/>
    </row>
    <row r="1809" spans="2:27" x14ac:dyDescent="0.2">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c r="AA1809" s="6"/>
    </row>
    <row r="1810" spans="2:27" x14ac:dyDescent="0.2">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c r="AA1810" s="6"/>
    </row>
    <row r="1811" spans="2:27" x14ac:dyDescent="0.2">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c r="AA1811" s="6"/>
    </row>
    <row r="1812" spans="2:27" x14ac:dyDescent="0.2">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c r="AA1812" s="6"/>
    </row>
    <row r="1813" spans="2:27" x14ac:dyDescent="0.2">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c r="AA1813" s="6"/>
    </row>
    <row r="1814" spans="2:27" x14ac:dyDescent="0.2">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c r="AA1814" s="6"/>
    </row>
    <row r="1815" spans="2:27" x14ac:dyDescent="0.2">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c r="AA1815" s="6"/>
    </row>
    <row r="1816" spans="2:27" x14ac:dyDescent="0.2">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c r="AA1816" s="6"/>
    </row>
    <row r="1817" spans="2:27" x14ac:dyDescent="0.2">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c r="AA1817" s="6"/>
    </row>
    <row r="1818" spans="2:27" x14ac:dyDescent="0.2">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c r="AA1818" s="6"/>
    </row>
    <row r="1819" spans="2:27" x14ac:dyDescent="0.2">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c r="AA1819" s="6"/>
    </row>
    <row r="1820" spans="2:27" x14ac:dyDescent="0.2">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c r="AA1820" s="6"/>
    </row>
    <row r="1821" spans="2:27" x14ac:dyDescent="0.2">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c r="AA1821" s="6"/>
    </row>
    <row r="1822" spans="2:27" x14ac:dyDescent="0.2">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c r="AA1822" s="6"/>
    </row>
    <row r="1823" spans="2:27" x14ac:dyDescent="0.2">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c r="AA1823" s="6"/>
    </row>
    <row r="1824" spans="2:27" x14ac:dyDescent="0.2">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c r="AA1824" s="6"/>
    </row>
    <row r="1825" spans="2:27" x14ac:dyDescent="0.2">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c r="AA1825" s="6"/>
    </row>
    <row r="1826" spans="2:27" x14ac:dyDescent="0.2">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c r="AA1826" s="6"/>
    </row>
    <row r="1827" spans="2:27" x14ac:dyDescent="0.2">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c r="AA1827" s="6"/>
    </row>
    <row r="1828" spans="2:27" x14ac:dyDescent="0.2">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c r="AA1828" s="6"/>
    </row>
    <row r="1829" spans="2:27" x14ac:dyDescent="0.2">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c r="AA1829" s="6"/>
    </row>
    <row r="1830" spans="2:27" x14ac:dyDescent="0.2">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c r="AA1830" s="6"/>
    </row>
    <row r="1831" spans="2:27" x14ac:dyDescent="0.2">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c r="AA1831" s="6"/>
    </row>
    <row r="1832" spans="2:27" x14ac:dyDescent="0.2">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c r="AA1832" s="6"/>
    </row>
    <row r="1833" spans="2:27" x14ac:dyDescent="0.2">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c r="AA1833" s="6"/>
    </row>
    <row r="1834" spans="2:27" x14ac:dyDescent="0.2">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c r="AA1834" s="6"/>
    </row>
    <row r="1835" spans="2:27" x14ac:dyDescent="0.2">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c r="AA1835" s="6"/>
    </row>
    <row r="1836" spans="2:27" x14ac:dyDescent="0.2">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c r="AA1836" s="6"/>
    </row>
    <row r="1837" spans="2:27" x14ac:dyDescent="0.2">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c r="AA1837" s="6"/>
    </row>
    <row r="1838" spans="2:27" x14ac:dyDescent="0.2">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c r="AA1838" s="6"/>
    </row>
    <row r="1839" spans="2:27" x14ac:dyDescent="0.2">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c r="AA1839" s="6"/>
    </row>
    <row r="1840" spans="2:27" x14ac:dyDescent="0.2">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c r="AA1840" s="6"/>
    </row>
    <row r="1841" spans="2:27" x14ac:dyDescent="0.2">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c r="AA1841" s="6"/>
    </row>
    <row r="1842" spans="2:27" x14ac:dyDescent="0.2">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c r="AA1842" s="6"/>
    </row>
    <row r="1843" spans="2:27" x14ac:dyDescent="0.2">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c r="AA1843" s="6"/>
    </row>
    <row r="1844" spans="2:27" x14ac:dyDescent="0.2">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c r="AA1844" s="6"/>
    </row>
    <row r="1845" spans="2:27" x14ac:dyDescent="0.2">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c r="AA1845" s="6"/>
    </row>
    <row r="1846" spans="2:27" x14ac:dyDescent="0.2">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c r="AA1846" s="6"/>
    </row>
    <row r="1847" spans="2:27" x14ac:dyDescent="0.2">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c r="AA1847" s="6"/>
    </row>
    <row r="1848" spans="2:27" x14ac:dyDescent="0.2">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c r="AA1848" s="6"/>
    </row>
    <row r="1849" spans="2:27" x14ac:dyDescent="0.2">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c r="AA1849" s="6"/>
    </row>
    <row r="1850" spans="2:27" x14ac:dyDescent="0.2">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c r="AA1850" s="6"/>
    </row>
    <row r="1851" spans="2:27" x14ac:dyDescent="0.2">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c r="AA1851" s="6"/>
    </row>
    <row r="1852" spans="2:27" x14ac:dyDescent="0.2">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c r="AA1852" s="6"/>
    </row>
    <row r="1853" spans="2:27" x14ac:dyDescent="0.2">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c r="AA1853" s="6"/>
    </row>
    <row r="1854" spans="2:27" x14ac:dyDescent="0.2">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c r="AA1854" s="6"/>
    </row>
    <row r="1855" spans="2:27" x14ac:dyDescent="0.2">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c r="AA1855" s="6"/>
    </row>
    <row r="1856" spans="2:27" x14ac:dyDescent="0.2">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c r="AA1856" s="6"/>
    </row>
    <row r="1857" spans="2:27" x14ac:dyDescent="0.2">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c r="AA1857" s="6"/>
    </row>
    <row r="1858" spans="2:27" x14ac:dyDescent="0.2">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c r="AA1858" s="6"/>
    </row>
    <row r="1859" spans="2:27" x14ac:dyDescent="0.2">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c r="AA1859" s="6"/>
    </row>
    <row r="1860" spans="2:27" x14ac:dyDescent="0.2">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c r="AA1860" s="6"/>
    </row>
    <row r="1861" spans="2:27" x14ac:dyDescent="0.2">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c r="AA1861" s="6"/>
    </row>
    <row r="1862" spans="2:27" x14ac:dyDescent="0.2">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c r="AA1862" s="6"/>
    </row>
    <row r="1863" spans="2:27" x14ac:dyDescent="0.2">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c r="AA1863" s="6"/>
    </row>
    <row r="1864" spans="2:27" x14ac:dyDescent="0.2">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c r="AA1864" s="6"/>
    </row>
    <row r="1865" spans="2:27" x14ac:dyDescent="0.2">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c r="AA1865" s="6"/>
    </row>
    <row r="1866" spans="2:27" x14ac:dyDescent="0.2">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c r="AA1866" s="6"/>
    </row>
    <row r="1867" spans="2:27" x14ac:dyDescent="0.2">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c r="AA1867" s="6"/>
    </row>
    <row r="1868" spans="2:27" x14ac:dyDescent="0.2">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c r="AA1868" s="6"/>
    </row>
    <row r="1869" spans="2:27" x14ac:dyDescent="0.2">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c r="AA1869" s="6"/>
    </row>
    <row r="1870" spans="2:27" x14ac:dyDescent="0.2">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c r="AA1870" s="6"/>
    </row>
    <row r="1871" spans="2:27" x14ac:dyDescent="0.2">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c r="AA1871" s="6"/>
    </row>
    <row r="1872" spans="2:27" x14ac:dyDescent="0.2">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c r="AA1872" s="6"/>
    </row>
    <row r="1873" spans="2:27" x14ac:dyDescent="0.2">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c r="AA1873" s="6"/>
    </row>
    <row r="1874" spans="2:27" x14ac:dyDescent="0.2">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c r="AA1874" s="6"/>
    </row>
    <row r="1875" spans="2:27" x14ac:dyDescent="0.2">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c r="AA1875" s="6"/>
    </row>
    <row r="1876" spans="2:27" x14ac:dyDescent="0.2">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c r="AA1876" s="6"/>
    </row>
    <row r="1877" spans="2:27" x14ac:dyDescent="0.2">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c r="AA1877" s="6"/>
    </row>
    <row r="1878" spans="2:27" x14ac:dyDescent="0.2">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c r="AA1878" s="6"/>
    </row>
    <row r="1879" spans="2:27" x14ac:dyDescent="0.2">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c r="AA1879" s="6"/>
    </row>
    <row r="1880" spans="2:27" x14ac:dyDescent="0.2">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c r="AA1880" s="6"/>
    </row>
    <row r="1881" spans="2:27" x14ac:dyDescent="0.2">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c r="AA1881" s="6"/>
    </row>
    <row r="1882" spans="2:27" x14ac:dyDescent="0.2">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c r="AA1882" s="6"/>
    </row>
    <row r="1883" spans="2:27" x14ac:dyDescent="0.2">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c r="AA1883" s="6"/>
    </row>
    <row r="1884" spans="2:27" x14ac:dyDescent="0.2">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c r="AA1884" s="6"/>
    </row>
    <row r="1885" spans="2:27" x14ac:dyDescent="0.2">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c r="AA1885" s="6"/>
    </row>
    <row r="1886" spans="2:27" x14ac:dyDescent="0.2">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c r="AA1886" s="6"/>
    </row>
    <row r="1887" spans="2:27" x14ac:dyDescent="0.2">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c r="AA1887" s="6"/>
    </row>
    <row r="1888" spans="2:27" x14ac:dyDescent="0.2">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c r="AA1888" s="6"/>
    </row>
    <row r="1889" spans="2:27" x14ac:dyDescent="0.2">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c r="AA1889" s="6"/>
    </row>
    <row r="1890" spans="2:27" x14ac:dyDescent="0.2">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c r="AA1890" s="6"/>
    </row>
    <row r="1891" spans="2:27" x14ac:dyDescent="0.2">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c r="AA1891" s="6"/>
    </row>
    <row r="1892" spans="2:27" x14ac:dyDescent="0.2">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c r="AA1892" s="6"/>
    </row>
    <row r="1893" spans="2:27" x14ac:dyDescent="0.2">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c r="AA1893" s="6"/>
    </row>
    <row r="1894" spans="2:27" x14ac:dyDescent="0.2">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c r="AA1894" s="6"/>
    </row>
    <row r="1895" spans="2:27" x14ac:dyDescent="0.2">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c r="AA1895" s="6"/>
    </row>
    <row r="1896" spans="2:27" x14ac:dyDescent="0.2">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c r="AA1896" s="6"/>
    </row>
    <row r="1897" spans="2:27" x14ac:dyDescent="0.2">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c r="AA1897" s="6"/>
    </row>
    <row r="1898" spans="2:27" x14ac:dyDescent="0.2">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c r="AA1898" s="6"/>
    </row>
    <row r="1899" spans="2:27" x14ac:dyDescent="0.2">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c r="AA1899" s="6"/>
    </row>
    <row r="1900" spans="2:27" x14ac:dyDescent="0.2">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c r="AA1900" s="6"/>
    </row>
    <row r="1901" spans="2:27" x14ac:dyDescent="0.2">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c r="AA1901" s="6"/>
    </row>
    <row r="1902" spans="2:27" x14ac:dyDescent="0.2">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c r="AA1902" s="6"/>
    </row>
    <row r="1903" spans="2:27" x14ac:dyDescent="0.2">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c r="AA1903" s="6"/>
    </row>
    <row r="1904" spans="2:27" x14ac:dyDescent="0.2">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c r="AA1904" s="6"/>
    </row>
    <row r="1905" spans="2:27" x14ac:dyDescent="0.2">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c r="AA1905" s="6"/>
    </row>
    <row r="1906" spans="2:27" x14ac:dyDescent="0.2">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c r="AA1906" s="6"/>
    </row>
    <row r="1907" spans="2:27" x14ac:dyDescent="0.2">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c r="AA1907" s="6"/>
    </row>
    <row r="1908" spans="2:27" x14ac:dyDescent="0.2">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c r="AA1908" s="6"/>
    </row>
    <row r="1909" spans="2:27" x14ac:dyDescent="0.2">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c r="AA1909" s="6"/>
    </row>
    <row r="1910" spans="2:27" x14ac:dyDescent="0.2">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c r="AA1910" s="6"/>
    </row>
    <row r="1911" spans="2:27" x14ac:dyDescent="0.2">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c r="AA1911" s="6"/>
    </row>
    <row r="1912" spans="2:27" x14ac:dyDescent="0.2">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c r="AA1912" s="6"/>
    </row>
    <row r="1913" spans="2:27" x14ac:dyDescent="0.2">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c r="AA1913" s="6"/>
    </row>
    <row r="1914" spans="2:27" x14ac:dyDescent="0.2">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c r="AA1914" s="6"/>
    </row>
    <row r="1915" spans="2:27" x14ac:dyDescent="0.2">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c r="AA1915" s="6"/>
    </row>
    <row r="1916" spans="2:27" x14ac:dyDescent="0.2">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c r="AA1916" s="6"/>
    </row>
    <row r="1917" spans="2:27" x14ac:dyDescent="0.2">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c r="AA1917" s="6"/>
    </row>
    <row r="1918" spans="2:27" x14ac:dyDescent="0.2">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c r="AA1918" s="6"/>
    </row>
    <row r="1919" spans="2:27" x14ac:dyDescent="0.2">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c r="AA1919" s="6"/>
    </row>
    <row r="1920" spans="2:27" x14ac:dyDescent="0.2">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c r="AA1920" s="6"/>
    </row>
    <row r="1921" spans="2:27" x14ac:dyDescent="0.2">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c r="AA1921" s="6"/>
    </row>
    <row r="1922" spans="2:27" x14ac:dyDescent="0.2">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c r="AA1922" s="6"/>
    </row>
    <row r="1923" spans="2:27" x14ac:dyDescent="0.2">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c r="AA1923" s="6"/>
    </row>
    <row r="1924" spans="2:27" x14ac:dyDescent="0.2">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c r="AA1924" s="6"/>
    </row>
    <row r="1925" spans="2:27" x14ac:dyDescent="0.2">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c r="AA1925" s="6"/>
    </row>
    <row r="1926" spans="2:27" x14ac:dyDescent="0.2">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c r="AA1926" s="6"/>
    </row>
    <row r="1927" spans="2:27" x14ac:dyDescent="0.2">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c r="AA1927" s="6"/>
    </row>
    <row r="1928" spans="2:27" x14ac:dyDescent="0.2">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c r="AA1928" s="6"/>
    </row>
    <row r="1929" spans="2:27" x14ac:dyDescent="0.2">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c r="AA1929" s="6"/>
    </row>
    <row r="1930" spans="2:27" x14ac:dyDescent="0.2">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c r="AA1930" s="6"/>
    </row>
    <row r="1931" spans="2:27" x14ac:dyDescent="0.2">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c r="AA1931" s="6"/>
    </row>
    <row r="1932" spans="2:27" x14ac:dyDescent="0.2">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c r="AA1932" s="6"/>
    </row>
    <row r="1933" spans="2:27" x14ac:dyDescent="0.2">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c r="AA1933" s="6"/>
    </row>
    <row r="1934" spans="2:27" x14ac:dyDescent="0.2">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c r="AA1934" s="6"/>
    </row>
    <row r="1935" spans="2:27" x14ac:dyDescent="0.2">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c r="AA1935" s="6"/>
    </row>
    <row r="1936" spans="2:27" x14ac:dyDescent="0.2">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c r="AA1936" s="6"/>
    </row>
    <row r="1937" spans="2:27" x14ac:dyDescent="0.2">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c r="AA1937" s="6"/>
    </row>
    <row r="1938" spans="2:27" x14ac:dyDescent="0.2">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c r="AA1938" s="6"/>
    </row>
    <row r="1939" spans="2:27" x14ac:dyDescent="0.2">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c r="AA1939" s="6"/>
    </row>
    <row r="1940" spans="2:27" x14ac:dyDescent="0.2">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c r="AA1940" s="6"/>
    </row>
    <row r="1941" spans="2:27" x14ac:dyDescent="0.2">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c r="AA1941" s="6"/>
    </row>
    <row r="1942" spans="2:27" x14ac:dyDescent="0.2">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c r="AA1942" s="6"/>
    </row>
    <row r="1943" spans="2:27" x14ac:dyDescent="0.2">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c r="AA1943" s="6"/>
    </row>
    <row r="1944" spans="2:27" x14ac:dyDescent="0.2">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c r="AA1944" s="6"/>
    </row>
    <row r="1945" spans="2:27" x14ac:dyDescent="0.2">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c r="AA1945" s="6"/>
    </row>
    <row r="1946" spans="2:27" x14ac:dyDescent="0.2">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c r="AA1946" s="6"/>
    </row>
    <row r="1947" spans="2:27" x14ac:dyDescent="0.2">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c r="AA1947" s="6"/>
    </row>
    <row r="1948" spans="2:27" x14ac:dyDescent="0.2">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c r="AA1948" s="6"/>
    </row>
    <row r="1949" spans="2:27" x14ac:dyDescent="0.2">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c r="AA1949" s="6"/>
    </row>
    <row r="1950" spans="2:27" x14ac:dyDescent="0.2">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c r="AA1950" s="6"/>
    </row>
    <row r="1951" spans="2:27" x14ac:dyDescent="0.2">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c r="AA1951" s="6"/>
    </row>
    <row r="1952" spans="2:27" x14ac:dyDescent="0.2">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c r="AA1952" s="6"/>
    </row>
    <row r="1953" spans="2:27" x14ac:dyDescent="0.2">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c r="AA1953" s="6"/>
    </row>
    <row r="1954" spans="2:27" x14ac:dyDescent="0.2">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c r="AA1954" s="6"/>
    </row>
    <row r="1955" spans="2:27" x14ac:dyDescent="0.2">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c r="AA1955" s="6"/>
    </row>
    <row r="1956" spans="2:27" x14ac:dyDescent="0.2">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c r="AA1956" s="6"/>
    </row>
    <row r="1957" spans="2:27" x14ac:dyDescent="0.2">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c r="AA1957" s="6"/>
    </row>
    <row r="1958" spans="2:27" x14ac:dyDescent="0.2">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c r="AA1958" s="6"/>
    </row>
    <row r="1959" spans="2:27" x14ac:dyDescent="0.2">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c r="AA1959" s="6"/>
    </row>
    <row r="1960" spans="2:27" x14ac:dyDescent="0.2">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c r="AA1960" s="6"/>
    </row>
    <row r="1961" spans="2:27" x14ac:dyDescent="0.2">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c r="AA1961" s="6"/>
    </row>
    <row r="1962" spans="2:27" x14ac:dyDescent="0.2">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c r="AA1962" s="6"/>
    </row>
    <row r="1963" spans="2:27" x14ac:dyDescent="0.2">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c r="AA1963" s="6"/>
    </row>
    <row r="1964" spans="2:27" x14ac:dyDescent="0.2">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c r="AA1964" s="6"/>
    </row>
    <row r="1965" spans="2:27" x14ac:dyDescent="0.2">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c r="AA1965" s="6"/>
    </row>
    <row r="1966" spans="2:27" x14ac:dyDescent="0.2">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c r="AA1966" s="6"/>
    </row>
    <row r="1967" spans="2:27" x14ac:dyDescent="0.2">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c r="AA1967" s="6"/>
    </row>
    <row r="1968" spans="2:27" x14ac:dyDescent="0.2">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c r="AA1968" s="6"/>
    </row>
    <row r="1969" spans="2:27" x14ac:dyDescent="0.2">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c r="AA1969" s="6"/>
    </row>
    <row r="1970" spans="2:27" x14ac:dyDescent="0.2">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c r="AA1970" s="6"/>
    </row>
    <row r="1971" spans="2:27" x14ac:dyDescent="0.2">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c r="AA1971" s="6"/>
    </row>
    <row r="1972" spans="2:27" x14ac:dyDescent="0.2">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c r="AA1972" s="6"/>
    </row>
    <row r="1973" spans="2:27" x14ac:dyDescent="0.2">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c r="AA1973" s="6"/>
    </row>
    <row r="1974" spans="2:27" x14ac:dyDescent="0.2">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c r="AA1974" s="6"/>
    </row>
    <row r="1975" spans="2:27" x14ac:dyDescent="0.2">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c r="AA1975" s="6"/>
    </row>
    <row r="1976" spans="2:27" x14ac:dyDescent="0.2">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c r="AA1976" s="6"/>
    </row>
    <row r="1977" spans="2:27" x14ac:dyDescent="0.2">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c r="AA1977" s="6"/>
    </row>
    <row r="1978" spans="2:27" x14ac:dyDescent="0.2">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c r="AA1978" s="6"/>
    </row>
    <row r="1979" spans="2:27" x14ac:dyDescent="0.2">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c r="AA1979" s="6"/>
    </row>
    <row r="1980" spans="2:27" x14ac:dyDescent="0.2">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c r="AA1980" s="6"/>
    </row>
    <row r="1981" spans="2:27" x14ac:dyDescent="0.2">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c r="AA1981" s="6"/>
    </row>
    <row r="1982" spans="2:27" x14ac:dyDescent="0.2">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c r="AA1982" s="6"/>
    </row>
    <row r="1983" spans="2:27" x14ac:dyDescent="0.2">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c r="AA1983" s="6"/>
    </row>
    <row r="1984" spans="2:27" x14ac:dyDescent="0.2">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c r="AA1984" s="6"/>
    </row>
    <row r="1985" spans="2:27" x14ac:dyDescent="0.2">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c r="AA1985" s="6"/>
    </row>
    <row r="1986" spans="2:27" x14ac:dyDescent="0.2">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c r="AA1986" s="6"/>
    </row>
    <row r="1987" spans="2:27" x14ac:dyDescent="0.2">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c r="AA1987" s="6"/>
    </row>
    <row r="1988" spans="2:27" x14ac:dyDescent="0.2">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c r="AA1988" s="6"/>
    </row>
    <row r="1989" spans="2:27" x14ac:dyDescent="0.2">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c r="AA1989" s="6"/>
    </row>
    <row r="1990" spans="2:27" x14ac:dyDescent="0.2">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c r="AA1990" s="6"/>
    </row>
    <row r="1991" spans="2:27" x14ac:dyDescent="0.2">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c r="AA1991" s="6"/>
    </row>
    <row r="1992" spans="2:27" x14ac:dyDescent="0.2">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c r="AA1992" s="6"/>
    </row>
    <row r="1993" spans="2:27" x14ac:dyDescent="0.2">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c r="AA1993" s="6"/>
    </row>
    <row r="1994" spans="2:27" x14ac:dyDescent="0.2">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c r="AA1994" s="6"/>
    </row>
    <row r="1995" spans="2:27" x14ac:dyDescent="0.2">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c r="AA1995" s="6"/>
    </row>
    <row r="1996" spans="2:27" x14ac:dyDescent="0.2">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c r="AA1996" s="6"/>
    </row>
    <row r="1997" spans="2:27" x14ac:dyDescent="0.2">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c r="AA1997" s="6"/>
    </row>
    <row r="1998" spans="2:27" x14ac:dyDescent="0.2">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c r="AA1998" s="6"/>
    </row>
    <row r="1999" spans="2:27" x14ac:dyDescent="0.2">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c r="AA1999" s="6"/>
    </row>
    <row r="2000" spans="2:27" x14ac:dyDescent="0.2">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c r="AA2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readme</vt:lpstr>
      <vt:lpstr>quarterly</vt:lpstr>
      <vt:lpstr>annual</vt:lpstr>
      <vt:lpstr>Capital-input-details</vt:lpstr>
    </vt:vector>
  </TitlesOfParts>
  <Company>Federal Reserve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Natsuki, Kuni</dc:creator>
  <cp:lastModifiedBy>JGF</cp:lastModifiedBy>
  <dcterms:created xsi:type="dcterms:W3CDTF">2013-08-05T19:10:42Z</dcterms:created>
  <dcterms:modified xsi:type="dcterms:W3CDTF">2019-09-16T16:54:00Z</dcterms:modified>
</cp:coreProperties>
</file>