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rgiateruzzi/Downloads/"/>
    </mc:Choice>
  </mc:AlternateContent>
  <xr:revisionPtr revIDLastSave="0" documentId="13_ncr:1_{0699A173-FC04-2D4E-9937-88F5005A3E36}" xr6:coauthVersionLast="47" xr6:coauthVersionMax="47" xr10:uidLastSave="{00000000-0000-0000-0000-000000000000}"/>
  <bookViews>
    <workbookView xWindow="0" yWindow="500" windowWidth="28800" windowHeight="16840" activeTab="5" xr2:uid="{00000000-000D-0000-FFFF-FFFF00000000}"/>
  </bookViews>
  <sheets>
    <sheet name="orders" sheetId="17" r:id="rId1"/>
    <sheet name="customers" sheetId="13" r:id="rId2"/>
    <sheet name="products" sheetId="2" r:id="rId3"/>
    <sheet name="TotalSales" sheetId="18" r:id="rId4"/>
    <sheet name="CountryBarChart" sheetId="20" r:id="rId5"/>
    <sheet name="dashboard" sheetId="23" r:id="rId6"/>
    <sheet name="Top5Customers" sheetId="22" r:id="rId7"/>
    <sheet name="totalSalesOverall" sheetId="24" r:id="rId8"/>
  </sheets>
  <definedNames>
    <definedName name="_xlnm._FilterDatabase" localSheetId="0" hidden="1">orders!$A$1:$M$1001</definedName>
    <definedName name="_xlnm._FilterDatabase" localSheetId="2" hidden="1">products!$A$1:$G$49</definedName>
    <definedName name="FiltroDati_Loyalty_Card">#N/A</definedName>
    <definedName name="FiltroDati_Roast_Type_Name">#N/A</definedName>
    <definedName name="FiltroDati_Size">#N/A</definedName>
    <definedName name="SequenzaTemporaleNativa_Order_Date">#N/A</definedName>
  </definedNames>
  <calcPr calcId="191028"/>
  <pivotCaches>
    <pivotCache cacheId="45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P2" i="17"/>
  <c r="M4" i="17"/>
  <c r="M16" i="17"/>
  <c r="M18" i="17"/>
  <c r="M26" i="17"/>
  <c r="M42" i="17"/>
  <c r="M44" i="17"/>
  <c r="M68" i="17"/>
  <c r="M84" i="17"/>
  <c r="M85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I85" i="17"/>
  <c r="N85" i="17" s="1"/>
  <c r="J85" i="17"/>
  <c r="O85" i="17" s="1"/>
  <c r="K85" i="17"/>
  <c r="L85" i="17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I2" i="17"/>
  <c r="N2" i="17" s="1"/>
  <c r="K2" i="17"/>
  <c r="L2" i="17"/>
  <c r="M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<sst xmlns="http://schemas.openxmlformats.org/spreadsheetml/2006/main" count="11179" uniqueCount="6221">
  <si>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</si>
  <si>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</si>
  <si>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</si>
  <si>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</si>
  <si>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</si>
  <si>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</si>
  <si>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</si>
  <si>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</si>
  <si>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</si>
  <si>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</si>
  <si>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</si>
  <si>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</si>
  <si>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</si>
  <si>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</si>
  <si>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</si>
  <si>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</si>
  <si>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</si>
  <si>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</si>
  <si>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</si>
  <si>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</si>
  <si>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</si>
  <si>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</si>
  <si>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</si>
  <si>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</si>
  <si>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</si>
  <si>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</si>
  <si>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</si>
  <si>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</si>
  <si>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</si>
  <si>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</si>
  <si>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</si>
  <si>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</si>
  <si>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</si>
  <si>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</si>
  <si>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</si>
  <si>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</si>
  <si>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</si>
  <si>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</si>
  <si>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</si>
  <si>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</si>
  <si>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</si>
  <si>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</si>
  <si>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</si>
  <si>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</si>
  <si>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</si>
  <si>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</si>
  <si>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</si>
  <si>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</si>
  <si>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</si>
  <si>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</si>
  <si>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</si>
  <si>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</si>
  <si>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</si>
  <si>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</si>
  <si>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</si>
  <si>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</si>
  <si>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</si>
  <si>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</si>
  <si>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</si>
  <si>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</si>
  <si>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</si>
  <si>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</si>
  <si>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</si>
  <si>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</si>
  <si>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</si>
  <si>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</si>
  <si>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</si>
  <si>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</si>
  <si>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</si>
  <si>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</si>
  <si>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</si>
  <si>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</si>
  <si>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</si>
  <si>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</si>
  <si>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</si>
  <si>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</si>
  <si>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</si>
  <si>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</si>
  <si>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</si>
  <si>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</si>
  <si>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</si>
  <si>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</si>
  <si>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</si>
  <si>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</si>
  <si>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</si>
  <si>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</si>
  <si>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</si>
  <si>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</si>
  <si>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</si>
  <si>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</si>
  <si>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</si>
  <si>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</si>
  <si>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</si>
  <si>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</si>
  <si>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</si>
  <si>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</si>
  <si>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</si>
  <si>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</si>
  <si>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</si>
  <si>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</si>
  <si>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</si>
  <si>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</si>
  <si>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</si>
  <si>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</si>
  <si>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</si>
  <si>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</si>
  <si>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</si>
  <si>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</si>
  <si>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</si>
  <si>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</si>
  <si>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</si>
  <si>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</si>
  <si>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</si>
  <si>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</si>
  <si>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</si>
  <si>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</si>
  <si>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</si>
  <si>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</si>
  <si>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</si>
  <si>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</si>
  <si>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</si>
  <si>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</si>
  <si>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</si>
  <si>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</si>
  <si>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</si>
  <si>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</si>
  <si>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</si>
  <si>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</si>
  <si>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</si>
  <si>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</si>
  <si>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</si>
  <si>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</si>
  <si>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</si>
  <si>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</si>
  <si>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</si>
  <si>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</si>
  <si>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</si>
  <si>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</si>
  <si>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</si>
  <si>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</si>
  <si>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</si>
  <si>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</si>
  <si>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</si>
  <si>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</si>
  <si>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</si>
  <si>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</si>
  <si>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</si>
  <si>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</si>
  <si>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</si>
  <si>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</si>
  <si>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</si>
  <si>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</si>
  <si>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</si>
  <si>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</si>
  <si>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</si>
  <si>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</si>
  <si>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</si>
  <si>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</si>
  <si>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</si>
  <si>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</si>
  <si>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</si>
  <si>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</si>
  <si>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</si>
  <si>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</si>
  <si>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</si>
  <si>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</si>
  <si>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</si>
  <si>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</si>
  <si>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</si>
  <si>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</si>
  <si>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</si>
  <si>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</si>
  <si>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</si>
  <si>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</si>
  <si>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</si>
  <si>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</si>
  <si>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</si>
  <si>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</si>
  <si>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</si>
  <si>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</si>
  <si>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</si>
  <si>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</si>
  <si>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</si>
  <si>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</si>
  <si>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</si>
  <si>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</si>
  <si>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</si>
  <si>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</si>
  <si>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</si>
  <si>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</si>
  <si>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</si>
  <si>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</si>
  <si>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</si>
  <si>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</si>
  <si>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</si>
  <si>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</si>
  <si>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</si>
  <si>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</si>
  <si>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</si>
  <si>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</si>
  <si>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</si>
  <si>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</si>
  <si>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</si>
  <si>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</si>
  <si>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</si>
  <si>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</si>
  <si>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</si>
  <si>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</si>
  <si>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</si>
  <si>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</si>
  <si>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</si>
  <si>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</si>
  <si>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</si>
  <si>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</si>
  <si>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</si>
  <si>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</si>
  <si>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</si>
  <si>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</si>
  <si>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</si>
  <si>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</si>
  <si>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</si>
  <si>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</si>
  <si>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</si>
  <si>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</si>
  <si>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</si>
  <si>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</si>
  <si>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</si>
  <si>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</si>
  <si>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</si>
  <si>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</si>
  <si>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</si>
  <si>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</si>
  <si>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</si>
  <si>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</si>
  <si>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</si>
  <si>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</si>
  <si>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</si>
  <si>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</si>
  <si>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</si>
  <si>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</si>
  <si>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</si>
  <si>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</si>
  <si>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</si>
  <si>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</si>
  <si>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</si>
  <si>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</si>
  <si>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</si>
  <si>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</si>
  <si>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</si>
  <si>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</si>
  <si>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</si>
  <si>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</si>
  <si>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</si>
  <si>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</si>
  <si>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</si>
  <si>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</si>
  <si>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</si>
  <si>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</si>
  <si>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</si>
  <si>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</si>
  <si>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</si>
  <si>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</si>
  <si>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</si>
  <si>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</si>
  <si>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</si>
  <si>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</si>
  <si>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</si>
  <si>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</si>
  <si>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</si>
  <si>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</si>
  <si>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</si>
  <si>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</si>
  <si>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</si>
  <si>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</si>
  <si>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</si>
  <si>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</si>
  <si>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</si>
  <si>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</si>
  <si>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</si>
  <si>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</si>
  <si>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</si>
  <si>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</si>
  <si>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</si>
  <si>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</si>
  <si>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</si>
  <si>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</si>
  <si>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</si>
  <si>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</si>
  <si>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</si>
  <si>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</si>
  <si>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</si>
  <si>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</si>
  <si>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</si>
  <si>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</si>
  <si>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</si>
  <si>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</si>
  <si>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</si>
  <si>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</si>
  <si>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</si>
  <si>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</si>
  <si>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</si>
  <si>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</si>
  <si>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</si>
  <si>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</si>
  <si>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</si>
  <si>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</si>
  <si>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</si>
  <si>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</si>
  <si>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</si>
  <si>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</si>
  <si>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</si>
  <si>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</si>
  <si>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</si>
  <si>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</si>
  <si>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</si>
  <si>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</si>
  <si>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</si>
  <si>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</si>
  <si>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</si>
  <si>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</si>
  <si>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</si>
  <si>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</si>
  <si>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</si>
  <si>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</si>
  <si>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</si>
  <si>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</si>
  <si>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</si>
  <si>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</si>
  <si>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</si>
  <si>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</si>
  <si>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</si>
  <si>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</si>
  <si>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</si>
  <si>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</si>
  <si>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</si>
  <si>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</si>
  <si>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</si>
  <si>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</si>
  <si>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</si>
  <si>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</si>
  <si>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</si>
  <si>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</si>
  <si>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</si>
  <si>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</si>
  <si>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</si>
  <si>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</si>
  <si>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</si>
  <si>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</si>
  <si>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</si>
  <si>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</si>
  <si>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</si>
  <si>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</si>
  <si>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</si>
  <si>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</si>
  <si>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</si>
  <si>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</si>
  <si>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</si>
  <si>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</si>
  <si>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</si>
  <si>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</si>
  <si>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</si>
  <si>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</si>
  <si>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</si>
  <si>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</si>
  <si>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</si>
  <si>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</si>
  <si>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</si>
  <si>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</si>
  <si>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</si>
  <si>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</si>
  <si>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</si>
  <si>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</si>
  <si>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</si>
  <si>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</si>
  <si>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</si>
  <si>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</si>
  <si>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</si>
  <si>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</si>
  <si>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</si>
  <si>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</si>
  <si>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</si>
  <si>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</si>
  <si>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</si>
  <si>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</si>
  <si>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</si>
  <si>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</si>
  <si>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</si>
  <si>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</si>
  <si>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</si>
  <si>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</si>
  <si>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</si>
  <si>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</si>
  <si>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</si>
  <si>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</si>
  <si>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</si>
  <si>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</si>
  <si>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</si>
  <si>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</si>
  <si>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</si>
  <si>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</si>
  <si>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</si>
  <si>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</si>
  <si>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</si>
  <si>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</si>
  <si>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</si>
  <si>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</si>
  <si>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</si>
  <si>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</si>
  <si>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</si>
  <si>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</si>
  <si>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</si>
  <si>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</si>
  <si>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</si>
  <si>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</si>
  <si>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</si>
  <si>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</si>
  <si>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</si>
  <si>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</si>
  <si>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</si>
  <si>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</si>
  <si>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</si>
  <si>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</si>
  <si>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</si>
  <si>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</si>
  <si>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</si>
  <si>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</si>
  <si>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</si>
  <si>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</si>
  <si>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</si>
  <si>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</si>
  <si>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</si>
  <si>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</si>
  <si>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</si>
  <si>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</si>
  <si>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</si>
  <si>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</si>
  <si>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</si>
  <si>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</si>
  <si>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</si>
  <si>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</si>
  <si>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</si>
  <si>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</si>
  <si>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</si>
  <si>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</si>
  <si>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</si>
  <si>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</si>
  <si>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</si>
  <si>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</si>
  <si>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</si>
  <si>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</si>
  <si>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</si>
  <si>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</si>
  <si>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</si>
  <si>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</si>
  <si>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</si>
  <si>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</si>
  <si>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</si>
  <si>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</si>
  <si>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</si>
  <si>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</si>
  <si>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</si>
  <si>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</si>
  <si>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</si>
  <si>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</si>
  <si>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</si>
  <si>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</si>
  <si>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</si>
  <si>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</si>
  <si>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</si>
  <si>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</si>
  <si>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</si>
  <si>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</si>
  <si>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</si>
  <si>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</si>
  <si>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</si>
  <si>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</si>
  <si>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</si>
  <si>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</si>
  <si>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</si>
  <si>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</si>
  <si>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</si>
  <si>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</si>
  <si>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</si>
  <si>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</si>
  <si>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</si>
  <si>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</si>
  <si>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</si>
  <si>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</si>
  <si>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</si>
  <si>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</si>
  <si>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</si>
  <si>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</si>
  <si>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</si>
  <si>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</si>
  <si>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</si>
  <si>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</si>
  <si>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</si>
  <si>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</si>
  <si>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</si>
  <si>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</si>
  <si>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</si>
  <si>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</si>
  <si>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</si>
  <si>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</si>
  <si>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</si>
  <si>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</si>
  <si>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</si>
  <si>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</si>
  <si>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</si>
  <si>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</si>
  <si>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</si>
  <si>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</si>
  <si>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</si>
  <si>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</si>
  <si>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</si>
  <si>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</si>
  <si>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</si>
  <si>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</si>
  <si>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</si>
  <si>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</si>
  <si>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</si>
  <si>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</si>
  <si>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</si>
  <si>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</si>
  <si>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</si>
  <si>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</si>
  <si>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</si>
  <si>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</si>
  <si>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</si>
  <si>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</si>
  <si>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</si>
  <si>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</si>
  <si>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</si>
  <si>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</si>
  <si>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</si>
  <si>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</si>
  <si>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</si>
  <si>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</si>
  <si>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</si>
  <si>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</si>
  <si>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</si>
  <si>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</si>
  <si>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</si>
  <si>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</si>
  <si>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</si>
  <si>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</si>
  <si>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</si>
  <si>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</si>
  <si>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</si>
  <si>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</si>
  <si>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</si>
  <si>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</si>
  <si>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</si>
  <si>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</si>
  <si>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</si>
  <si>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</si>
  <si>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</si>
  <si>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</si>
  <si>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</si>
  <si>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</si>
  <si>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</si>
  <si>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</si>
  <si>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</si>
  <si>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</si>
  <si>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</si>
  <si>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</si>
  <si>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</si>
  <si>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</si>
  <si>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</si>
  <si>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</si>
  <si>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</si>
  <si>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</si>
  <si>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</si>
  <si>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</si>
  <si>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</si>
  <si>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</si>
  <si>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</si>
  <si>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</si>
  <si>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</si>
  <si>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</si>
  <si>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</si>
  <si>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</si>
  <si>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</si>
  <si>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</si>
  <si>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</si>
  <si>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</si>
  <si>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</si>
  <si>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</si>
  <si>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</si>
  <si>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</si>
  <si>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</si>
  <si>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</si>
  <si>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</si>
  <si>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</si>
  <si>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</si>
  <si>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</si>
  <si>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</si>
  <si>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</si>
  <si>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</si>
  <si>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</si>
  <si>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</si>
  <si>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</si>
  <si>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</si>
  <si>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</si>
  <si>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</si>
  <si>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</si>
  <si>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</si>
  <si>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</si>
  <si>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</si>
  <si>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</si>
  <si>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</si>
  <si>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</si>
  <si>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</si>
  <si>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</si>
  <si>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</si>
  <si>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</si>
  <si>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</si>
  <si>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</si>
  <si>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</si>
  <si>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</si>
  <si>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</si>
  <si>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</si>
  <si>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</si>
  <si>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</si>
  <si>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</si>
  <si>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</si>
  <si>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</si>
  <si>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</si>
  <si>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</si>
  <si>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</si>
  <si>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</si>
  <si>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</si>
  <si>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</si>
  <si>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</si>
  <si>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</si>
  <si>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</si>
  <si>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</si>
  <si>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</si>
  <si>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</si>
  <si>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</si>
  <si>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</si>
  <si>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</si>
  <si>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</si>
  <si>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</si>
  <si>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</si>
  <si>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</si>
  <si>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</si>
  <si>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</si>
  <si>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</si>
  <si>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</si>
  <si>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</si>
  <si>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</si>
  <si>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</si>
  <si>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</si>
  <si>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</si>
  <si>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</si>
  <si>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</si>
  <si>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</si>
  <si>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</si>
  <si>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</si>
  <si>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</si>
  <si>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</si>
  <si>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</si>
  <si>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</si>
  <si>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</si>
  <si>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</si>
  <si>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</si>
  <si>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</si>
  <si>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</si>
  <si>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</si>
  <si>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</si>
  <si>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</si>
  <si>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</si>
  <si>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</si>
  <si>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</si>
  <si>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</si>
  <si>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</si>
  <si>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</si>
  <si>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</si>
  <si>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</si>
  <si>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</si>
  <si>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</si>
  <si>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</si>
  <si>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</si>
  <si>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</si>
  <si>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</si>
  <si>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</si>
  <si>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</si>
  <si>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</si>
  <si>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</si>
  <si>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</si>
  <si>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</si>
  <si>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</si>
  <si>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</si>
  <si>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</si>
  <si>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</si>
  <si>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</si>
  <si>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</si>
  <si>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</si>
  <si>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</si>
  <si>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</si>
  <si>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</si>
  <si>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</si>
  <si>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</si>
  <si>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</si>
  <si>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</si>
  <si>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</si>
  <si>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</si>
  <si>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</si>
  <si>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</si>
  <si>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</si>
  <si>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</si>
  <si>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</si>
  <si>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</si>
  <si>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</si>
  <si>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</si>
  <si>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</si>
  <si>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</si>
  <si>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</si>
  <si>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</si>
  <si>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</si>
  <si>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</si>
  <si>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</si>
  <si>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</si>
  <si>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</si>
  <si>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</si>
  <si>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</si>
  <si>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</si>
  <si>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</si>
  <si>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</si>
  <si>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</si>
  <si>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</si>
  <si>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</si>
  <si>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</si>
  <si>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</si>
  <si>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</si>
  <si>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</si>
  <si>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</si>
  <si>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</si>
  <si>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</si>
  <si>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</si>
  <si>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</si>
  <si>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</si>
  <si>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</si>
  <si>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</si>
  <si>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</si>
  <si>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</si>
  <si>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</si>
  <si>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</si>
  <si>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</si>
  <si>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</si>
  <si>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</si>
  <si>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</si>
  <si>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</si>
  <si>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</si>
  <si>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</si>
  <si>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</si>
  <si>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</si>
  <si>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</si>
  <si>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</si>
  <si>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</si>
  <si>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</si>
  <si>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</si>
  <si>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</si>
  <si>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</si>
  <si>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</si>
  <si>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</si>
  <si>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</si>
  <si>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</si>
  <si>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</si>
  <si>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</si>
  <si>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</si>
  <si>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</si>
  <si>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</si>
  <si>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</si>
  <si>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</si>
  <si>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</si>
  <si>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</si>
  <si>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</si>
  <si>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</si>
  <si>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</si>
  <si>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</si>
  <si>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</si>
  <si>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</si>
  <si>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</si>
  <si>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</si>
  <si>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</si>
  <si>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</si>
  <si>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</si>
  <si>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</si>
  <si>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</si>
  <si>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</si>
  <si>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</si>
  <si>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</si>
  <si>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</si>
  <si>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</si>
  <si>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</si>
  <si>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</si>
  <si>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</si>
  <si>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</si>
  <si>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</si>
  <si>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</si>
  <si>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</si>
  <si>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</si>
  <si>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</si>
  <si>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</si>
  <si>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</si>
  <si>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</si>
  <si>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</si>
  <si>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</si>
  <si>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</si>
  <si>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</si>
  <si>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</si>
  <si>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</si>
  <si>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</si>
  <si>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</si>
  <si>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</si>
  <si>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</si>
  <si>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</si>
  <si>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</si>
  <si>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</si>
  <si>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</si>
  <si>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</si>
  <si>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</si>
  <si>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</si>
  <si>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</si>
  <si>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</si>
  <si>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</si>
  <si>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</si>
  <si>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</si>
  <si>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</si>
  <si>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</si>
  <si>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</si>
  <si>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</si>
  <si>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</si>
  <si>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</si>
  <si>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</si>
  <si>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</si>
  <si>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</si>
  <si>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</si>
  <si>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</si>
  <si>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</si>
  <si>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</si>
  <si>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</si>
  <si>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</si>
  <si>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</si>
  <si>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</si>
  <si>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</si>
  <si>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</si>
  <si>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</si>
  <si>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</si>
  <si>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</si>
  <si>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</si>
  <si>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</si>
  <si>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</si>
  <si>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</si>
  <si>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</si>
  <si>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</si>
  <si>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</si>
  <si>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</si>
  <si>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</si>
  <si>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</si>
  <si>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</si>
  <si>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</si>
  <si>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</si>
  <si>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</si>
  <si>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</si>
  <si>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</si>
  <si>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</si>
  <si>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</si>
  <si>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</si>
  <si>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</si>
  <si>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</si>
  <si>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</si>
  <si>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</si>
  <si>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</si>
  <si>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</si>
  <si>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</si>
  <si>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</si>
  <si>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</si>
  <si>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</si>
  <si>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</si>
  <si>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</si>
  <si>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</si>
  <si>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</si>
  <si>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</si>
  <si>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</si>
  <si>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</si>
  <si>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</si>
  <si>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</si>
  <si>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</si>
  <si>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</si>
  <si>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</si>
  <si>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</si>
  <si>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</si>
  <si>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</si>
  <si>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</si>
  <si>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</si>
  <si>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</si>
  <si>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</si>
  <si>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</si>
  <si>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</si>
  <si>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</si>
  <si>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</si>
  <si>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</si>
  <si>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</si>
  <si>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</si>
  <si>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</si>
  <si>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</si>
  <si>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</si>
  <si>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</si>
  <si>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</si>
  <si>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</si>
  <si>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</si>
  <si>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</si>
  <si>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</si>
  <si>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</si>
  <si>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</si>
  <si>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</si>
  <si>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</si>
  <si>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</si>
  <si>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</si>
  <si>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</si>
  <si>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</si>
  <si>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</si>
  <si>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</si>
  <si>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</si>
  <si>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</si>
  <si>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</si>
  <si>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</si>
  <si>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</si>
  <si>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</si>
  <si>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</si>
  <si>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</si>
  <si>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</si>
  <si>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</si>
  <si>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</si>
  <si>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</si>
  <si>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</si>
  <si>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</si>
  <si>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</si>
  <si>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</si>
  <si>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</si>
  <si>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</si>
  <si>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</si>
  <si>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</si>
  <si>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</si>
  <si>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</si>
  <si>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</si>
  <si>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</si>
  <si>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</si>
  <si>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</si>
  <si>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</si>
  <si>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</si>
  <si>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</si>
  <si>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</si>
  <si>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</si>
  <si>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</si>
  <si>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</si>
  <si>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</si>
  <si>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</si>
  <si>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</si>
  <si>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</si>
  <si>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</si>
  <si>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</si>
  <si>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</si>
  <si>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</si>
  <si>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</si>
  <si>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</si>
  <si>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</si>
  <si>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</si>
  <si>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</si>
  <si>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</si>
  <si>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</si>
  <si>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</si>
  <si>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</si>
  <si>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</si>
  <si>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</si>
  <si>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</si>
  <si>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</si>
  <si>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</si>
  <si>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</si>
  <si>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</si>
  <si>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</si>
  <si>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</si>
  <si>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</si>
  <si>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</si>
  <si>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</si>
  <si>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</si>
  <si>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</si>
  <si>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</si>
  <si>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</si>
  <si>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</si>
  <si>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</si>
  <si>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</si>
  <si>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</si>
  <si>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</si>
  <si>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</si>
  <si>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</si>
  <si>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</si>
  <si>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</si>
  <si>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</si>
  <si>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</si>
  <si>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</si>
  <si>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</si>
  <si>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</si>
  <si>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</si>
  <si>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</si>
  <si>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</si>
  <si>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</si>
  <si>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</si>
  <si>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</si>
  <si>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</si>
  <si>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</si>
  <si>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</si>
  <si>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</si>
  <si>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</si>
  <si>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</si>
  <si>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</si>
  <si>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</si>
  <si>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</si>
  <si>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</si>
  <si>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</si>
  <si>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</si>
  <si>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</si>
  <si>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</si>
  <si>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</si>
  <si>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</si>
  <si>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</si>
  <si>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</si>
  <si>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</si>
  <si>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</si>
  <si>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</si>
  <si>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</si>
  <si>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</si>
  <si>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</si>
  <si>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</si>
  <si>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</si>
  <si>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</si>
  <si>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</si>
  <si>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</si>
  <si>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</si>
  <si>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</si>
  <si>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</si>
  <si>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</si>
  <si>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</si>
  <si>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</si>
  <si>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</si>
  <si>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</si>
  <si>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</si>
  <si>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</si>
  <si>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</si>
  <si>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</si>
  <si>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</si>
  <si>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</si>
  <si>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</si>
  <si>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</si>
  <si>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</si>
  <si>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</si>
  <si>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</si>
  <si>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</si>
  <si>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</si>
  <si>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</si>
  <si>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</si>
  <si>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</si>
  <si>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</si>
  <si>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</si>
  <si>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</si>
  <si>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</si>
  <si>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</si>
  <si>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</si>
  <si>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</si>
  <si>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</si>
  <si>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</si>
  <si>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</si>
  <si>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</si>
  <si>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</si>
  <si>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</si>
  <si>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</si>
  <si>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</si>
  <si>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</si>
  <si>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</si>
  <si>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</si>
  <si>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</si>
  <si>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</si>
  <si>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</si>
  <si>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</si>
  <si>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</si>
  <si>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</si>
  <si>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</si>
  <si>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</si>
  <si>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</si>
  <si>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</si>
  <si>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</si>
  <si>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</si>
  <si>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</si>
  <si>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</si>
  <si>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</si>
  <si>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</si>
  <si>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</si>
  <si>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</si>
  <si>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</si>
  <si>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</si>
  <si>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</si>
  <si>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</si>
  <si>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</si>
  <si>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</si>
  <si>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</si>
  <si>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</si>
  <si>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</si>
  <si>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</si>
  <si>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</si>
  <si>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</si>
  <si>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</si>
  <si>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</si>
  <si>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</si>
  <si>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</si>
  <si>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</si>
  <si>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</si>
  <si>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</si>
  <si>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</si>
  <si>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</si>
  <si>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</si>
  <si>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</si>
  <si>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</si>
  <si>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</si>
  <si>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</si>
  <si>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</si>
  <si>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</si>
  <si>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</si>
  <si>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</si>
  <si>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</si>
  <si>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</si>
  <si>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</si>
  <si>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</si>
  <si>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</si>
  <si>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</si>
  <si>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</si>
  <si>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</si>
  <si>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</si>
  <si>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</si>
  <si>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</si>
  <si>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</si>
  <si>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</si>
  <si>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</si>
  <si>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</si>
  <si>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</si>
  <si>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</si>
  <si>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</si>
  <si>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</si>
  <si>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</si>
  <si>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</si>
  <si>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</si>
  <si>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</si>
  <si>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</si>
  <si>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</si>
  <si>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</si>
  <si>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</si>
  <si>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</si>
  <si>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</si>
  <si>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</si>
  <si>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</si>
  <si>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</si>
  <si>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</si>
  <si>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</si>
  <si>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</si>
  <si>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</si>
  <si>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</si>
  <si>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</si>
  <si>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</si>
  <si>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</si>
  <si>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</si>
  <si>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</si>
  <si>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</si>
  <si>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</si>
  <si>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</si>
  <si>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</si>
  <si>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</si>
  <si>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</si>
  <si>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</si>
  <si>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</si>
  <si>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</si>
  <si>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</si>
  <si>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</si>
  <si>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</si>
  <si>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</si>
  <si>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</si>
  <si>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</si>
  <si>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</si>
  <si>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</si>
  <si>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</si>
  <si>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</si>
  <si>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</si>
  <si>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</si>
  <si>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</si>
  <si>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</si>
  <si>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</si>
  <si>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</si>
  <si>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</si>
  <si>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</si>
  <si>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</si>
  <si>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</si>
  <si>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</si>
  <si>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</si>
  <si>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</si>
  <si>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</si>
  <si>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</si>
  <si>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</si>
  <si>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</si>
  <si>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</si>
  <si>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</si>
  <si>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</si>
  <si>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</si>
  <si>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</si>
  <si>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</si>
  <si>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</si>
  <si>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</si>
  <si>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</si>
  <si>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</si>
  <si>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</si>
  <si>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</si>
  <si>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</si>
  <si>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</si>
  <si>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</si>
  <si>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</si>
  <si>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</si>
  <si>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</si>
  <si>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</si>
  <si>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</si>
  <si>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</si>
  <si>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</si>
  <si>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</si>
  <si>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</si>
  <si>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</si>
  <si>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</si>
  <si>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</si>
  <si>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</si>
  <si>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</si>
  <si>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</si>
  <si>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</si>
  <si>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</si>
  <si>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</si>
  <si>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</si>
  <si>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</si>
  <si>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</si>
  <si>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</si>
  <si>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</si>
  <si>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</si>
  <si>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</si>
  <si>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</si>
  <si>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</si>
  <si>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</si>
  <si>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</si>
  <si>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</si>
  <si>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</si>
  <si>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</si>
  <si>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</si>
  <si>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</si>
  <si>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</si>
  <si>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</si>
  <si>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</si>
  <si>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</si>
  <si>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</si>
  <si>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</si>
  <si>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</si>
  <si>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</si>
  <si>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</si>
  <si>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</si>
  <si>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</si>
  <si>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</si>
  <si>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</si>
  <si>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</si>
  <si>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</si>
  <si>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</si>
  <si>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</si>
  <si>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</si>
  <si>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</si>
  <si>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</si>
  <si>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</si>
  <si>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</si>
  <si>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</si>
  <si>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</si>
  <si>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</si>
  <si>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</si>
  <si>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</si>
  <si>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</si>
  <si>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</si>
  <si>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</si>
  <si>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</si>
  <si>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</si>
  <si>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</si>
  <si>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</si>
  <si>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</si>
  <si>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</si>
  <si>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</si>
  <si>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</si>
  <si>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</si>
  <si>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</si>
  <si>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</si>
  <si>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</si>
  <si>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</si>
  <si>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</si>
  <si>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</si>
  <si>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</si>
  <si>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</si>
  <si>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</si>
  <si>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</si>
  <si>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</si>
  <si>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</si>
  <si>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</si>
  <si>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</si>
  <si>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</si>
  <si>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</si>
  <si>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</si>
  <si>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</si>
  <si>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</si>
  <si>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</si>
  <si>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</si>
  <si>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</si>
  <si>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</si>
  <si>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</si>
  <si>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</si>
  <si>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</si>
  <si>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</si>
  <si>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</si>
  <si>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</si>
  <si>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</si>
  <si>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</si>
  <si>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</si>
  <si>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</si>
  <si>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</si>
  <si>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</si>
  <si>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</si>
  <si>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</si>
  <si>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</si>
  <si>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</si>
  <si>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</si>
  <si>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</si>
  <si>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</si>
  <si>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</si>
  <si>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</si>
  <si>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</si>
  <si>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</si>
  <si>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</si>
  <si>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</si>
  <si>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</si>
  <si>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</si>
  <si>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</si>
  <si>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</si>
  <si>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</si>
  <si>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</si>
  <si>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</si>
  <si>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</si>
  <si>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</si>
  <si>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</si>
  <si>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</si>
  <si>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</si>
  <si>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</si>
  <si>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</si>
  <si>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</si>
  <si>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</si>
  <si>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</si>
  <si>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</si>
  <si>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</si>
  <si>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</si>
  <si>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</si>
  <si>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</si>
  <si>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</si>
  <si>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</si>
  <si>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</si>
  <si>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</si>
  <si>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</si>
  <si>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</si>
  <si>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</si>
  <si>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</si>
  <si>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</si>
  <si>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</si>
  <si>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</si>
  <si>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</si>
  <si>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</si>
  <si>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</si>
  <si>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</si>
  <si>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</si>
  <si>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</si>
  <si>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</si>
  <si>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</si>
  <si>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</si>
  <si>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</si>
  <si>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</si>
  <si>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</si>
  <si>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</si>
  <si>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</si>
  <si>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</si>
  <si>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</si>
  <si>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</si>
  <si>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</si>
  <si>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</si>
  <si>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</si>
  <si>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</si>
  <si>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</si>
  <si>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</si>
  <si>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</si>
  <si>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</si>
  <si>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</si>
  <si>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</si>
  <si>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</si>
  <si>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</si>
  <si>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</si>
  <si>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</si>
  <si>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</si>
  <si>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</si>
  <si>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</si>
  <si>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</si>
  <si>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</si>
  <si>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</si>
  <si>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</si>
  <si>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</si>
  <si>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</si>
  <si>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</si>
  <si>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</si>
  <si>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</si>
  <si>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</si>
  <si>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</si>
  <si>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</si>
  <si>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</si>
  <si>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</si>
  <si>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</si>
  <si>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</si>
  <si>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</si>
  <si>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</si>
  <si>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</si>
  <si>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</si>
  <si>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</si>
  <si>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</si>
  <si>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</si>
  <si>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</si>
  <si>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</si>
  <si>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</si>
  <si>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</si>
  <si>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</si>
  <si>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</si>
  <si>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</si>
  <si>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</si>
  <si>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</si>
  <si>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</si>
  <si>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</si>
  <si>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</si>
  <si>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</si>
  <si>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</si>
  <si>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</si>
  <si>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</si>
  <si>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</si>
  <si>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</si>
  <si>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</si>
  <si>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</si>
  <si>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</si>
  <si>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</si>
  <si>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</si>
  <si>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</si>
  <si>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</si>
  <si>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</si>
  <si>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</si>
  <si>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</si>
  <si>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</si>
  <si>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</si>
  <si>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</si>
  <si>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</si>
  <si>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</si>
  <si>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</si>
  <si>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</si>
  <si>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</si>
  <si>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</si>
  <si>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</si>
  <si>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</si>
  <si>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</si>
  <si>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</si>
  <si>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</si>
  <si>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</si>
  <si>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</si>
  <si>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</si>
  <si>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</si>
  <si>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</si>
  <si>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</si>
  <si>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</si>
  <si>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</si>
  <si>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</si>
  <si>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</si>
  <si>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</si>
  <si>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</si>
  <si>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</si>
  <si>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</si>
  <si>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</si>
  <si>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</si>
  <si>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</si>
  <si>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</si>
  <si>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</si>
  <si>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</si>
  <si>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</si>
  <si>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</si>
  <si>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</si>
  <si>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</si>
  <si>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</si>
  <si>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</si>
  <si>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</si>
  <si>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</si>
  <si>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</si>
  <si>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</si>
  <si>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</si>
  <si>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</si>
  <si>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</si>
  <si>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</si>
  <si>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</si>
  <si>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</si>
  <si>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</si>
  <si>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</si>
  <si>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</si>
  <si>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</si>
  <si>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</si>
  <si>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</si>
  <si>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</si>
  <si>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</si>
  <si>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</si>
  <si>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</si>
  <si>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</si>
  <si>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</si>
  <si>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</si>
  <si>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</si>
  <si>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</si>
  <si>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</si>
  <si>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</si>
  <si>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</si>
  <si>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</si>
  <si>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</si>
  <si>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</si>
  <si>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</si>
  <si>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</si>
  <si>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</si>
  <si>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</si>
  <si>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</si>
  <si>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</si>
  <si>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</si>
  <si>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</si>
  <si>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</si>
  <si>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</si>
  <si>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</si>
  <si>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</si>
  <si>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</si>
  <si>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</si>
  <si>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</si>
  <si>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</si>
  <si>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</si>
  <si>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</si>
  <si>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</si>
  <si>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</si>
  <si>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</si>
  <si>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</si>
  <si>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</si>
  <si>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</si>
  <si>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</si>
  <si>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</si>
  <si>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</si>
  <si>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</si>
  <si>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</si>
  <si>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</si>
  <si>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</si>
  <si>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</si>
  <si>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</si>
  <si>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</si>
  <si>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</si>
  <si>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</si>
  <si>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</si>
  <si>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</si>
  <si>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</si>
  <si>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</si>
  <si>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</si>
  <si>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</si>
  <si>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</si>
  <si>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</si>
  <si>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</si>
  <si>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</si>
  <si>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</si>
  <si>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</si>
  <si>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</si>
  <si>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</si>
  <si>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</si>
  <si>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</si>
  <si>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</si>
  <si>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</si>
  <si>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</si>
  <si>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</si>
  <si>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</si>
  <si>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</si>
  <si>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</si>
  <si>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</si>
  <si>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</si>
  <si>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</si>
  <si>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</si>
  <si>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</si>
  <si>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</si>
  <si>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</si>
  <si>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</si>
  <si>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</si>
  <si>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</si>
  <si>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</si>
  <si>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</si>
  <si>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</si>
  <si>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</si>
  <si>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</si>
  <si>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</si>
  <si>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</si>
  <si>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</si>
  <si>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</si>
  <si>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</si>
  <si>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</si>
  <si>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</si>
  <si>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</si>
  <si>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</si>
  <si>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</si>
  <si>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</si>
  <si>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</si>
  <si>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</si>
  <si>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</si>
  <si>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</si>
  <si>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</si>
  <si>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</si>
  <si>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</si>
  <si>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</si>
  <si>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</si>
  <si>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</si>
  <si>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</si>
  <si>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</si>
  <si>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</si>
  <si>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</si>
  <si>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</si>
  <si>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</si>
  <si>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</si>
  <si>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</si>
  <si>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</si>
  <si>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</si>
  <si>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</si>
  <si>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</si>
  <si>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</si>
  <si>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</si>
  <si>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</si>
  <si>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</si>
  <si>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</si>
  <si>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</si>
  <si>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</si>
  <si>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</si>
  <si>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</si>
  <si>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</si>
  <si>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</si>
  <si>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</si>
  <si>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</si>
  <si>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</si>
  <si>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</si>
  <si>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</si>
  <si>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</si>
  <si>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</si>
  <si>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</si>
  <si>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</si>
  <si>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</si>
  <si>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</si>
  <si>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</si>
  <si>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</si>
  <si>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</si>
  <si>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</si>
  <si>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</si>
  <si>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</si>
  <si>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</si>
  <si>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</si>
  <si>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</si>
  <si>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</si>
  <si>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</si>
  <si>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</si>
  <si>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</si>
  <si>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</si>
  <si>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</si>
  <si>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</si>
  <si>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</si>
  <si>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</si>
  <si>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</si>
  <si>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</si>
  <si>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</si>
  <si>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</si>
  <si>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</si>
  <si>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</si>
  <si>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</si>
  <si>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</si>
  <si>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</si>
  <si>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</si>
  <si>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</si>
  <si>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</si>
  <si>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</si>
  <si>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</si>
  <si>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</si>
  <si>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</si>
  <si>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</si>
  <si>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</si>
  <si>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</si>
  <si>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</si>
  <si>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</si>
  <si>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</si>
  <si>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</si>
  <si>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</si>
  <si>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</si>
  <si>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</si>
  <si>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</si>
  <si>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</si>
  <si>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</si>
  <si>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</si>
  <si>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</si>
  <si>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</si>
  <si>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</si>
  <si>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</si>
  <si>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</si>
  <si>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</si>
  <si>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</si>
  <si>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</si>
  <si>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</si>
  <si>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</si>
  <si>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</si>
  <si>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</si>
  <si>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</si>
  <si>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</si>
  <si>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</si>
  <si>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</si>
  <si>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</si>
  <si>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</si>
  <si>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</si>
  <si>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</si>
  <si>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</si>
  <si>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</si>
  <si>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</si>
  <si>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</si>
  <si>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</si>
  <si>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</si>
  <si>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</si>
  <si>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</si>
  <si>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</si>
  <si>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</si>
  <si>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</si>
  <si>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</si>
  <si>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</si>
  <si>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</si>
  <si>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</si>
  <si>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</si>
  <si>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</si>
  <si>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</si>
  <si>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</si>
  <si>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</si>
  <si>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</si>
  <si>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</si>
  <si>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</si>
  <si>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</si>
  <si>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</si>
  <si>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</si>
  <si>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</si>
  <si>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</si>
  <si>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</si>
  <si>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</si>
  <si>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</si>
  <si>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</si>
  <si>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</si>
  <si>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</si>
  <si>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</si>
  <si>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</si>
  <si>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</si>
  <si>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</si>
  <si>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</si>
  <si>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</si>
  <si>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</si>
  <si>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</si>
  <si>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</si>
  <si>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</si>
  <si>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</si>
  <si>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</si>
  <si>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</si>
  <si>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</si>
  <si>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</si>
  <si>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</si>
  <si>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</si>
  <si>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</si>
  <si>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</si>
  <si>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</si>
  <si>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</si>
  <si>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</si>
  <si>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</si>
  <si>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</si>
  <si>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</si>
  <si>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</si>
  <si>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</si>
  <si>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</si>
  <si>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</si>
  <si>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</si>
  <si>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</si>
  <si>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</si>
  <si>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</si>
  <si>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</si>
  <si>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</si>
  <si>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</si>
  <si>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</si>
  <si>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</si>
  <si>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</si>
  <si>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</si>
  <si>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</si>
  <si>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</si>
  <si>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</si>
  <si>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</si>
  <si>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</si>
  <si>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</si>
  <si>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</si>
  <si>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</si>
  <si>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</si>
  <si>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</si>
  <si>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</si>
  <si>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</si>
  <si>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</si>
  <si>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</si>
  <si>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</si>
  <si>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</si>
  <si>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</si>
  <si>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</si>
  <si>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</si>
  <si>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</si>
  <si>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</si>
  <si>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</si>
  <si>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</si>
  <si>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</si>
  <si>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</si>
  <si>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</si>
  <si>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</si>
  <si>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</si>
  <si>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</si>
  <si>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</si>
  <si>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</si>
  <si>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</si>
  <si>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</si>
  <si>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</si>
  <si>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</si>
  <si>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</si>
  <si>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</si>
  <si>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</si>
  <si>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</si>
  <si>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</si>
  <si>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</si>
  <si>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</si>
  <si>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</si>
  <si>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</si>
  <si>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</si>
  <si>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</si>
  <si>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</si>
  <si>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</si>
  <si>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</si>
  <si>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</si>
  <si>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</si>
  <si>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</si>
  <si>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</si>
  <si>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</si>
  <si>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</si>
  <si>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</si>
  <si>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</si>
  <si>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</si>
  <si>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</si>
  <si>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</si>
  <si>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</si>
  <si>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</si>
  <si>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</si>
  <si>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</si>
  <si>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</si>
  <si>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</si>
  <si>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</si>
  <si>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</si>
  <si>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</si>
  <si>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</si>
  <si>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</si>
  <si>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</si>
  <si>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</si>
  <si>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</si>
  <si>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</si>
  <si>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</si>
  <si>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</si>
  <si>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</si>
  <si>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</si>
  <si>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</si>
  <si>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</si>
  <si>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</si>
  <si>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</si>
  <si>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</si>
  <si>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</si>
  <si>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</si>
  <si>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</si>
  <si>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</si>
  <si>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</si>
  <si>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</si>
  <si>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</si>
  <si>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</si>
  <si>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</si>
  <si>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</si>
  <si>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</si>
  <si>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</si>
  <si>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</si>
  <si>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</si>
  <si>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</si>
  <si>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</si>
  <si>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</si>
  <si>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</si>
  <si>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</si>
  <si>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</si>
  <si>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</si>
  <si>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</si>
  <si>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</si>
  <si>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</si>
  <si>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</si>
  <si>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</si>
  <si>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</si>
  <si>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</si>
  <si>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</si>
  <si>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</si>
  <si>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</si>
  <si>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</si>
  <si>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</si>
  <si>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</si>
  <si>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</si>
  <si>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</si>
  <si>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</si>
  <si>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</si>
  <si>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</si>
  <si>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</si>
  <si>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</si>
  <si>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</si>
  <si>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</si>
  <si>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</si>
  <si>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</si>
  <si>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</si>
  <si>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</si>
  <si>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</si>
  <si>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</si>
  <si>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</si>
  <si>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</si>
  <si>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</si>
  <si>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</si>
  <si>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</si>
  <si>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</si>
  <si>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</si>
  <si>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</si>
  <si>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</si>
  <si>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</si>
  <si>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</si>
  <si>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</si>
  <si>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</si>
  <si>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</si>
  <si>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</si>
  <si>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</si>
  <si>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</si>
  <si>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</si>
  <si>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</si>
  <si>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</si>
  <si>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</si>
  <si>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</si>
  <si>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</si>
  <si>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</si>
  <si>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</si>
  <si>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</si>
  <si>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</si>
  <si>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</si>
  <si>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</si>
  <si>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</si>
  <si>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</si>
  <si>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</si>
  <si>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</si>
  <si>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</si>
  <si>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</si>
  <si>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</si>
  <si>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</si>
  <si>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</si>
  <si>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</si>
  <si>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</si>
  <si>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</si>
  <si>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</si>
  <si>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</si>
  <si>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</si>
  <si>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</si>
  <si>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</si>
  <si>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</si>
  <si>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</si>
  <si>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</si>
  <si>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</si>
  <si>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</si>
  <si>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</si>
  <si>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</si>
  <si>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</si>
  <si>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</si>
  <si>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</si>
  <si>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</si>
  <si>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</si>
  <si>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</si>
  <si>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</si>
  <si>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</si>
  <si>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</si>
  <si>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</si>
  <si>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</si>
  <si>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</si>
  <si>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</si>
  <si>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</si>
  <si>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</si>
  <si>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</si>
  <si>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</si>
  <si>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</si>
  <si>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</si>
  <si>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</si>
  <si>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</si>
  <si>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</si>
  <si>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</si>
  <si>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</si>
  <si>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</si>
  <si>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</si>
  <si>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</si>
  <si>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</si>
  <si>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</si>
  <si>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</si>
  <si>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</si>
  <si>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</si>
  <si>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</si>
  <si>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</si>
  <si>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</si>
  <si>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</si>
  <si>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</si>
  <si>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</si>
  <si>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</si>
  <si>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</si>
  <si>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</si>
  <si>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</si>
  <si>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</si>
  <si>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</si>
  <si>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</si>
  <si>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</si>
  <si>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</si>
  <si>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</si>
  <si>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</si>
  <si>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</si>
  <si>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</si>
  <si>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</si>
  <si>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</si>
  <si>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</si>
  <si>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</si>
  <si>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</si>
  <si>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</si>
  <si>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</si>
  <si>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</si>
  <si>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</si>
  <si>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</si>
  <si>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</si>
  <si>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</si>
  <si>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</si>
  <si>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</si>
  <si>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</si>
  <si>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</si>
  <si>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</si>
  <si>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</si>
  <si>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</si>
  <si>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</si>
  <si>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</si>
  <si>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</si>
  <si>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</si>
  <si>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</si>
  <si>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</si>
  <si>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</si>
  <si>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</si>
  <si>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</si>
  <si>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</si>
  <si>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</si>
  <si>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</si>
  <si>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</si>
  <si>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</si>
  <si>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</si>
  <si>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</si>
  <si>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</si>
  <si>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</si>
  <si>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</si>
  <si>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</si>
  <si>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</si>
  <si>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</si>
  <si>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</si>
  <si>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</si>
  <si>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</si>
  <si>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</si>
  <si>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</si>
  <si>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</si>
  <si>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</si>
  <si>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</si>
  <si>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</si>
  <si>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</si>
  <si>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</si>
  <si>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</si>
  <si>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</si>
  <si>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</si>
  <si>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</si>
  <si>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</si>
  <si>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</si>
  <si>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</si>
  <si>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</si>
  <si>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</si>
  <si>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</si>
  <si>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</si>
  <si>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</si>
  <si>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</si>
  <si>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</si>
  <si>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</si>
  <si>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</si>
  <si>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</si>
  <si>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</si>
  <si>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</si>
  <si>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</si>
  <si>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</si>
  <si>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</si>
  <si>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</si>
  <si>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</si>
  <si>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</si>
  <si>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</si>
  <si>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</si>
  <si>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</si>
  <si>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</si>
  <si>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</si>
  <si>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</si>
  <si>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</si>
  <si>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</si>
  <si>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</si>
  <si>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</si>
  <si>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</si>
  <si>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</si>
  <si>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</si>
  <si>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</si>
  <si>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</si>
  <si>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</si>
  <si>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</si>
  <si>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</si>
  <si>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</si>
  <si>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</si>
  <si>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</si>
  <si>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</si>
  <si>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</si>
  <si>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</si>
  <si>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</si>
  <si>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</si>
  <si>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</si>
  <si>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</si>
  <si>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</si>
  <si>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</si>
  <si>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</si>
  <si>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</si>
  <si>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</si>
  <si>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</si>
  <si>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</si>
  <si>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</si>
  <si>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</si>
  <si>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</si>
  <si>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</si>
  <si>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</si>
  <si>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</si>
  <si>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</si>
  <si>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</si>
  <si>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</si>
  <si>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</si>
  <si>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</si>
  <si>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</si>
  <si>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</si>
  <si>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</si>
  <si>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</si>
  <si>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</si>
  <si>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</si>
  <si>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</si>
  <si>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</si>
  <si>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</si>
  <si>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</si>
  <si>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</si>
  <si>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</si>
  <si>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</si>
  <si>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</si>
  <si>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</si>
  <si>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</si>
  <si>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</si>
  <si>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</si>
  <si>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</si>
  <si>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</si>
  <si>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</si>
  <si>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</si>
  <si>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</si>
  <si>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</si>
  <si>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</si>
  <si>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</si>
  <si>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</si>
  <si>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</si>
  <si>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</si>
  <si>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</si>
  <si>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</si>
  <si>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</si>
  <si>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</si>
  <si>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</si>
  <si>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</si>
  <si>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</si>
  <si>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</si>
  <si>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</si>
  <si>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</si>
  <si>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</si>
  <si>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</si>
  <si>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</si>
  <si>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</si>
  <si>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</si>
  <si>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</si>
  <si>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</si>
  <si>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</si>
  <si>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</si>
  <si>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</si>
  <si>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</si>
  <si>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</si>
  <si>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</si>
  <si>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</si>
  <si>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</si>
  <si>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</si>
  <si>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</si>
  <si>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</si>
  <si>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</si>
  <si>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</si>
  <si>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</si>
  <si>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</si>
  <si>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</si>
  <si>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</si>
  <si>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</si>
  <si>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</si>
  <si>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</si>
  <si>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</si>
  <si>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</si>
  <si>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</si>
  <si>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</si>
  <si>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</si>
  <si>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</si>
  <si>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</si>
  <si>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</si>
  <si>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</si>
  <si>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</si>
  <si>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</si>
  <si>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</si>
  <si>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</si>
  <si>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</si>
  <si>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</si>
  <si>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</si>
  <si>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</si>
  <si>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</si>
  <si>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</si>
  <si>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</si>
  <si>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</si>
  <si>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</si>
  <si>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</si>
  <si>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</si>
  <si>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</si>
  <si>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</si>
  <si>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</si>
  <si>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</si>
  <si>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</si>
  <si>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</si>
  <si>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</si>
  <si>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</si>
  <si>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</si>
  <si>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</si>
  <si>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</si>
  <si>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</si>
  <si>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</si>
  <si>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</si>
  <si>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</si>
  <si>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</si>
  <si>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</si>
  <si>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</si>
  <si>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</si>
  <si>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</si>
  <si>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</si>
  <si>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</si>
  <si>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</si>
  <si>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</si>
  <si>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</si>
  <si>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</si>
  <si>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</si>
  <si>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</si>
  <si>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</si>
  <si>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</si>
  <si>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</si>
  <si>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</si>
  <si>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</si>
  <si>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</si>
  <si>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</si>
  <si>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</si>
  <si>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</si>
  <si>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</si>
  <si>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</si>
  <si>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</si>
  <si>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</si>
  <si>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</si>
  <si>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</si>
  <si>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</si>
  <si>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</si>
  <si>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</si>
  <si>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</si>
  <si>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</si>
  <si>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</si>
  <si>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</si>
  <si>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</si>
  <si>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</si>
  <si>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</si>
  <si>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</si>
  <si>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</si>
  <si>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</si>
  <si>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</si>
  <si>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</si>
  <si>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</si>
  <si>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</si>
  <si>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</si>
  <si>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</si>
  <si>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</si>
  <si>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</si>
  <si>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</si>
  <si>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</si>
  <si>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</si>
  <si>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</si>
  <si>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</si>
  <si>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</si>
  <si>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</si>
  <si>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</si>
  <si>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</si>
  <si>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</si>
  <si>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</si>
  <si>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</si>
  <si>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</si>
  <si>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</si>
  <si>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</si>
  <si>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</si>
  <si>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</si>
  <si>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</si>
  <si>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</si>
  <si>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</si>
  <si>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</si>
  <si>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</si>
  <si>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</si>
  <si>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</si>
  <si>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</si>
  <si>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</si>
  <si>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</si>
  <si>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</si>
  <si>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</si>
  <si>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</si>
  <si>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</si>
  <si>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</si>
  <si>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</si>
  <si>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</si>
  <si>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</si>
  <si>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</si>
  <si>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</si>
  <si>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</si>
  <si>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</si>
  <si>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</si>
  <si>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</si>
  <si>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</si>
  <si>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</si>
  <si>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</si>
  <si>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</si>
  <si>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</si>
  <si>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</si>
  <si>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</si>
  <si>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</si>
  <si>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</si>
  <si>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</si>
  <si>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</si>
  <si>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</si>
  <si>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</si>
  <si>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</si>
  <si>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</si>
  <si>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</si>
  <si>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</si>
  <si>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</si>
  <si>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</si>
  <si>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</si>
  <si>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</si>
  <si>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</si>
  <si>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</si>
  <si>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</si>
  <si>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</si>
  <si>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</si>
  <si>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</si>
  <si>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</si>
  <si>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</si>
  <si>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</si>
  <si>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</si>
  <si>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</si>
  <si>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</si>
  <si>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</si>
  <si>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</si>
  <si>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</si>
  <si>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</si>
  <si>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</si>
  <si>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</si>
  <si>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</si>
  <si>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</si>
  <si>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</si>
  <si>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</si>
  <si>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</si>
  <si>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</si>
  <si>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</si>
  <si>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</si>
  <si>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</si>
  <si>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</si>
  <si>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</si>
  <si>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</si>
  <si>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</si>
  <si>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</si>
  <si>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</si>
  <si>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</si>
  <si>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</si>
  <si>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</si>
  <si>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</si>
  <si>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</si>
  <si>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</si>
  <si>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</si>
  <si>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</si>
  <si>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</si>
  <si>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</si>
  <si>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</si>
  <si>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</si>
  <si>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</si>
  <si>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</si>
  <si>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</si>
  <si>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</si>
  <si>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</si>
  <si>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</si>
  <si>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</si>
  <si>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</si>
  <si>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</si>
  <si>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</si>
  <si>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</si>
  <si>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</si>
  <si>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</si>
  <si>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</si>
  <si>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</si>
  <si>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</si>
  <si>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</si>
  <si>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</si>
  <si>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</si>
  <si>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</si>
  <si>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</si>
  <si>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</si>
  <si>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</si>
  <si>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</si>
  <si>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</si>
  <si>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</si>
  <si>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</si>
  <si>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</si>
  <si>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</si>
  <si>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</si>
  <si>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</si>
  <si>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</si>
  <si>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</si>
  <si>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</si>
  <si>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</si>
  <si>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</si>
  <si>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</si>
  <si>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</si>
  <si>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</si>
  <si>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</si>
  <si>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</si>
  <si>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</si>
  <si>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</si>
  <si>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</si>
  <si>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</si>
  <si>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</si>
  <si>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</si>
  <si>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</si>
  <si>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</si>
  <si>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</si>
  <si>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</si>
  <si>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</si>
  <si>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</si>
  <si>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</si>
  <si>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</si>
  <si>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</si>
  <si>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</si>
  <si>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</si>
  <si>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</si>
  <si>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</si>
  <si>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</si>
  <si>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</si>
  <si>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</si>
  <si>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</si>
  <si>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</si>
  <si>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</si>
  <si>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</si>
  <si>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</si>
  <si>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</si>
  <si>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</si>
  <si>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</si>
  <si>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</si>
  <si>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</si>
  <si>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</si>
  <si>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</si>
  <si>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</si>
  <si>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</si>
  <si>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</si>
  <si>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</si>
  <si>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</si>
  <si>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</si>
  <si>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</si>
  <si>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</si>
  <si>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</si>
  <si>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</si>
  <si>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</si>
  <si>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</si>
  <si>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</si>
  <si>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</si>
  <si>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</si>
  <si>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</si>
  <si>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</si>
  <si>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</si>
  <si>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</si>
  <si>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</si>
  <si>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</si>
  <si>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</si>
  <si>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</si>
  <si>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</si>
  <si>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</si>
  <si>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</si>
  <si>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</si>
  <si>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</si>
  <si>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</si>
  <si>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</si>
  <si>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</si>
  <si>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</si>
  <si>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</si>
  <si>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</si>
  <si>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</si>
  <si>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</si>
  <si>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</si>
  <si>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</si>
  <si>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</si>
  <si>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</si>
  <si>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</si>
  <si>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</si>
  <si>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</si>
  <si>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</si>
  <si>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</si>
  <si>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</si>
  <si>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</si>
  <si>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</si>
  <si>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</si>
  <si>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</si>
  <si>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</si>
  <si>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</si>
  <si>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</si>
  <si>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</si>
  <si>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</si>
  <si>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</si>
  <si>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</si>
  <si>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</si>
  <si>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</si>
  <si>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</si>
  <si>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</si>
  <si>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</si>
  <si>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</si>
  <si>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</si>
  <si>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</si>
  <si>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</si>
  <si>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</si>
  <si>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</si>
  <si>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</si>
  <si>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</si>
  <si>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</si>
  <si>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</si>
  <si>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</si>
  <si>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</si>
  <si>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</si>
  <si>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</si>
  <si>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</si>
  <si>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</si>
  <si>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</si>
  <si>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</si>
  <si>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</si>
  <si>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</si>
  <si>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</si>
  <si>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</si>
  <si>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</si>
  <si>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</si>
  <si>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</si>
  <si>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</si>
  <si>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</si>
  <si>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</si>
  <si>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</si>
  <si>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</si>
  <si>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</si>
  <si>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</si>
  <si>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</si>
  <si>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</si>
  <si>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</si>
  <si>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</si>
  <si>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</si>
  <si>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</si>
  <si>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</si>
  <si>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</si>
  <si>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</si>
  <si>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</si>
  <si>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</si>
  <si>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</si>
  <si>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</si>
  <si>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</si>
  <si>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</si>
  <si>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</si>
  <si>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</si>
  <si>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</si>
  <si>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</si>
  <si>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</si>
  <si>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</si>
  <si>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</si>
  <si>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</si>
  <si>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</si>
  <si>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</si>
  <si>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</si>
  <si>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</si>
  <si>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</si>
  <si>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</si>
  <si>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</si>
  <si>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</si>
  <si>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</si>
  <si>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</si>
  <si>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</si>
  <si>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</si>
  <si>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</si>
  <si>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</si>
  <si>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</si>
  <si>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</si>
  <si>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</si>
  <si>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</si>
  <si>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</si>
  <si>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</si>
  <si>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</si>
  <si>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</si>
  <si>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</si>
  <si>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</si>
  <si>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</si>
  <si>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</si>
  <si>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</si>
  <si>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</si>
  <si>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</si>
  <si>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</si>
  <si>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</si>
  <si>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</si>
  <si>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</si>
  <si>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</si>
  <si>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</si>
  <si>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</si>
  <si>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</si>
  <si>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</si>
  <si>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</si>
  <si>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</si>
  <si>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</si>
  <si>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</si>
  <si>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</si>
  <si>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</si>
  <si>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</si>
  <si>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</si>
  <si>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</si>
  <si>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</si>
  <si>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</si>
  <si>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</si>
  <si>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</si>
  <si>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</si>
  <si>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</si>
  <si>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</si>
  <si>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</si>
  <si>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</si>
  <si>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</si>
  <si>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</si>
  <si>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</si>
  <si>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</si>
  <si>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</si>
  <si>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</si>
  <si>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</si>
  <si>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</si>
  <si>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</si>
  <si>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</si>
  <si>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</si>
  <si>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</si>
  <si>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</si>
  <si>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</si>
  <si>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</si>
  <si>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</si>
  <si>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</si>
  <si>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</si>
  <si>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</si>
  <si>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</si>
  <si>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</si>
  <si>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</si>
  <si>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</si>
  <si>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</si>
  <si>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</si>
  <si>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</si>
  <si>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</si>
  <si>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</si>
  <si>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</si>
  <si>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</si>
  <si>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</si>
  <si>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</si>
  <si>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</si>
  <si>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</si>
  <si>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</si>
  <si>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</si>
  <si>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</si>
  <si>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</si>
  <si>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</si>
  <si>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</si>
  <si>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</si>
  <si>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</si>
  <si>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</si>
  <si>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</si>
  <si>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</si>
  <si>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</si>
  <si>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</si>
  <si>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</si>
  <si>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</si>
  <si>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</si>
  <si>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</si>
  <si>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</si>
  <si>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</si>
  <si>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</si>
  <si>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</si>
  <si>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</si>
  <si>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</si>
  <si>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</si>
  <si>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</si>
  <si>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</si>
  <si>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</si>
  <si>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</si>
  <si>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</si>
  <si>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</si>
  <si>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</si>
  <si>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</si>
  <si>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</si>
  <si>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</si>
  <si>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</si>
  <si>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</si>
  <si>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</si>
  <si>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</si>
  <si>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</si>
  <si>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</si>
  <si>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</si>
  <si>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</si>
  <si>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</si>
  <si>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</si>
  <si>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</si>
  <si>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</si>
  <si>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</si>
  <si>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</si>
  <si>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</si>
  <si>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</si>
  <si>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</si>
  <si>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</si>
  <si>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</si>
  <si>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</si>
  <si>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</si>
  <si>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</si>
  <si>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</si>
  <si>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</si>
  <si>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</si>
  <si>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</si>
  <si>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</si>
  <si>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</si>
  <si>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</si>
  <si>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</si>
  <si>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</si>
  <si>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</si>
  <si>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</si>
  <si>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</si>
  <si>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</si>
  <si>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</si>
  <si>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</si>
  <si>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</si>
  <si>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</si>
  <si>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</si>
  <si>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</si>
  <si>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</si>
  <si>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</si>
  <si>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</si>
  <si>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</si>
  <si>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</si>
  <si>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</si>
  <si>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</si>
  <si>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</si>
  <si>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</si>
  <si>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</si>
  <si>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</si>
  <si>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</si>
  <si>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</si>
  <si>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</si>
  <si>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</si>
  <si>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</si>
  <si>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</si>
  <si>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</si>
  <si>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</si>
  <si>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</si>
  <si>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</si>
  <si>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</si>
  <si>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</si>
  <si>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</si>
  <si>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</si>
  <si>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</si>
  <si>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</si>
  <si>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</si>
  <si>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</si>
  <si>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</si>
  <si>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</si>
  <si>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</si>
  <si>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</si>
  <si>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</si>
  <si>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</si>
  <si>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</si>
  <si>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</si>
  <si>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</si>
  <si>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</si>
  <si>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</si>
  <si>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</si>
  <si>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</si>
  <si>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</si>
  <si>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</si>
  <si>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</si>
  <si>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</si>
  <si>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</si>
  <si>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</si>
  <si>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</si>
  <si>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</si>
  <si>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</si>
  <si>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</si>
  <si>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</si>
  <si>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</si>
  <si>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</si>
  <si>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</si>
  <si>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</si>
  <si>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</si>
  <si>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</si>
  <si>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</si>
  <si>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</si>
  <si>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</si>
  <si>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</si>
  <si>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</si>
  <si>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</si>
  <si>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</si>
  <si>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</si>
  <si>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</si>
  <si>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</si>
  <si>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</si>
  <si>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</si>
  <si>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</si>
  <si>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</si>
  <si>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</si>
  <si>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</si>
  <si>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</si>
  <si>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</si>
  <si>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</si>
  <si>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</si>
  <si>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</si>
  <si>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</si>
  <si>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</si>
  <si>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</si>
  <si>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</si>
  <si>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</si>
  <si>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</si>
  <si>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</si>
  <si>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</si>
  <si>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</si>
  <si>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</si>
  <si>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</si>
  <si>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</si>
  <si>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</si>
  <si>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</si>
  <si>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</si>
  <si>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</si>
  <si>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</si>
  <si>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</si>
  <si>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</si>
  <si>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</si>
  <si>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</si>
  <si>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</si>
  <si>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</si>
  <si>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</si>
  <si>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</si>
  <si>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</si>
  <si>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</si>
  <si>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</si>
  <si>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</si>
  <si>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</si>
  <si>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</si>
  <si>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</si>
  <si>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</si>
  <si>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</si>
  <si>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</si>
  <si>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</si>
  <si>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</si>
  <si>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</si>
  <si>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</si>
  <si>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</si>
  <si>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</si>
  <si>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</si>
  <si>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</si>
  <si>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</si>
  <si>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</si>
  <si>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</si>
  <si>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</si>
  <si>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</si>
  <si>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</si>
  <si>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</si>
  <si>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</si>
  <si>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</si>
  <si>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</si>
  <si>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</si>
  <si>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</si>
  <si>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</si>
  <si>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</si>
  <si>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</si>
  <si>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</si>
  <si>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</si>
  <si>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</si>
  <si>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</si>
  <si>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</si>
  <si>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</si>
  <si>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</si>
  <si>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</si>
  <si>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</si>
  <si>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</si>
  <si>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</si>
  <si>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</si>
  <si>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</si>
  <si>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</si>
  <si>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</si>
  <si>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</si>
  <si>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</si>
  <si>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</si>
  <si>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</si>
  <si>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</si>
  <si>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</si>
  <si>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</si>
  <si>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</si>
  <si>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</si>
  <si>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</si>
  <si>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</si>
  <si>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</si>
  <si>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</si>
  <si>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</si>
  <si>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</si>
  <si>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</si>
  <si>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</si>
  <si>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</si>
  <si>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</si>
  <si>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</si>
  <si>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</si>
  <si>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</si>
  <si>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</si>
  <si>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</si>
  <si>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</si>
  <si>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</si>
  <si>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</si>
  <si>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</si>
  <si>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</si>
  <si>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</si>
  <si>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</si>
  <si>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</si>
  <si>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</si>
  <si>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</si>
  <si>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</si>
  <si>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</si>
  <si>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</si>
  <si>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</si>
  <si>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</si>
  <si>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</si>
  <si>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</si>
  <si>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</si>
  <si>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</si>
  <si>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</si>
  <si>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</si>
  <si>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</si>
  <si>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</si>
  <si>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</si>
  <si>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</si>
  <si>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</si>
  <si>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</si>
  <si>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</si>
  <si>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</si>
  <si>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</si>
  <si>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</si>
  <si>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</si>
  <si>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</si>
  <si>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</si>
  <si>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</si>
  <si>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</si>
  <si>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</si>
  <si>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</si>
  <si>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</si>
  <si>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</si>
  <si>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</si>
  <si>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</si>
  <si>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</si>
  <si>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</si>
  <si>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</si>
  <si>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</si>
  <si>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</si>
  <si>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</si>
  <si>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</si>
  <si>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</si>
  <si>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</si>
  <si>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</si>
  <si>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</si>
  <si>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</si>
  <si>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</si>
  <si>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</si>
  <si>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</si>
  <si>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</si>
  <si>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</si>
  <si>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</si>
  <si>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</si>
  <si>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</si>
  <si>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</si>
  <si>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</si>
  <si>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</si>
  <si>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</si>
  <si>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</si>
  <si>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</si>
  <si>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</si>
  <si>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</si>
  <si>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</si>
  <si>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</si>
  <si>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</si>
  <si>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</si>
  <si>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</si>
  <si>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</si>
  <si>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</si>
  <si>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</si>
  <si>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</si>
  <si>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</si>
  <si>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</si>
  <si>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</si>
  <si>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</si>
  <si>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</si>
  <si>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</si>
  <si>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</si>
  <si>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</si>
  <si>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</si>
  <si>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</si>
  <si>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</si>
  <si>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</si>
  <si>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</si>
  <si>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</si>
  <si>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</si>
  <si>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</si>
  <si>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</si>
  <si>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</si>
  <si>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</si>
  <si>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</si>
  <si>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</si>
  <si>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</si>
  <si>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</si>
  <si>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</si>
  <si>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</si>
  <si>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</si>
  <si>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</si>
  <si>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</si>
  <si>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</si>
  <si>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</si>
  <si>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</si>
  <si>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</si>
  <si>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</si>
  <si>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</si>
  <si>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</si>
  <si>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</si>
  <si>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</si>
  <si>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</si>
  <si>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</si>
  <si>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</si>
  <si>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</si>
  <si>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</si>
  <si>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</si>
  <si>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</si>
  <si>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</si>
  <si>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</si>
  <si>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</si>
  <si>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</si>
  <si>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</si>
  <si>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</si>
  <si>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</si>
  <si>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</si>
  <si>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</si>
  <si>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</si>
  <si>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</si>
  <si>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</si>
  <si>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</si>
  <si>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</si>
  <si>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</si>
  <si>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</si>
  <si>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</si>
  <si>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</si>
  <si>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</si>
  <si>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</si>
  <si>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</si>
  <si>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</si>
  <si>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</si>
  <si>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</si>
  <si>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</si>
  <si>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</si>
  <si>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</si>
  <si>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</si>
  <si>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</si>
  <si>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</si>
  <si>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</si>
  <si>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</si>
  <si>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</si>
  <si>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</si>
  <si>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</si>
  <si>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</si>
  <si>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</si>
  <si>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</si>
  <si>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</si>
  <si>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</si>
  <si>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</si>
  <si>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</si>
  <si>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</si>
  <si>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</si>
  <si>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</si>
  <si>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</si>
  <si>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</si>
  <si>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</si>
  <si>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</si>
  <si>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</si>
  <si>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</si>
  <si>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</si>
  <si>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</si>
  <si>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</si>
  <si>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</si>
  <si>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</si>
  <si>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</si>
  <si>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</si>
  <si>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</si>
  <si>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</si>
  <si>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</si>
  <si>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</si>
  <si>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</si>
  <si>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</si>
  <si>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</si>
  <si>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</si>
  <si>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</si>
  <si>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</si>
  <si>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</si>
  <si>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</si>
  <si>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</si>
  <si>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</si>
  <si>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</si>
  <si>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</si>
  <si>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</si>
  <si>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</si>
  <si>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</si>
  <si>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</si>
  <si>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</si>
  <si>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</si>
  <si>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</si>
  <si>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</si>
  <si>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</si>
  <si>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</si>
  <si>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</si>
  <si>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</si>
  <si>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</si>
  <si>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</si>
  <si>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</si>
  <si>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</si>
  <si>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</si>
  <si>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</si>
  <si>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</si>
  <si>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</si>
  <si>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</si>
  <si>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</si>
  <si>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</si>
  <si>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</si>
  <si>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</si>
  <si>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</si>
  <si>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</si>
  <si>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</si>
  <si>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</si>
  <si>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</si>
  <si>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</si>
  <si>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</si>
  <si>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</si>
  <si>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</si>
  <si>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</si>
  <si>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</si>
  <si>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</si>
  <si>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</si>
  <si>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</si>
  <si>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</si>
  <si>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</si>
  <si>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</si>
  <si>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</si>
  <si>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</si>
  <si>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</si>
  <si>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</si>
  <si>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</si>
  <si>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</si>
  <si>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</si>
  <si>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</si>
  <si>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</si>
  <si>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</si>
  <si>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</si>
  <si>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</si>
  <si>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</si>
  <si>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</si>
  <si>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</si>
  <si>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</si>
  <si>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</si>
  <si>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</si>
  <si>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</si>
  <si>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</si>
  <si>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</si>
  <si>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</si>
  <si>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</si>
  <si>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</si>
  <si>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</si>
  <si>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</si>
  <si>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</si>
  <si>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</si>
  <si>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</si>
  <si>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</si>
  <si>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</si>
  <si>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</si>
  <si>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</si>
  <si>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</si>
  <si>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</si>
  <si>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</si>
  <si>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</si>
  <si>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</si>
  <si>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</si>
  <si>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</si>
  <si>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</si>
  <si>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</si>
  <si>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</si>
  <si>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</si>
  <si>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</si>
  <si>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</si>
  <si>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</si>
  <si>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</si>
  <si>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</si>
  <si>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</si>
  <si>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</si>
  <si>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</si>
  <si>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</si>
  <si>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</si>
  <si>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</si>
  <si>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</si>
  <si>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</si>
  <si>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</si>
  <si>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</si>
  <si>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</si>
  <si>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</si>
  <si>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</si>
  <si>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</si>
  <si>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</si>
  <si>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</si>
  <si>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</si>
  <si>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</si>
  <si>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</si>
  <si>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</si>
  <si>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</si>
  <si>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</si>
  <si>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</si>
  <si>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</si>
  <si>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</si>
  <si>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</si>
  <si>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</si>
  <si>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</si>
  <si>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</si>
  <si>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</si>
  <si>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</si>
  <si>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</si>
  <si>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</si>
  <si>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</si>
  <si>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</si>
  <si>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</si>
  <si>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</si>
  <si>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</si>
  <si>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</si>
  <si>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</si>
  <si>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</si>
  <si>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</si>
  <si>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</si>
  <si>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</si>
  <si>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</si>
  <si>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</si>
  <si>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</si>
  <si>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</si>
  <si>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</si>
  <si>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</si>
  <si>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</si>
  <si>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</si>
  <si>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</si>
  <si>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</si>
  <si>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</si>
  <si>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</si>
  <si>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</si>
  <si>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</si>
  <si>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</si>
  <si>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</si>
  <si>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</si>
  <si>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</si>
  <si>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</si>
  <si>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</si>
  <si>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</si>
  <si>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</si>
  <si>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</si>
  <si>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</si>
  <si>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</si>
  <si>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</si>
  <si>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</si>
  <si>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</si>
  <si>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</si>
  <si>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</si>
  <si>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</si>
  <si>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</si>
  <si>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</si>
  <si>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</si>
  <si>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</si>
  <si>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</si>
  <si>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</si>
  <si>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</si>
  <si>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</si>
  <si>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</si>
  <si>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</si>
  <si>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</si>
  <si>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</si>
  <si>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</si>
  <si>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</si>
  <si>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</si>
  <si>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</si>
  <si>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</si>
  <si>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</si>
  <si>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</si>
  <si>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</si>
  <si>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</si>
  <si>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</si>
  <si>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</si>
  <si>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</si>
  <si>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</si>
  <si>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</si>
  <si>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</si>
  <si>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</si>
  <si>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</si>
  <si>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</si>
  <si>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</si>
  <si>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</si>
  <si>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</si>
  <si>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</si>
  <si>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</si>
  <si>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</si>
  <si>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</si>
  <si>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</si>
  <si>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</si>
  <si>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</si>
  <si>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</si>
  <si>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</si>
  <si>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</si>
  <si>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</si>
  <si>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</si>
  <si>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</si>
  <si>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</si>
  <si>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</si>
  <si>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</si>
  <si>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</si>
  <si>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</si>
  <si>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</si>
  <si>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</si>
  <si>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</si>
  <si>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</si>
  <si>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</si>
  <si>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</si>
  <si>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</si>
  <si>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</si>
  <si>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</si>
  <si>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</si>
  <si>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</si>
  <si>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</si>
  <si>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</si>
  <si>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</si>
  <si>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</si>
  <si>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</si>
  <si>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</si>
  <si>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</si>
  <si>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</si>
  <si>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</si>
  <si>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</si>
  <si>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</si>
  <si>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</si>
  <si>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</si>
  <si>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</si>
  <si>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</si>
  <si>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</si>
  <si>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</si>
  <si>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</si>
  <si>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</si>
  <si>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</si>
  <si>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</si>
  <si>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</si>
  <si>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</si>
  <si>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</si>
  <si>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</si>
  <si>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</si>
  <si>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</si>
  <si>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</si>
  <si>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</si>
  <si>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</si>
  <si>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</si>
  <si>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</si>
  <si>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</si>
  <si>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</si>
  <si>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</si>
  <si>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</si>
  <si>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</si>
  <si>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</si>
  <si>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</si>
  <si>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</si>
  <si>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</si>
  <si>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</si>
  <si>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</si>
  <si>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</si>
  <si>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</si>
  <si>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</si>
  <si>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</si>
  <si>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</si>
  <si>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</si>
  <si>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</si>
  <si>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</si>
  <si>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</si>
  <si>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</si>
  <si>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</si>
  <si>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</si>
  <si>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</si>
  <si>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</si>
  <si>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</si>
  <si>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</si>
  <si>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</si>
  <si>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</si>
  <si>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</si>
  <si>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</si>
  <si>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</si>
  <si>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</si>
  <si>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</si>
  <si>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</si>
  <si>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</si>
  <si>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</si>
  <si>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</si>
  <si>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</si>
  <si>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</si>
  <si>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</si>
  <si>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</si>
  <si>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</si>
  <si>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</si>
  <si>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</si>
  <si>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</si>
  <si>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</si>
  <si>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</si>
  <si>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</si>
  <si>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</si>
  <si>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</si>
  <si>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</si>
  <si>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</si>
  <si>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</si>
  <si>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</si>
  <si>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</si>
  <si>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</si>
  <si>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</si>
  <si>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</si>
  <si>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</si>
  <si>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</si>
  <si>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</si>
  <si>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</si>
  <si>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</si>
  <si>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</si>
  <si>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</si>
  <si>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</si>
  <si>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</si>
  <si>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</si>
  <si>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</si>
  <si>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</si>
  <si>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</si>
  <si>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</si>
  <si>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</si>
  <si>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</si>
  <si>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</si>
  <si>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</si>
  <si>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</si>
  <si>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</si>
  <si>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</si>
  <si>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</si>
  <si>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</si>
  <si>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</si>
  <si>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</si>
  <si>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</si>
  <si>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</si>
  <si>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</si>
  <si>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</si>
  <si>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</si>
  <si>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</si>
  <si>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</si>
  <si>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</si>
  <si>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</si>
  <si>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</si>
  <si>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</si>
  <si>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</si>
  <si>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</si>
  <si>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</si>
  <si>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</si>
  <si>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</si>
  <si>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</si>
  <si>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</si>
  <si>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</si>
  <si>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</si>
  <si>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</si>
  <si>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</si>
  <si>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</si>
  <si>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</si>
  <si>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</si>
  <si>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</si>
  <si>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</si>
  <si>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</si>
  <si>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</si>
  <si>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</si>
  <si>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</si>
  <si>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</si>
  <si>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</si>
  <si>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</si>
  <si>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</si>
  <si>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</si>
  <si>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</si>
  <si>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</si>
  <si>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</si>
  <si>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</si>
  <si>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</si>
  <si>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</si>
  <si>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</si>
  <si>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</si>
  <si>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</si>
  <si>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</si>
  <si>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</si>
  <si>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</si>
  <si>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</si>
  <si>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</si>
  <si>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</si>
  <si>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</si>
  <si>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</si>
  <si>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</si>
  <si>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</si>
  <si>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</si>
  <si>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</si>
  <si>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</si>
  <si>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</si>
  <si>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</si>
  <si>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</si>
  <si>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</si>
  <si>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</si>
  <si>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</si>
  <si>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</si>
  <si>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</si>
  <si>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</si>
  <si>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</si>
  <si>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</si>
  <si>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</si>
  <si>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</si>
  <si>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</si>
  <si>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</si>
  <si>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</si>
  <si>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</si>
  <si>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</si>
  <si>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</si>
  <si>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</si>
  <si>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</si>
  <si>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</si>
  <si>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</si>
  <si>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</si>
  <si>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</si>
  <si>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</si>
  <si>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</si>
  <si>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</si>
  <si>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</si>
  <si>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</si>
  <si>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</si>
  <si>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</si>
  <si>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</si>
  <si>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</si>
  <si>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</si>
  <si>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</si>
  <si>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</si>
  <si>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</si>
  <si>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</si>
  <si>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</si>
  <si>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</si>
  <si>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</si>
  <si>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</si>
  <si>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</si>
  <si>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</si>
  <si>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</si>
  <si>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</si>
  <si>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</si>
  <si>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</si>
  <si>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</si>
  <si>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</si>
  <si>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</si>
  <si>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</si>
  <si>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</si>
  <si>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</si>
  <si>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</si>
  <si>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</si>
  <si>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</si>
  <si>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</si>
  <si>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</si>
  <si>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</si>
  <si>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</si>
  <si>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</si>
  <si>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</si>
  <si>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</si>
  <si>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</si>
  <si>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</si>
  <si>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</si>
  <si>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</si>
  <si>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</si>
  <si>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</si>
  <si>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</si>
  <si>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</si>
  <si>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</si>
  <si>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</si>
  <si>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</si>
  <si>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</si>
  <si>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</si>
  <si>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</si>
  <si>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</si>
  <si>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</si>
  <si>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</si>
  <si>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</si>
  <si>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</si>
  <si>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</si>
  <si>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</si>
  <si>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</si>
  <si>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</si>
  <si>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</si>
  <si>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</si>
  <si>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</si>
  <si>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</si>
  <si>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</si>
  <si>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</si>
  <si>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</si>
  <si>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</si>
  <si>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</si>
  <si>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</si>
  <si>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</si>
  <si>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</si>
  <si>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</si>
  <si>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</si>
  <si>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</si>
  <si>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</si>
  <si>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</si>
  <si>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</si>
  <si>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</si>
  <si>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</si>
  <si>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</si>
  <si>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</si>
  <si>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</si>
  <si>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</si>
  <si>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</si>
  <si>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</si>
  <si>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</si>
  <si>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</si>
  <si>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</si>
  <si>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</si>
  <si>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</si>
  <si>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</si>
  <si>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</si>
  <si>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</si>
  <si>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</si>
  <si>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</si>
  <si>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</si>
  <si>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</si>
  <si>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</si>
  <si>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</si>
  <si>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</si>
  <si>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</si>
  <si>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</si>
  <si>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</si>
  <si>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</si>
  <si>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</si>
  <si>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</si>
  <si>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</si>
  <si>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</si>
  <si>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</si>
  <si>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</si>
  <si>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</si>
  <si>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</si>
  <si>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</si>
  <si>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</si>
  <si>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</si>
  <si>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</si>
  <si>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</si>
  <si>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</si>
  <si>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</si>
  <si>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</si>
  <si>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</si>
  <si>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</si>
  <si>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</si>
  <si>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</si>
  <si>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</si>
  <si>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</si>
  <si>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</si>
  <si>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</si>
  <si>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</si>
  <si>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</si>
  <si>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</si>
  <si>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</si>
  <si>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</si>
  <si>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</si>
  <si>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</si>
  <si>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</si>
  <si>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</si>
  <si>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</si>
  <si>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</si>
  <si>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</si>
  <si>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</si>
  <si>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</si>
  <si>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</si>
  <si>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</si>
  <si>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</si>
  <si>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</si>
  <si>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</si>
  <si>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</si>
  <si>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</si>
  <si>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</si>
  <si>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</si>
  <si>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</si>
  <si>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</si>
  <si>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</si>
  <si>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</si>
  <si>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</si>
  <si>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</si>
  <si>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</si>
  <si>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</si>
  <si>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</si>
  <si>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</si>
  <si>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</si>
  <si>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</si>
  <si>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</si>
  <si>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</si>
  <si>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</si>
  <si>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</si>
  <si>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</si>
  <si>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</si>
  <si>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</si>
  <si>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</si>
  <si>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</si>
  <si>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</si>
  <si>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</si>
  <si>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</si>
  <si>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</si>
  <si>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</si>
  <si>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</si>
  <si>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</si>
  <si>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</si>
  <si>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</si>
  <si>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</si>
  <si>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</si>
  <si>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</si>
  <si>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</si>
  <si>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</si>
  <si>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</si>
  <si>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</si>
  <si>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</si>
  <si>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</si>
  <si>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</si>
  <si>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</si>
  <si>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</si>
  <si>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</si>
  <si>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</si>
  <si>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</si>
  <si>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</si>
  <si>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</si>
  <si>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</si>
  <si>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</si>
  <si>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</si>
  <si>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</si>
  <si>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</si>
  <si>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</si>
  <si>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</si>
  <si>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</si>
  <si>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</si>
  <si>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</si>
  <si>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</si>
  <si>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</si>
  <si>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</si>
  <si>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</si>
  <si>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</si>
  <si>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</si>
  <si>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</si>
  <si>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</si>
  <si>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</si>
  <si>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</si>
  <si>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</si>
  <si>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</si>
  <si>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</si>
  <si>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</si>
  <si>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</si>
  <si>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</si>
  <si>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</si>
  <si>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</si>
  <si>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</si>
  <si>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</si>
  <si>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</si>
  <si>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</si>
  <si>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</si>
  <si>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</si>
  <si>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</si>
  <si>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</si>
  <si>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</si>
  <si>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</si>
  <si>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</si>
  <si>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</si>
  <si>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</si>
  <si>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</si>
  <si>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</si>
  <si>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</si>
  <si>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</si>
  <si>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</si>
  <si>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</si>
  <si>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</si>
  <si>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</si>
  <si>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</si>
  <si>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</si>
  <si>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</si>
  <si>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</si>
  <si>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</si>
  <si>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</si>
  <si>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</si>
  <si>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</si>
  <si>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</si>
  <si>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</si>
  <si>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</si>
  <si>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</si>
  <si>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</si>
  <si>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</si>
  <si>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</si>
  <si>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</si>
  <si>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</si>
  <si>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</si>
  <si>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</si>
  <si>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</si>
  <si>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</si>
  <si>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</si>
  <si>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</si>
  <si>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</si>
  <si>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</si>
  <si>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</si>
  <si>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</si>
  <si>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</si>
  <si>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</si>
  <si>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</si>
  <si>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</si>
  <si>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</si>
  <si>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</si>
  <si>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</si>
  <si>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</si>
  <si>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</si>
  <si>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</si>
  <si>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</si>
  <si>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</si>
  <si>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</si>
  <si>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</si>
  <si>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</si>
  <si>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</si>
  <si>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</si>
  <si>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</si>
  <si>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</si>
  <si>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</si>
  <si>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</si>
  <si>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</si>
  <si>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</si>
  <si>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</si>
  <si>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</si>
  <si>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</si>
  <si>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</si>
  <si>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</si>
  <si>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</si>
  <si>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</si>
  <si>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</si>
  <si>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</si>
  <si>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</si>
  <si>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</si>
  <si>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</si>
  <si>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</si>
  <si>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</si>
  <si>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</si>
  <si>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</si>
  <si>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</si>
  <si>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</si>
  <si>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</si>
  <si>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</si>
  <si>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</si>
  <si>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</si>
  <si>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</si>
  <si>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</si>
  <si>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</si>
  <si>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</si>
  <si>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</si>
  <si>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</si>
  <si>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</si>
  <si>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</si>
  <si>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</si>
  <si>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</si>
  <si>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</si>
  <si>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</si>
  <si>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</si>
  <si>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</si>
  <si>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</si>
  <si>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</si>
  <si>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</si>
  <si>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</si>
  <si>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</si>
  <si>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</si>
  <si>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</si>
  <si>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</si>
  <si>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</si>
  <si>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</si>
  <si>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</si>
  <si>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</si>
  <si>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</si>
  <si>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</si>
  <si>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</si>
  <si>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</si>
  <si>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</si>
  <si>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</si>
  <si>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</si>
  <si>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</si>
  <si>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</si>
  <si>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</si>
  <si>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</si>
  <si>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</si>
  <si>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</si>
  <si>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</si>
  <si>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</si>
  <si>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</si>
  <si>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</si>
  <si>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</si>
  <si>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</si>
  <si>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</si>
  <si>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</si>
  <si>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</si>
  <si>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</si>
  <si>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</si>
  <si>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</si>
  <si>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</si>
  <si>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</si>
  <si>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</si>
  <si>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</si>
  <si>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</si>
  <si>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</si>
  <si>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</si>
  <si>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</si>
  <si>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</si>
  <si>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</si>
  <si>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</si>
  <si>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</si>
  <si>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</si>
  <si>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</si>
  <si>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</si>
  <si>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</si>
  <si>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</si>
  <si>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</si>
  <si>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</si>
  <si>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</si>
  <si>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</si>
  <si>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</si>
  <si>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</si>
  <si>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</si>
  <si>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</si>
  <si>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</si>
  <si>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</si>
  <si>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</si>
  <si>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</si>
  <si>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</si>
  <si>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</si>
  <si>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</si>
  <si>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</si>
  <si>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</si>
  <si>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</si>
  <si>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</si>
  <si>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</si>
  <si>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</si>
  <si>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</si>
  <si>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</si>
  <si>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</si>
  <si>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</si>
  <si>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</si>
  <si>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</si>
  <si>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</si>
  <si>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</si>
  <si>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</si>
  <si>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</si>
  <si>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</si>
  <si>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</si>
  <si>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</si>
  <si>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</si>
  <si>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</si>
  <si>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</si>
  <si>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</si>
  <si>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</si>
  <si>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</si>
  <si>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</si>
  <si>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</si>
  <si>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</si>
  <si>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</si>
  <si>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</si>
  <si>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</si>
  <si>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</si>
  <si>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</si>
  <si>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</si>
  <si>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</si>
  <si>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</si>
  <si>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</si>
  <si>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</si>
  <si>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</si>
  <si>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</si>
  <si>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</si>
  <si>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</si>
  <si>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</si>
  <si>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</si>
  <si>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</si>
  <si>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</si>
  <si>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</si>
  <si>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</si>
  <si>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</si>
  <si>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</si>
  <si>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</si>
  <si>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</si>
  <si>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</si>
  <si>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</si>
  <si>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</si>
  <si>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</si>
  <si>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</si>
  <si>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</si>
  <si>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</si>
  <si>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</si>
  <si>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</si>
  <si>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</si>
  <si>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</si>
  <si>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</si>
  <si>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</si>
  <si>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</si>
  <si>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</si>
  <si>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</si>
  <si>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</si>
  <si>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</si>
  <si>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</si>
  <si>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</si>
  <si>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</si>
  <si>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</si>
  <si>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</si>
  <si>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</si>
  <si>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</si>
  <si>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</si>
  <si>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</si>
  <si>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</si>
  <si>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</si>
  <si>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</si>
  <si>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</si>
  <si>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</si>
  <si>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</si>
  <si>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</si>
  <si>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</si>
  <si>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</si>
  <si>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</si>
  <si>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</si>
  <si>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</si>
  <si>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</si>
  <si>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</si>
  <si>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</si>
  <si>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</si>
  <si>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</si>
  <si>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</si>
  <si>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</si>
  <si>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</si>
  <si>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</si>
  <si>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</si>
  <si>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</si>
  <si>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</si>
  <si>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</si>
  <si>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</si>
  <si>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</si>
  <si>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</si>
  <si>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</si>
  <si>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</si>
  <si>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</si>
  <si>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</si>
  <si>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</si>
  <si>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</si>
  <si>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</si>
  <si>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</si>
  <si>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</si>
  <si>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</si>
  <si>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</si>
  <si>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</si>
  <si>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</si>
  <si>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</si>
  <si>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</si>
  <si>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</si>
  <si>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</si>
  <si>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</si>
  <si>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</si>
  <si>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</si>
  <si>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</si>
  <si>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</si>
  <si>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</si>
  <si>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</si>
  <si>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</si>
  <si>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</si>
  <si>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</si>
  <si>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</si>
  <si>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</si>
  <si>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</si>
  <si>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</si>
  <si>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</si>
  <si>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</si>
  <si>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</si>
  <si>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</si>
  <si>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</si>
  <si>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</si>
  <si>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</si>
  <si>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</si>
  <si>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</si>
  <si>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</si>
  <si>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</si>
  <si>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</si>
  <si>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</si>
  <si>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</si>
  <si>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</si>
  <si>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</si>
  <si>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</si>
  <si>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</si>
  <si>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</si>
  <si>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</si>
  <si>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</si>
  <si>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</si>
  <si>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</si>
  <si>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</si>
  <si>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</si>
  <si>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</si>
  <si>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</si>
  <si>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</si>
  <si>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</si>
  <si>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</si>
  <si>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</si>
  <si>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</si>
  <si>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</si>
  <si>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</si>
  <si>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</si>
  <si>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</si>
  <si>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</si>
  <si>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</si>
  <si>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</si>
  <si>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</si>
  <si>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</si>
  <si>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</si>
  <si>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</si>
  <si>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</si>
  <si>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</si>
  <si>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</si>
  <si>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</si>
  <si>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</si>
  <si>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</si>
  <si>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</si>
  <si>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</si>
  <si>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</si>
  <si>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</si>
  <si>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</si>
  <si>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</si>
  <si>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</si>
  <si>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</si>
  <si>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</si>
  <si>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</si>
  <si>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</si>
  <si>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</si>
  <si>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</si>
  <si>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</si>
  <si>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</si>
  <si>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</si>
  <si>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</si>
  <si>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</si>
  <si>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</si>
  <si>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</si>
  <si>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</si>
  <si>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</si>
  <si>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</si>
  <si>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</si>
  <si>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</si>
  <si>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</si>
  <si>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</si>
  <si>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</si>
  <si>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</si>
  <si>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</si>
  <si>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</si>
  <si>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</si>
  <si>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</si>
  <si>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</si>
  <si>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</si>
  <si>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</si>
  <si>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</si>
  <si>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</si>
  <si>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</si>
  <si>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</si>
  <si>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</si>
  <si>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</si>
  <si>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</si>
  <si>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</si>
  <si>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</si>
  <si>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</si>
  <si>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</si>
  <si>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</si>
  <si>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</si>
  <si>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</si>
  <si>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</si>
  <si>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</si>
  <si>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</si>
  <si>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</si>
  <si>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</si>
  <si>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</si>
  <si>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</si>
  <si>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</si>
  <si>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</si>
  <si>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</si>
  <si>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</si>
  <si>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</si>
  <si>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</si>
  <si>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</si>
  <si>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</si>
  <si>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</si>
  <si>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</si>
  <si>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</si>
  <si>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</si>
  <si>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</si>
  <si>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</si>
  <si>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</si>
  <si>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</si>
  <si>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</si>
  <si>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</si>
  <si>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</si>
  <si>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</si>
  <si>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</si>
  <si>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</si>
  <si>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</si>
  <si>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</si>
  <si>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</si>
  <si>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</si>
  <si>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</si>
  <si>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</si>
  <si>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</si>
  <si>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</si>
  <si>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</si>
  <si>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</si>
  <si>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</si>
  <si>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</si>
  <si>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</si>
  <si>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</si>
  <si>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</si>
  <si>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</si>
  <si>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</si>
  <si>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</si>
  <si>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</si>
  <si>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</si>
  <si>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</si>
  <si>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</si>
  <si>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</si>
  <si>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</si>
  <si>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</si>
  <si>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</si>
  <si>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</si>
  <si>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</si>
  <si>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</si>
  <si>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</si>
  <si>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</si>
  <si>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</si>
  <si>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</si>
  <si>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</si>
  <si>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</si>
  <si>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</si>
  <si>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</si>
  <si>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</si>
  <si>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</si>
  <si>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</si>
  <si>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</si>
  <si>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</si>
  <si>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</si>
  <si>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</si>
  <si>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</si>
  <si>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</si>
  <si>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</si>
  <si>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</si>
  <si>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</si>
  <si>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</si>
  <si>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</si>
  <si>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</si>
  <si>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</si>
  <si>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</si>
  <si>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</si>
  <si>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</si>
  <si>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</si>
  <si>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</si>
  <si>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</si>
  <si>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</si>
  <si>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</si>
  <si>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</si>
  <si>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</si>
  <si>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</si>
  <si>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</si>
  <si>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</si>
  <si>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</si>
  <si>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</si>
  <si>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</si>
  <si>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</si>
  <si>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</si>
  <si>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</si>
  <si>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</si>
  <si>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</si>
  <si>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</si>
  <si>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</si>
  <si>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</si>
  <si>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</si>
  <si>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</si>
  <si>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</si>
  <si>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</si>
  <si>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</si>
  <si>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</si>
  <si>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</si>
  <si>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</si>
  <si>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</si>
  <si>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</si>
  <si>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</si>
  <si>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</si>
  <si>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</si>
  <si>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</si>
  <si>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</si>
  <si>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</si>
  <si>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</si>
  <si>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</si>
  <si>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</si>
  <si>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</si>
  <si>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</si>
  <si>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</si>
  <si>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</si>
  <si>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</si>
  <si>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</si>
  <si>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</si>
  <si>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</si>
  <si>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</si>
  <si>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</si>
  <si>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</si>
  <si>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</si>
  <si>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</si>
  <si>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</si>
  <si>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</si>
  <si>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</si>
  <si>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</si>
  <si>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</si>
  <si>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</si>
  <si>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</si>
  <si>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</si>
  <si>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</si>
  <si>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</si>
  <si>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</si>
  <si>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</si>
  <si>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</si>
  <si>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</si>
  <si>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</si>
  <si>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</si>
  <si>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</si>
  <si>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</si>
  <si>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</si>
  <si>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</si>
  <si>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</si>
  <si>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</si>
  <si>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</si>
  <si>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</si>
  <si>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</si>
  <si>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</si>
  <si>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</si>
  <si>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</si>
  <si>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</si>
  <si>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</si>
  <si>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</si>
  <si>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</si>
  <si>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</si>
  <si>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</si>
  <si>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</si>
  <si>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</si>
  <si>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</si>
  <si>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</si>
  <si>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</si>
  <si>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</si>
  <si>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</si>
  <si>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</si>
  <si>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</si>
  <si>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</si>
  <si>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</si>
  <si>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</si>
  <si>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</si>
  <si>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</si>
  <si>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</si>
  <si>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</si>
  <si>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</si>
  <si>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</si>
  <si>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</si>
  <si>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</si>
  <si>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</si>
  <si>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</si>
  <si>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</si>
  <si>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</si>
  <si>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</si>
  <si>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</si>
  <si>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</si>
  <si>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</si>
  <si>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</si>
  <si>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</si>
  <si>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</si>
  <si>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</si>
  <si>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</si>
  <si>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</si>
  <si>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</si>
  <si>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</si>
  <si>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</si>
  <si>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</si>
  <si>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</si>
  <si>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</si>
  <si>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</si>
  <si>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</si>
  <si>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</si>
  <si>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</si>
  <si>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</si>
  <si>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</si>
  <si>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</si>
  <si>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</si>
  <si>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</si>
  <si>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</si>
  <si>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</si>
  <si>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</si>
  <si>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</si>
  <si>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</si>
  <si>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</si>
  <si>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</si>
  <si>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</si>
  <si>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</si>
  <si>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</si>
  <si>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</si>
  <si>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</si>
  <si>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</si>
  <si>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</si>
  <si>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</si>
  <si>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</si>
  <si>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</si>
  <si>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</si>
  <si>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</si>
  <si>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</si>
  <si>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</si>
  <si>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</si>
  <si>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</si>
  <si>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</si>
  <si>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</si>
  <si>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</si>
  <si>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</si>
  <si>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</si>
  <si>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</si>
  <si>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</si>
  <si>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</si>
  <si>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</si>
  <si>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</si>
  <si>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</si>
  <si>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</si>
  <si>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</si>
  <si>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</si>
  <si>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</si>
  <si>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</si>
  <si>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</si>
  <si>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</si>
  <si>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</si>
  <si>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</si>
  <si>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</si>
  <si>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</si>
  <si>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</si>
  <si>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</si>
  <si>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</si>
  <si>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</si>
  <si>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</si>
  <si>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</si>
  <si>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</si>
  <si>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</si>
  <si>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</si>
  <si>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</si>
  <si>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</si>
  <si>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</si>
  <si>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</si>
  <si>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</si>
  <si>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</si>
  <si>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</si>
  <si>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</si>
  <si>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</si>
  <si>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</si>
  <si>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</si>
  <si>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</si>
  <si>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</si>
  <si>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</si>
  <si>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</si>
  <si>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</si>
  <si>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</si>
  <si>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</si>
  <si>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</si>
  <si>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</si>
  <si>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</si>
  <si>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</si>
  <si>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</si>
  <si>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</si>
  <si>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</si>
  <si>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</si>
  <si>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</si>
  <si>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</si>
  <si>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</si>
  <si>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</si>
  <si>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</si>
  <si>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</si>
  <si>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</si>
  <si>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</si>
  <si>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</si>
  <si>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</si>
  <si>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</si>
  <si>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</si>
  <si>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</si>
  <si>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</si>
  <si>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</si>
  <si>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</si>
  <si>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</si>
  <si>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</si>
  <si>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</si>
  <si>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</si>
  <si>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</si>
  <si>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</si>
  <si>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</si>
  <si>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</si>
  <si>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</si>
  <si>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</si>
  <si>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</si>
  <si>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</si>
  <si>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</si>
  <si>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</si>
  <si>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</si>
  <si>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</si>
  <si>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</si>
  <si>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</si>
  <si>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</si>
  <si>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</si>
  <si>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</si>
  <si>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</si>
  <si>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</si>
  <si>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</si>
  <si>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</si>
  <si>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</si>
  <si>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</si>
  <si>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</si>
  <si>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</si>
  <si>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</si>
  <si>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</si>
  <si>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</si>
  <si>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</si>
  <si>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</si>
  <si>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</si>
  <si>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</si>
  <si>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</si>
  <si>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</si>
  <si>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</si>
  <si>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</si>
  <si>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</si>
  <si>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</si>
  <si>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</si>
  <si>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</si>
  <si>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</si>
  <si>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</si>
  <si>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</si>
  <si>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</si>
  <si>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</si>
  <si>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</si>
  <si>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</si>
  <si>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</si>
  <si>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</si>
  <si>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</si>
  <si>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</si>
  <si>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</si>
  <si>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</si>
  <si>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</si>
  <si>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</si>
  <si>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</si>
  <si>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</si>
  <si>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</si>
  <si>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</si>
  <si>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</si>
  <si>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</si>
  <si>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</si>
  <si>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</si>
  <si>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</si>
  <si>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</si>
  <si>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</si>
  <si>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</si>
  <si>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</si>
  <si>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</si>
  <si>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</si>
  <si>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</si>
  <si>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</si>
  <si>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</si>
  <si>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</si>
  <si>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</si>
  <si>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</si>
  <si>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</si>
  <si>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</si>
  <si>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</si>
  <si>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</si>
  <si>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</si>
  <si>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</si>
  <si>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</si>
  <si>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</si>
  <si>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</si>
  <si>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</si>
  <si>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</si>
  <si>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</si>
  <si>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</si>
  <si>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</si>
  <si>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</si>
  <si>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</si>
  <si>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</si>
  <si>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</si>
  <si>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</si>
  <si>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</si>
  <si>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</si>
  <si>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</si>
  <si>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</si>
  <si>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</si>
  <si>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</si>
  <si>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</si>
  <si>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</si>
  <si>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</si>
  <si>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</si>
  <si>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</si>
  <si>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</si>
  <si>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</si>
  <si>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</si>
  <si>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</si>
  <si>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</si>
  <si>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</si>
  <si>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</si>
  <si>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</si>
  <si>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</si>
  <si>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</si>
  <si>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</si>
  <si>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</si>
  <si>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</si>
  <si>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</si>
  <si>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</si>
  <si>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</si>
  <si>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</si>
  <si>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</si>
  <si>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</si>
  <si>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</si>
  <si>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</si>
  <si>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</si>
  <si>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</si>
  <si>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</si>
  <si>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</si>
  <si>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</si>
  <si>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</si>
  <si>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</si>
  <si>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</si>
  <si>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</si>
  <si>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</si>
  <si>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</si>
  <si>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</si>
  <si>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</si>
  <si>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</si>
  <si>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</si>
  <si>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</si>
  <si>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</si>
  <si>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</si>
  <si>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</si>
  <si>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</si>
  <si>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</si>
  <si>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</si>
  <si>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</si>
  <si>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</si>
  <si>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</si>
  <si>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</si>
  <si>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</si>
  <si>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</si>
  <si>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</si>
  <si>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</si>
  <si>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</si>
  <si>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</si>
  <si>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</si>
  <si>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</si>
  <si>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</si>
  <si>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</si>
  <si>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</si>
  <si>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</si>
  <si>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</si>
  <si>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</si>
  <si>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</si>
  <si>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</si>
  <si>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</si>
  <si>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</si>
  <si>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</si>
  <si>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</si>
  <si>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</si>
  <si>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</si>
  <si>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</si>
  <si>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</si>
  <si>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</si>
  <si>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</si>
  <si>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</si>
  <si>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</si>
  <si>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</si>
  <si>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</si>
  <si>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</si>
  <si>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</si>
  <si>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</si>
  <si>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</si>
  <si>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</si>
  <si>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</si>
  <si>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</si>
  <si>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</si>
  <si>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</si>
  <si>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</si>
  <si>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</si>
  <si>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</si>
  <si>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</si>
  <si>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</si>
  <si>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</si>
  <si>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</si>
  <si>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</si>
  <si>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</si>
  <si>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</si>
  <si>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</si>
  <si>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</si>
  <si>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</si>
  <si>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</si>
  <si>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</si>
  <si>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</si>
  <si>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</si>
  <si>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</si>
  <si>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</si>
  <si>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</si>
  <si>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</si>
  <si>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</si>
  <si>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</si>
  <si>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</si>
  <si>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</si>
  <si>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</si>
  <si>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</si>
  <si>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</si>
  <si>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</si>
  <si>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</si>
  <si>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</si>
  <si>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</si>
  <si>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</si>
  <si>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</si>
  <si>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</si>
  <si>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</si>
  <si>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</si>
  <si>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</si>
  <si>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</si>
  <si>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</si>
  <si>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</si>
  <si>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</si>
  <si>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</si>
  <si>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</si>
  <si>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</si>
  <si>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</si>
  <si>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</si>
  <si>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</si>
  <si>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</si>
  <si>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</si>
  <si>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</si>
  <si>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</si>
  <si>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</si>
  <si>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</si>
  <si>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</si>
  <si>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</si>
  <si>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</si>
  <si>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</si>
  <si>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</si>
  <si>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</si>
  <si>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</si>
  <si>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</si>
  <si>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</si>
  <si>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</si>
  <si>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</si>
  <si>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</si>
  <si>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</si>
  <si>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</si>
  <si>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</si>
  <si>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</si>
  <si>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</si>
  <si>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</si>
  <si>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</si>
  <si>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</si>
  <si>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</si>
  <si>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</si>
  <si>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</si>
  <si>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</si>
  <si>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</si>
  <si>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</si>
  <si>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</si>
  <si>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</si>
  <si>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</si>
  <si>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</si>
  <si>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</si>
  <si>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</si>
  <si>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</si>
  <si>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</si>
  <si>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</si>
  <si>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</si>
  <si>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</si>
  <si>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</si>
  <si>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</si>
  <si>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</si>
  <si>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</si>
  <si>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</si>
  <si>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</si>
  <si>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</si>
  <si>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</si>
  <si>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</si>
  <si>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</si>
  <si>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</si>
  <si>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</si>
  <si>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</si>
  <si>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</si>
  <si>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</si>
  <si>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</si>
  <si>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</si>
  <si>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</si>
  <si>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</si>
  <si>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</si>
  <si>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</si>
  <si>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</si>
  <si>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</si>
  <si>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</si>
  <si>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</si>
  <si>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</si>
  <si>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</si>
  <si>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</si>
  <si>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</si>
  <si>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</si>
  <si>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</si>
  <si>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</si>
  <si>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</si>
  <si>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</si>
  <si>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</si>
  <si>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</si>
  <si>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</si>
  <si>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</si>
  <si>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</si>
  <si>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</si>
  <si>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</si>
  <si>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</si>
  <si>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</si>
  <si>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</si>
  <si>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</si>
  <si>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</si>
  <si>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</si>
  <si>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</si>
  <si>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</si>
  <si>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</si>
  <si>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</si>
  <si>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</si>
  <si>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</si>
  <si>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</si>
  <si>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</si>
  <si>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</si>
  <si>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</si>
  <si>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</si>
  <si>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</si>
  <si>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</si>
  <si>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</si>
  <si>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</si>
  <si>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</si>
  <si>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</si>
  <si>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</si>
  <si>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</si>
  <si>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</si>
  <si>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</si>
  <si>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</si>
  <si>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</si>
  <si>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</si>
  <si>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</si>
  <si>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</si>
  <si>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</si>
  <si>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</si>
  <si>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</si>
  <si>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</si>
  <si>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</si>
  <si>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</si>
  <si>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</si>
  <si>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</si>
  <si>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</si>
  <si>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</si>
  <si>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</si>
  <si>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</si>
  <si>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</si>
  <si>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</si>
  <si>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</si>
  <si>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</si>
  <si>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</si>
  <si>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</si>
  <si>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</si>
  <si>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</si>
  <si>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</si>
  <si>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</si>
  <si>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</si>
  <si>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</si>
  <si>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</si>
  <si>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</si>
  <si>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</si>
  <si>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</si>
  <si>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</si>
  <si>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</si>
  <si>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</si>
  <si>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</si>
  <si>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</si>
  <si>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</si>
  <si>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</si>
  <si>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</si>
  <si>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</si>
  <si>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</si>
  <si>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</si>
  <si>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</si>
  <si>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</si>
  <si>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</si>
  <si>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</si>
  <si>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</si>
  <si>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</si>
  <si>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</si>
  <si>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</si>
  <si>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</si>
  <si>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</si>
  <si>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</si>
  <si>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</si>
  <si>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</si>
  <si>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</si>
  <si>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</si>
  <si>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</si>
  <si>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</si>
  <si>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</si>
  <si>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</si>
  <si>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</si>
  <si>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</si>
  <si>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</si>
  <si>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</si>
  <si>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</si>
  <si>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</si>
  <si>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</si>
  <si>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</si>
  <si>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</si>
  <si>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</si>
  <si>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</si>
  <si>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</si>
  <si>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</si>
  <si>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</si>
  <si>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</si>
  <si>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</si>
  <si>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</si>
  <si>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</si>
  <si>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</si>
  <si>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</si>
  <si>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</si>
  <si>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</si>
  <si>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</si>
  <si>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</si>
  <si>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</si>
  <si>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</si>
  <si>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</si>
  <si>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</si>
  <si>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</si>
  <si>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</si>
  <si>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</si>
  <si>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</si>
  <si>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</si>
  <si>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</si>
  <si>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</si>
  <si>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</si>
  <si>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</si>
  <si>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</si>
  <si>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</si>
  <si>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</si>
  <si>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</si>
  <si>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</si>
  <si>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</si>
  <si>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</si>
  <si>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</si>
  <si>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</si>
  <si>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</si>
  <si>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</si>
  <si>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</si>
  <si>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</si>
  <si>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</si>
  <si>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</si>
  <si>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</si>
  <si>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</si>
  <si>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</si>
  <si>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</si>
  <si>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</si>
  <si>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</si>
  <si>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</si>
  <si>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</si>
  <si>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</si>
  <si>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</si>
  <si>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</si>
  <si>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</si>
  <si>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</si>
  <si>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</si>
  <si>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</si>
  <si>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</si>
  <si>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</si>
  <si>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</si>
  <si>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</si>
  <si>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</si>
  <si>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</si>
  <si>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</si>
  <si>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</si>
  <si>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</si>
  <si>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</si>
  <si>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</si>
  <si>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</si>
  <si>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</si>
  <si>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</si>
  <si>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</si>
  <si>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</si>
  <si>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</si>
  <si>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</si>
  <si>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</si>
  <si>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</si>
  <si>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</si>
  <si>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</si>
  <si>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</si>
  <si>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</si>
  <si>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</si>
  <si>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</si>
  <si>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</si>
  <si>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</si>
  <si>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</si>
  <si>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</si>
  <si>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</si>
  <si>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</si>
  <si>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</si>
  <si>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</si>
  <si>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</si>
  <si>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</si>
  <si>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</si>
  <si>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</si>
  <si>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</si>
  <si>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</si>
  <si>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</si>
  <si>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</si>
  <si>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</si>
  <si>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</si>
  <si>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</si>
  <si>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</si>
  <si>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</si>
  <si>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</si>
  <si>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</si>
  <si>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</si>
  <si>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</si>
  <si>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</si>
  <si>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</si>
  <si>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</si>
  <si>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</si>
  <si>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</si>
  <si>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</si>
  <si>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</si>
  <si>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</si>
  <si>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</si>
  <si>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</si>
  <si>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</si>
  <si>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</si>
  <si>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</si>
  <si>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</si>
  <si>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</si>
  <si>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</si>
  <si>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</si>
  <si>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</si>
  <si>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</si>
  <si>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</si>
  <si>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</si>
  <si>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</si>
  <si>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</si>
  <si>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</si>
  <si>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</si>
  <si>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</si>
  <si>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</si>
  <si>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</si>
  <si>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</si>
  <si>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</si>
  <si>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</si>
  <si>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</si>
  <si>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</si>
  <si>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</si>
  <si>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</si>
  <si>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</si>
  <si>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</si>
  <si>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</si>
  <si>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</si>
  <si>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</si>
  <si>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</si>
  <si>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</si>
  <si>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</si>
  <si>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</si>
  <si>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</si>
  <si>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</si>
  <si>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</si>
  <si>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</si>
  <si>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</si>
  <si>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</si>
  <si>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</si>
  <si>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</si>
  <si>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</si>
  <si>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</si>
  <si>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</si>
  <si>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</si>
  <si>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</si>
  <si>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</si>
  <si>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</si>
  <si>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</si>
  <si>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</si>
  <si>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</si>
  <si>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</si>
  <si>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</si>
  <si>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</si>
  <si>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</si>
  <si>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</si>
  <si>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</si>
  <si>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</si>
  <si>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</si>
  <si>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</si>
  <si>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</si>
  <si>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</si>
  <si>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</si>
  <si>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</si>
  <si>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</si>
  <si>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</si>
  <si>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</si>
  <si>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</si>
  <si>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</si>
  <si>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</si>
  <si>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</si>
  <si>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</si>
  <si>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</si>
  <si>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</si>
  <si>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</si>
  <si>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</si>
  <si>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</si>
  <si>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</si>
  <si>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</si>
  <si>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</si>
  <si>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</si>
  <si>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</si>
  <si>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</si>
  <si>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</si>
  <si>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</si>
  <si>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</si>
  <si>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</si>
  <si>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</si>
  <si>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</si>
  <si>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</si>
  <si>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</si>
  <si>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</si>
  <si>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</si>
  <si>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</si>
  <si>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</si>
  <si>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</si>
  <si>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</si>
  <si>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</si>
  <si>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</si>
  <si>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</si>
  <si>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</si>
  <si>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</si>
  <si>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</si>
  <si>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</si>
  <si>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</si>
  <si>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</si>
  <si>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</si>
  <si>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</si>
  <si>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</si>
  <si>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</si>
  <si>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</si>
  <si>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</si>
  <si>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</si>
  <si>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</si>
  <si>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</si>
  <si>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</si>
  <si>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</si>
  <si>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</si>
  <si>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</si>
  <si>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</si>
  <si>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</si>
  <si>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</si>
  <si>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</si>
  <si>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</si>
  <si>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</si>
  <si>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</si>
  <si>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</si>
  <si>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</si>
  <si>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</si>
  <si>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</si>
  <si>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</si>
  <si>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</si>
  <si>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</si>
  <si>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</si>
  <si>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</si>
  <si>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</si>
  <si>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</si>
  <si>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</si>
  <si>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</si>
  <si>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</si>
  <si>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</si>
  <si>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</si>
  <si>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</si>
  <si>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</si>
  <si>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</si>
  <si>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</si>
  <si>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</si>
  <si>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</si>
  <si>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</si>
  <si>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</si>
  <si>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</si>
  <si>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</si>
  <si>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</si>
  <si>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</si>
  <si>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</si>
  <si>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</si>
  <si>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</si>
  <si>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</si>
  <si>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</si>
  <si>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</si>
  <si>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</si>
  <si>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</si>
  <si>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</si>
  <si>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</si>
  <si>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</si>
  <si>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</si>
  <si>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</si>
  <si>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</si>
  <si>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</si>
  <si>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</si>
  <si>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</si>
  <si>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</si>
  <si>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</si>
  <si>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</si>
  <si>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</si>
  <si>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</si>
  <si>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</si>
  <si>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</si>
  <si>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</si>
  <si>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</si>
  <si>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</si>
  <si>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</si>
  <si>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</si>
  <si>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</si>
  <si>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</si>
  <si>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</si>
  <si>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</si>
  <si>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</si>
  <si>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</si>
  <si>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</si>
  <si>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</si>
  <si>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</si>
  <si>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</si>
  <si>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</si>
  <si>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</si>
  <si>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</si>
  <si>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</si>
  <si>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</si>
  <si>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</si>
  <si>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</si>
  <si>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</si>
  <si>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</si>
  <si>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</si>
  <si>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</si>
  <si>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</si>
  <si>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</si>
  <si>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</si>
  <si>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</si>
  <si>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</si>
  <si>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</si>
  <si>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</si>
  <si>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</si>
  <si>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</si>
  <si>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</si>
  <si>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</si>
  <si>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</si>
  <si>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</si>
  <si>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</si>
  <si>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</si>
  <si>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</si>
  <si>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</si>
  <si>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</si>
  <si>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</si>
  <si>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</si>
  <si>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</si>
  <si>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</si>
  <si>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</si>
  <si>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</si>
  <si>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</si>
  <si>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</si>
  <si>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</si>
  <si>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</si>
  <si>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</si>
  <si>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</si>
  <si>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</si>
  <si>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</si>
  <si>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</si>
  <si>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</si>
  <si>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</si>
  <si>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</si>
  <si>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</si>
  <si>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</si>
  <si>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</si>
  <si>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</si>
  <si>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</si>
  <si>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</si>
  <si>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</si>
  <si>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</si>
  <si>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</si>
  <si>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</si>
  <si>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</si>
  <si>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</si>
  <si>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</si>
  <si>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</si>
  <si>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</si>
  <si>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</si>
  <si>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</si>
  <si>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</si>
  <si>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</si>
  <si>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</si>
  <si>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</si>
  <si>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</si>
  <si>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</si>
  <si>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</si>
  <si>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</si>
  <si>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</si>
  <si>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</si>
  <si>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</si>
  <si>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</si>
  <si>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</si>
  <si>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</si>
  <si>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</si>
  <si>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</si>
  <si>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</si>
  <si>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</si>
  <si>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</si>
  <si>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</si>
  <si>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</si>
  <si>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</si>
  <si>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</si>
  <si>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</si>
  <si>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</si>
  <si>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</si>
  <si>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</si>
  <si>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</si>
  <si>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</si>
  <si>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</si>
  <si>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</si>
  <si>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</si>
  <si>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</si>
  <si>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</si>
  <si>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</si>
  <si>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</si>
  <si>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</si>
  <si>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</si>
  <si>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</si>
  <si>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</si>
  <si>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</si>
  <si>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</si>
  <si>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</si>
  <si>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</si>
  <si>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</si>
  <si>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</si>
  <si>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</si>
  <si>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</si>
  <si>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</si>
  <si>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</si>
  <si>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</si>
  <si>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</si>
  <si>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</si>
  <si>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</si>
  <si>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</si>
  <si>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</si>
  <si>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</si>
  <si>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</si>
  <si>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</si>
  <si>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</si>
  <si>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</si>
  <si>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</si>
  <si>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</si>
  <si>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</si>
  <si>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</si>
  <si>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</si>
  <si>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</si>
  <si>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</si>
  <si>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</si>
  <si>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</si>
  <si>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</si>
  <si>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</si>
  <si>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</si>
  <si>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</si>
  <si>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</si>
  <si>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</si>
  <si>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</si>
  <si>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</si>
  <si>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</si>
  <si>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</si>
  <si>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</si>
  <si>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</si>
  <si>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</si>
  <si>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</si>
  <si>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</si>
  <si>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</si>
  <si>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</si>
  <si>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</si>
  <si>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</si>
  <si>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</si>
  <si>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</si>
  <si>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</si>
  <si>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</si>
  <si>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</si>
  <si>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</si>
  <si>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</si>
  <si>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</si>
  <si>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</si>
  <si>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</si>
  <si>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</si>
  <si>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</si>
  <si>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</si>
  <si>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</si>
  <si>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</si>
  <si>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</si>
  <si>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</si>
  <si>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</si>
  <si>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</si>
  <si>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</si>
  <si>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</si>
  <si>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</si>
  <si>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</si>
  <si>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</si>
  <si>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</si>
  <si>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</si>
  <si>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</si>
  <si>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</si>
  <si>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</si>
  <si>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</si>
  <si>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</si>
  <si>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</si>
  <si>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</si>
  <si>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</si>
  <si>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</si>
  <si>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</si>
  <si>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</si>
  <si>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</si>
  <si>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</si>
  <si>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</si>
  <si>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</si>
  <si>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</si>
  <si>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</si>
  <si>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</si>
  <si>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</si>
  <si>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</si>
  <si>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</si>
  <si>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</si>
  <si>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</si>
  <si>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</si>
  <si>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</si>
  <si>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</si>
  <si>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</si>
  <si>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</si>
  <si>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</si>
  <si>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</si>
  <si>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</si>
  <si>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</si>
  <si>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</si>
  <si>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</si>
  <si>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</si>
  <si>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</si>
  <si>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</si>
  <si>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</si>
  <si>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</si>
  <si>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</si>
  <si>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</si>
  <si>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</si>
  <si>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</si>
  <si>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</si>
  <si>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</si>
  <si>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</si>
  <si>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</si>
  <si>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</si>
  <si>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</si>
  <si>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</si>
  <si>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</si>
  <si>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</si>
  <si>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</si>
  <si>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</si>
  <si>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</si>
  <si>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</si>
  <si>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</si>
  <si>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</si>
  <si>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</si>
  <si>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</si>
  <si>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</si>
  <si>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</si>
  <si>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</si>
  <si>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</si>
  <si>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</si>
  <si>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</si>
  <si>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</si>
  <si>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</si>
  <si>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</si>
  <si>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</si>
  <si>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</si>
  <si>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</si>
  <si>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</si>
  <si>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</si>
  <si>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</si>
  <si>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</si>
  <si>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</si>
  <si>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</si>
  <si>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</si>
  <si>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</si>
  <si>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</si>
  <si>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</si>
  <si>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</si>
  <si>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</si>
  <si>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</si>
  <si>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</si>
  <si>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</si>
  <si>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</si>
  <si>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</si>
  <si>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</si>
  <si>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</si>
  <si>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</si>
  <si>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</si>
  <si>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</si>
  <si>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</si>
  <si>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</si>
  <si>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</si>
  <si>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</si>
  <si>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</si>
  <si>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</si>
  <si>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</si>
  <si>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</si>
  <si>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</si>
  <si>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</si>
  <si>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</si>
  <si>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</si>
  <si>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</si>
  <si>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</si>
  <si>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</si>
  <si>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</si>
  <si>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</si>
  <si>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</si>
  <si>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</si>
  <si>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</si>
  <si>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</si>
  <si>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</si>
  <si>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</si>
  <si>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</si>
  <si>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</si>
  <si>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</si>
  <si>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</si>
  <si>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</si>
  <si>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</si>
  <si>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</si>
  <si>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</si>
  <si>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</si>
  <si>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</si>
  <si>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</si>
  <si>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</si>
  <si>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</si>
  <si>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</si>
  <si>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</si>
  <si>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</si>
  <si>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</si>
  <si>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</si>
  <si>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</si>
  <si>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</si>
  <si>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</si>
  <si>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</si>
  <si>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</si>
  <si>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</si>
  <si>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</si>
  <si>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</si>
  <si>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</si>
  <si>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</si>
  <si>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</si>
  <si>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</si>
  <si>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</si>
  <si>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</si>
  <si>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</si>
  <si>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</si>
  <si>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</si>
  <si>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</si>
  <si>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</si>
  <si>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</si>
  <si>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</si>
  <si>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</si>
  <si>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</si>
  <si>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</si>
  <si>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</si>
  <si>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</si>
  <si>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</si>
  <si>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</si>
  <si>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</si>
  <si>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</si>
  <si>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</si>
  <si>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</si>
  <si>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</si>
  <si>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</si>
  <si>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</si>
  <si>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</si>
  <si>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</si>
  <si>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</si>
  <si>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</si>
  <si>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</si>
  <si>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</si>
  <si>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</si>
  <si>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</si>
  <si>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</si>
  <si>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</si>
  <si>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</si>
  <si>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</si>
  <si>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</si>
  <si>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</si>
  <si>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</si>
  <si>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</si>
  <si>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</si>
  <si>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</si>
  <si>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</si>
  <si>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</si>
  <si>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</si>
  <si>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</si>
  <si>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</si>
  <si>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</si>
  <si>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</si>
  <si>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</si>
  <si>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</si>
  <si>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</si>
  <si>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</si>
  <si>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</si>
  <si>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</si>
  <si>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</si>
  <si>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</si>
  <si>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</si>
  <si>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</si>
  <si>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</si>
  <si>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</si>
  <si>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</si>
  <si>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</si>
  <si>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</si>
  <si>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</si>
  <si>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</si>
  <si>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</si>
  <si>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</si>
  <si>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</si>
  <si>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</si>
  <si>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</si>
  <si>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</si>
  <si>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</si>
  <si>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</si>
  <si>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</si>
  <si>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</si>
  <si>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</si>
  <si>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</si>
  <si>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</si>
  <si>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</si>
  <si>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</si>
  <si>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</si>
  <si>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</si>
  <si>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</si>
  <si>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</si>
  <si>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</si>
  <si>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</si>
  <si>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</si>
  <si>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</si>
  <si>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</si>
  <si>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</si>
  <si>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</si>
  <si>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</si>
  <si>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</si>
  <si>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</si>
  <si>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</si>
  <si>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</si>
  <si>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</si>
  <si>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</si>
  <si>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</si>
  <si>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</si>
  <si>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</si>
  <si>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</si>
  <si>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</si>
  <si>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</si>
  <si>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</si>
  <si>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</si>
  <si>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</si>
  <si>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</si>
  <si>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</si>
  <si>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</si>
  <si>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</si>
  <si>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</si>
  <si>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</si>
  <si>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</si>
  <si>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</si>
  <si>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</si>
  <si>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</si>
  <si>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</si>
  <si>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</si>
  <si>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</si>
  <si>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</si>
  <si>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</si>
  <si>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</si>
  <si>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</si>
  <si>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</si>
  <si>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</si>
  <si>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</si>
  <si>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</si>
  <si>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</si>
  <si>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</si>
  <si>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</si>
  <si>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</si>
  <si>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</si>
  <si>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</si>
  <si>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</si>
  <si>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</si>
  <si>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</si>
  <si>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</si>
  <si>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</si>
  <si>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</si>
  <si>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</si>
  <si>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</si>
  <si>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</si>
  <si>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</si>
  <si>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</si>
  <si>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</si>
  <si>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</si>
  <si>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</si>
  <si>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</si>
  <si>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</si>
  <si>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</si>
  <si>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</si>
  <si>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</si>
  <si>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</si>
  <si>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</si>
  <si>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</si>
  <si>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</si>
  <si>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</si>
  <si>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</si>
  <si>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</si>
  <si>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</si>
  <si>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</si>
  <si>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</si>
  <si>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</si>
  <si>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</si>
  <si>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</si>
  <si>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</si>
  <si>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</si>
  <si>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</si>
  <si>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</si>
  <si>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</si>
  <si>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</si>
  <si>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</si>
  <si>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</si>
  <si>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</si>
  <si>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</si>
  <si>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</si>
  <si>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</si>
  <si>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</si>
  <si>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</si>
  <si>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</si>
  <si>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</si>
  <si>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</si>
  <si>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</si>
  <si>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</si>
  <si>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</si>
  <si>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</si>
  <si>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</si>
  <si>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</si>
  <si>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</si>
  <si>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</si>
  <si>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</si>
  <si>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</si>
  <si>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</si>
  <si>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</si>
  <si>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</si>
  <si>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</si>
  <si>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</si>
  <si>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</si>
  <si>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</si>
  <si>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</si>
  <si>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</si>
  <si>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</si>
  <si>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</si>
  <si>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</si>
  <si>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</si>
  <si>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</si>
  <si>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</si>
  <si>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</si>
  <si>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</si>
  <si>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</si>
  <si>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</si>
  <si>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</si>
  <si>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</si>
  <si>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</si>
  <si>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</si>
  <si>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</si>
  <si>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</si>
  <si>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</si>
  <si>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</si>
  <si>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</si>
  <si>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</si>
  <si>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</si>
  <si>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</si>
  <si>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</si>
  <si>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</si>
  <si>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</si>
  <si>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</si>
  <si>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</si>
  <si>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</si>
  <si>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</si>
  <si>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</si>
  <si>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</si>
  <si>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</si>
  <si>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</si>
  <si>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</si>
  <si>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</si>
  <si>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</si>
  <si>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</si>
  <si>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</si>
  <si>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</si>
  <si>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</si>
  <si>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</si>
  <si>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</si>
  <si>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</si>
  <si>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</si>
  <si>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</si>
  <si>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</si>
  <si>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</si>
  <si>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</si>
  <si>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</si>
  <si>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</si>
  <si>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</si>
  <si>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</si>
  <si>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</si>
  <si>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</si>
  <si>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</si>
  <si>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</si>
  <si>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</si>
  <si>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</si>
  <si>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</si>
  <si>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</si>
  <si>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</si>
  <si>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</si>
  <si>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</si>
  <si>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</si>
  <si>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</si>
  <si>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</si>
  <si>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</si>
  <si>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</si>
  <si>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</si>
  <si>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</si>
  <si>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</si>
  <si>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</si>
  <si>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</si>
  <si>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</si>
  <si>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</si>
  <si>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</si>
  <si>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</si>
  <si>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</si>
  <si>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</si>
  <si>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</si>
  <si>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</si>
  <si>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</si>
  <si>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</si>
  <si>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</si>
  <si>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</si>
  <si>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</si>
  <si>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</si>
  <si>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</si>
  <si>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</si>
  <si>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</si>
  <si>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</si>
  <si>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</si>
  <si>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</si>
  <si>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</si>
  <si>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</si>
  <si>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</si>
  <si>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</si>
  <si>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</si>
  <si>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</si>
  <si>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</si>
  <si>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</si>
  <si>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</si>
  <si>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</si>
  <si>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</si>
  <si>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</si>
  <si>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</si>
  <si>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</si>
  <si>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</si>
  <si>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</si>
  <si>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</si>
  <si>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</si>
  <si>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</si>
  <si>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</si>
  <si>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</si>
  <si>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</si>
  <si>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</si>
  <si>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</si>
  <si>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</si>
  <si>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</si>
  <si>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</si>
  <si>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</si>
  <si>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</si>
  <si>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</si>
  <si>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</si>
  <si>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</si>
  <si>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</si>
  <si>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</si>
  <si>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</si>
  <si>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</si>
  <si>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</si>
  <si>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</si>
  <si>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</si>
  <si>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</si>
  <si>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</si>
  <si>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</si>
  <si>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</si>
  <si>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</si>
  <si>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</si>
  <si>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</si>
  <si>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</si>
  <si>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</si>
  <si>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</si>
  <si>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</si>
  <si>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</si>
  <si>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</si>
  <si>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</si>
  <si>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</si>
  <si>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</si>
  <si>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</si>
  <si>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</si>
  <si>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</si>
  <si>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</si>
  <si>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</si>
  <si>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</si>
  <si>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</si>
  <si>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</si>
  <si>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</si>
  <si>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</si>
  <si>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</si>
  <si>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</si>
  <si>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</si>
  <si>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</si>
  <si>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</si>
  <si>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</si>
  <si>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</si>
  <si>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</si>
  <si>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</si>
  <si>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</si>
  <si>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</si>
  <si>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</si>
  <si>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</si>
  <si>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</si>
  <si>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</si>
  <si>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</si>
  <si>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</si>
  <si>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</si>
  <si>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</si>
  <si>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</si>
  <si>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</si>
  <si>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</si>
  <si>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</si>
  <si>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</si>
  <si>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</si>
  <si>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</si>
  <si>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</si>
  <si>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</si>
  <si>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</si>
  <si>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</si>
  <si>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</si>
  <si>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</si>
  <si>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</si>
  <si>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</si>
  <si>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</si>
  <si>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</si>
  <si>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</si>
  <si>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</si>
  <si>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</si>
  <si>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</si>
  <si>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</si>
  <si>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</si>
  <si>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</si>
  <si>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</si>
  <si>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</si>
  <si>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</si>
  <si>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</si>
  <si>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</si>
  <si>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</si>
  <si>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</si>
  <si>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</si>
  <si>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</si>
  <si>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</si>
  <si>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</si>
  <si>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</si>
  <si>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</si>
  <si>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</si>
  <si>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</si>
  <si>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</si>
  <si>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</si>
  <si>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</si>
  <si>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</si>
  <si>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</si>
  <si>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</si>
  <si>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</si>
  <si>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</si>
  <si>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</si>
  <si>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</si>
  <si>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</si>
  <si>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</si>
  <si>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</si>
  <si>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</si>
  <si>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</si>
  <si>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</si>
  <si>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</si>
  <si>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</si>
  <si>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</si>
  <si>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</si>
  <si>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</si>
  <si>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</si>
  <si>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</si>
  <si>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</si>
  <si>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</si>
  <si>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</si>
  <si>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</si>
  <si>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</si>
  <si>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</si>
  <si>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</si>
  <si>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</si>
  <si>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</si>
  <si>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</si>
  <si>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</si>
  <si>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</si>
  <si>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</si>
  <si>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</si>
  <si>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</si>
  <si>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</si>
  <si>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</si>
  <si>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</si>
  <si>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</si>
  <si>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</si>
  <si>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</si>
  <si>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</si>
  <si>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</si>
  <si>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</si>
  <si>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</si>
  <si>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</si>
  <si>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</si>
  <si>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</si>
  <si>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</si>
  <si>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</si>
  <si>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</si>
  <si>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</si>
  <si>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</si>
  <si>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</si>
  <si>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</si>
  <si>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</si>
  <si>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</si>
  <si>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</si>
  <si>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</si>
  <si>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</si>
  <si>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</si>
  <si>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</si>
  <si>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</si>
  <si>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</si>
  <si>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</si>
  <si>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</si>
  <si>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</si>
  <si>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</si>
  <si>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</si>
  <si>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</si>
  <si>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</si>
  <si>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</si>
  <si>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</si>
  <si>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</si>
  <si>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</si>
  <si>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</si>
  <si>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</si>
  <si>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</si>
  <si>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</si>
  <si>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</si>
  <si>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</si>
  <si>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</si>
  <si>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</si>
  <si>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</si>
  <si>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</si>
  <si>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</si>
  <si>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</si>
  <si>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</si>
  <si>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</si>
  <si>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</si>
  <si>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</si>
  <si>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</si>
  <si>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</si>
  <si>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</si>
  <si>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</si>
  <si>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</si>
  <si>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</si>
  <si>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</si>
  <si>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</si>
  <si>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</si>
  <si>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</si>
  <si>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</si>
  <si>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</si>
  <si>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</si>
  <si>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</si>
  <si>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</si>
  <si>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</si>
  <si>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</si>
  <si>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</si>
  <si>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</si>
  <si>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</si>
  <si>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</si>
  <si>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</si>
  <si>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</si>
  <si>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</si>
  <si>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</si>
  <si>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</si>
  <si>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</si>
  <si>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</si>
  <si>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</si>
  <si>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</si>
  <si>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</si>
  <si>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</si>
  <si>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</si>
  <si>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</si>
  <si>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</si>
  <si>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</si>
  <si>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</si>
  <si>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</si>
  <si>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</si>
  <si>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</si>
  <si>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</si>
  <si>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</si>
  <si>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</si>
  <si>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</si>
  <si>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</si>
  <si>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</si>
  <si>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</si>
  <si>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</si>
  <si>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</si>
  <si>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</si>
  <si>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</si>
  <si>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</si>
  <si>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</si>
  <si>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</si>
  <si>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</si>
  <si>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</si>
  <si>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</si>
  <si>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</si>
  <si>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</si>
  <si>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</si>
  <si>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</si>
  <si>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</si>
  <si>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</si>
  <si>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</si>
  <si>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</si>
  <si>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</si>
  <si>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</si>
  <si>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</si>
  <si>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</si>
  <si>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</si>
  <si>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</si>
  <si>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</si>
  <si>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</si>
  <si>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</si>
  <si>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</si>
  <si>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</si>
  <si>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</si>
  <si>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2020</t>
  </si>
  <si>
    <t>2021</t>
  </si>
  <si>
    <t>2022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</si>
  <si>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</si>
  <si>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</si>
  <si>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</si>
  <si>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</si>
  <si>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</si>
  <si>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</si>
  <si>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</si>
  <si>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</si>
  <si>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</si>
  <si>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</si>
  <si>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</si>
  <si>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</si>
  <si>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Arabica</t>
  </si>
  <si>
    <t>Excelsa</t>
  </si>
  <si>
    <t>Liberica</t>
  </si>
  <si>
    <t>Robusta</t>
  </si>
  <si>
    <t>Anni (Order Date)</t>
  </si>
  <si>
    <t>Mesi (Order Date)</t>
  </si>
  <si>
    <t>Somma di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</si>
</sst>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7" formatCode="dd\-mmm\-yyyy"/>
    <numFmt numFmtId="168" formatCode="0.0\ &quot;kg&quot;"/>
    <numFmt numFmtId="169" formatCode="[$$-409]#,##0.00"/>
    <numFmt numFmtId="170" formatCode="[$$-409]#,##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7" fontId="1" fillId="0" borderId="0" xfId="0" applyNumberFormat="1" applyFont="1" applyAlignment="1">
      <alignment vertical="center"/>
    </xf>
    <xf numFmtId="168" fontId="0" fillId="0" borderId="0" xfId="0" applyNumberFormat="1"/>
    <xf numFmtId="169" fontId="0" fillId="0" borderId="0" xfId="0" applyNumberFormat="1"/>
    <xf numFmtId="0" fontId="0" fillId="0" borderId="0" xfId="0" pivotButton="1"/>
    <xf numFmtId="3" fontId="0" fillId="0" borderId="0" xfId="0" applyNumberFormat="1"/>
    <xf numFmtId="170" fontId="0" fillId="0" borderId="0" xfId="0" applyNumberFormat="1"/>
  </cellXfs>
  <cellStyles count="1">
    <cellStyle name="Normale" xfId="0" builtinId="0"/>
  </cellStyles>
  <dxfs count="33"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F7F7F7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patternFill>
          <bgColor rgb="FFF7F7F7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patternFill>
          <bgColor rgb="FFF7F7F7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F7F7F7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ill>
        <patternFill>
          <fgColor rgb="FFFFA7F9"/>
        </patternFill>
      </fill>
    </dxf>
    <dxf>
      <fill>
        <patternFill>
          <fgColor rgb="FFFFA7F9"/>
        </patternFill>
      </fill>
    </dxf>
    <dxf>
      <fill>
        <patternFill>
          <fgColor rgb="FFFFA7F9"/>
        </patternFill>
      </fill>
    </dxf>
    <dxf>
      <fill>
        <patternFill>
          <fgColor rgb="FFFFA7F9"/>
        </patternFill>
      </fill>
    </dxf>
    <dxf>
      <fill>
        <patternFill>
          <fgColor rgb="FFFFA7F9"/>
        </patternFill>
      </fill>
    </dxf>
    <dxf>
      <fill>
        <patternFill>
          <fgColor rgb="FFFFA7F9"/>
        </patternFill>
      </fill>
    </dxf>
    <dxf>
      <fill>
        <patternFill>
          <fgColor rgb="FFFFA7F9"/>
        </patternFill>
      </fill>
    </dxf>
    <dxf>
      <fill>
        <patternFill>
          <fgColor rgb="FFFFA7F9"/>
        </patternFill>
      </fill>
    </dxf>
    <dxf>
      <fill>
        <patternFill>
          <fgColor rgb="FFFFA7F9"/>
        </patternFill>
      </fill>
    </dxf>
    <dxf>
      <fill>
        <patternFill>
          <fgColor rgb="FFFFA7F9"/>
        </patternFill>
      </fill>
    </dxf>
    <dxf>
      <fill>
        <patternFill>
          <fgColor rgb="FFFFA7F9"/>
        </patternFill>
      </fill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b val="0"/>
        <i val="0"/>
        <color theme="1"/>
      </font>
      <fill>
        <patternFill>
          <bgColor rgb="FFFFEBDB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9" formatCode="[$$-409]#,##0.00"/>
    </dxf>
    <dxf>
      <numFmt numFmtId="169" formatCode="[$$-409]#,##0.00"/>
    </dxf>
    <dxf>
      <numFmt numFmtId="168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7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5" defaultTableStyle="TableStyleMedium2" defaultPivotStyle="PivotStyleMedium9">
    <tableStyle name="SlicerStyleLight2 2" pivot="0" table="0" count="10" xr9:uid="{B09AC864-1AF3-6142-8C5E-306CA1D28676}">
      <tableStyleElement type="wholeTable" dxfId="7"/>
      <tableStyleElement type="headerRow" dxfId="6"/>
    </tableStyle>
    <tableStyle name="stile 2" pivot="0" table="0" count="9" xr9:uid="{0A6A7DA1-0AAB-BC4C-A4EB-E208098AC7BC}">
      <tableStyleElement type="wholeTable" dxfId="3"/>
      <tableStyleElement type="headerRow" dxfId="2"/>
    </tableStyle>
    <tableStyle name="stile 22" pivot="0" table="0" count="10" xr9:uid="{203342A4-927D-7741-8CF3-872242877329}">
      <tableStyleElement type="wholeTable" dxfId="1"/>
      <tableStyleElement type="headerRow" dxfId="0"/>
    </tableStyle>
    <tableStyle name="Stile personale" pivot="0" table="0" count="21" xr9:uid="{445D165C-8BE2-9049-A1FF-5F715D0BAD9C}">
      <tableStyleElement type="wholeTable" dxfId="20"/>
      <tableStyleElement type="headerRow" dxfId="19"/>
      <tableStyleElement type="totalRow" dxfId="12"/>
      <tableStyleElement type="firstColumn" dxfId="18"/>
      <tableStyleElement type="lastColumn" dxfId="13"/>
      <tableStyleElement type="firstRowStripe" dxfId="15"/>
      <tableStyleElement type="secondRowStripe" dxfId="14"/>
      <tableStyleElement type="firstColumnStripe" dxfId="17"/>
      <tableStyleElement type="secondColumnStripe" dxfId="16"/>
      <tableStyleElement type="firstHeaderCell" dxfId="11"/>
      <tableStyleElement type="lastHeaderCell" dxfId="10"/>
      <tableStyleElement type="firstTotalCell" dxfId="9"/>
      <tableStyleElement type="lastTotalCell" dxfId="8"/>
    </tableStyle>
    <tableStyle name="TimeSlicerStyleDark2 2" pivot="0" table="0" count="10" xr9:uid="{78414047-6164-9D42-BE50-BA434A05D20C}">
      <tableStyleElement type="wholeTable" dxfId="5"/>
      <tableStyleElement type="headerRow" dxfId="4"/>
    </tableStyle>
  </tableStyles>
  <colors>
    <mruColors>
      <color rgb="FFF7F7F7"/>
      <color rgb="FFB3CDE3"/>
      <color rgb="FF6BAED6"/>
      <color rgb="FF377EB8"/>
      <color rgb="FFE7298A"/>
      <color rgb="FF7570B3"/>
      <color rgb="FFD95F02"/>
      <color rgb="FF1B9E77"/>
      <color rgb="FFFFEBDB"/>
      <color rgb="FFFFA7F9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tile 22">
        <x14:slicerStyle name="SlicerStyleLight2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tile 2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tile personale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</x14:slicerStyles>
    </ext>
    <ext xmlns:x15="http://schemas.microsoft.com/office/spreadsheetml/2010/11/main" uri="{A0A4C193-F2C1-4fcb-8827-314CF55A85BB}">
      <x15:dxfs count="14">
        <dxf>
          <fill>
            <patternFill patternType="solid">
              <fgColor theme="4" tint="0.39997558519241921"/>
              <bgColor theme="4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4" tint="0.59999389629810485"/>
              </stop>
              <stop position="1">
                <color theme="4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4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5" tint="0.39997558519241921"/>
              <bgColor theme="5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249977111117893"/>
              </stop>
              <stop position="1">
                <color theme="0" tint="-0.249977111117893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5"/>
              </stop>
              <stop position="1">
                <color theme="5" tint="-0.499984740745262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5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stile 2">
        <x15:timelineStyle name="stile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  <x15:timelineStyle name="TimeSlicerStyleDark2 2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[coffeeOrdersData.xlsx]TotalSales!TotalSales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 by Coffee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GB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</c:dLbl>
      </c:pivotFmt>
      <c:pivotFmt>
        <c:idx val="8"/>
        <c:spPr>
          <a:ln w="28575" cap="rnd">
            <a:solidFill>
              <a:srgbClr val="1B9E7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D95F0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7570B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E7298A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1B9E77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B-624D-B7AD-3F2E76E2684C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D95F02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B-624D-B7AD-3F2E76E2684C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7570B3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B-624D-B7AD-3F2E76E2684C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E7298A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B-624D-B7AD-3F2E76E26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450272"/>
        <c:axId val="593188064"/>
      </c:lineChart>
      <c:catAx>
        <c:axId val="8884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GB"/>
          </a:p>
        </c:txPr>
        <c:crossAx val="593188064"/>
        <c:crosses val="autoZero"/>
        <c:auto val="1"/>
        <c:lblAlgn val="ctr"/>
        <c:lblOffset val="100"/>
        <c:noMultiLvlLbl val="0"/>
      </c:catAx>
      <c:valAx>
        <c:axId val="5931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GB"/>
          </a:p>
        </c:txPr>
        <c:crossAx val="88845027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G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7F7F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GB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[coffeeOrdersData.xlsx]CountryBarChart!TotalSales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377EB8"/>
          </a:solidFill>
          <a:ln>
            <a:noFill/>
          </a:ln>
          <a:effectLst/>
        </c:spPr>
      </c:pivotFmt>
      <c:pivotFmt>
        <c:idx val="6"/>
        <c:spPr>
          <a:solidFill>
            <a:srgbClr val="6BAED6"/>
          </a:solidFill>
          <a:ln>
            <a:noFill/>
          </a:ln>
          <a:effectLst/>
        </c:spPr>
      </c:pivotFmt>
      <c:pivotFmt>
        <c:idx val="7"/>
        <c:spPr>
          <a:solidFill>
            <a:srgbClr val="B3CDE3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3CDE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4F5-AB4C-8B2E-7CFE3A8A48E7}"/>
              </c:ext>
            </c:extLst>
          </c:dPt>
          <c:dPt>
            <c:idx val="1"/>
            <c:invertIfNegative val="0"/>
            <c:bubble3D val="0"/>
            <c:spPr>
              <a:solidFill>
                <a:srgbClr val="6BA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F5-AB4C-8B2E-7CFE3A8A48E7}"/>
              </c:ext>
            </c:extLst>
          </c:dPt>
          <c:dPt>
            <c:idx val="2"/>
            <c:invertIfNegative val="0"/>
            <c:bubble3D val="0"/>
            <c:spPr>
              <a:solidFill>
                <a:srgbClr val="377E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F5-AB4C-8B2E-7CFE3A8A48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GB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[$$-409]#,##0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5-AB4C-8B2E-7CFE3A8A48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7087647"/>
        <c:axId val="2011512592"/>
      </c:barChart>
      <c:catAx>
        <c:axId val="77087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GB"/>
          </a:p>
        </c:txPr>
        <c:crossAx val="2011512592"/>
        <c:crosses val="autoZero"/>
        <c:auto val="1"/>
        <c:lblAlgn val="ctr"/>
        <c:lblOffset val="100"/>
        <c:noMultiLvlLbl val="0"/>
      </c:catAx>
      <c:valAx>
        <c:axId val="201151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GB"/>
          </a:p>
        </c:txPr>
        <c:crossAx val="7708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7F7F7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it-GB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[coffeeOrdersData.xlsx]Top5Customers!TotalSales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5</a:t>
            </a:r>
            <a:r>
              <a:rPr lang="en-US" b="1" baseline="0"/>
              <a:t> Customers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Top5Customers!$B$3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GB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Top5Customers!$A$4:$A$8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Top5Customers!$B$4:$B$8</c:f>
              <c:numCache>
                <c:formatCode>[$$-409]#,##0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1-A541-9BD8-C57EB69A42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7087647"/>
        <c:axId val="2011512592"/>
      </c:barChart>
      <c:catAx>
        <c:axId val="77087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GB"/>
          </a:p>
        </c:txPr>
        <c:crossAx val="2011512592"/>
        <c:crosses val="autoZero"/>
        <c:auto val="1"/>
        <c:lblAlgn val="ctr"/>
        <c:lblOffset val="100"/>
        <c:noMultiLvlLbl val="0"/>
      </c:catAx>
      <c:valAx>
        <c:axId val="201151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GB"/>
          </a:p>
        </c:txPr>
        <c:crossAx val="7708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7F7F7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it-GB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[coffeeOrdersData.xlsx]totalSalesOverall!TotalSales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Overall</a:t>
            </a:r>
            <a:r>
              <a:rPr lang="en-US" b="1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GB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totalSalesOverall!$C$3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totalSalesOverall!$A$4:$B$47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totalSalesOverall!$C$4:$C$47</c:f>
              <c:numCache>
                <c:formatCode>#,##0</c:formatCode>
                <c:ptCount val="44"/>
                <c:pt idx="0">
                  <c:v>828.9849999999999</c:v>
                </c:pt>
                <c:pt idx="1">
                  <c:v>987.40499999999997</c:v>
                </c:pt>
                <c:pt idx="2">
                  <c:v>1021.1399999999998</c:v>
                </c:pt>
                <c:pt idx="3">
                  <c:v>1680.7499999999998</c:v>
                </c:pt>
                <c:pt idx="4">
                  <c:v>398.565</c:v>
                </c:pt>
                <c:pt idx="5">
                  <c:v>1384.6799999999998</c:v>
                </c:pt>
                <c:pt idx="6">
                  <c:v>1004.135</c:v>
                </c:pt>
                <c:pt idx="7">
                  <c:v>706.34500000000003</c:v>
                </c:pt>
                <c:pt idx="8">
                  <c:v>1277.0199999999998</c:v>
                </c:pt>
                <c:pt idx="9">
                  <c:v>884.96999999999991</c:v>
                </c:pt>
                <c:pt idx="10">
                  <c:v>823.38499999999988</c:v>
                </c:pt>
                <c:pt idx="11">
                  <c:v>1189.7849999999999</c:v>
                </c:pt>
                <c:pt idx="12">
                  <c:v>566.94999999999993</c:v>
                </c:pt>
                <c:pt idx="13">
                  <c:v>1798.3399999999997</c:v>
                </c:pt>
                <c:pt idx="14">
                  <c:v>914.78999999999985</c:v>
                </c:pt>
                <c:pt idx="15">
                  <c:v>761.80999999999983</c:v>
                </c:pt>
                <c:pt idx="16">
                  <c:v>939.35500000000013</c:v>
                </c:pt>
                <c:pt idx="17">
                  <c:v>1438.4399999999998</c:v>
                </c:pt>
                <c:pt idx="18">
                  <c:v>1308.9449999999999</c:v>
                </c:pt>
                <c:pt idx="19">
                  <c:v>300.39999999999998</c:v>
                </c:pt>
                <c:pt idx="20">
                  <c:v>713.05</c:v>
                </c:pt>
                <c:pt idx="21">
                  <c:v>1514.7049999999999</c:v>
                </c:pt>
                <c:pt idx="22">
                  <c:v>1108.865</c:v>
                </c:pt>
                <c:pt idx="23">
                  <c:v>751.89499999999975</c:v>
                </c:pt>
                <c:pt idx="24">
                  <c:v>837.68499999999995</c:v>
                </c:pt>
                <c:pt idx="25">
                  <c:v>958.82999999999981</c:v>
                </c:pt>
                <c:pt idx="26">
                  <c:v>1544.64</c:v>
                </c:pt>
                <c:pt idx="27">
                  <c:v>1005.5849999999998</c:v>
                </c:pt>
                <c:pt idx="28">
                  <c:v>907.69</c:v>
                </c:pt>
                <c:pt idx="29">
                  <c:v>864.52999999999986</c:v>
                </c:pt>
                <c:pt idx="30">
                  <c:v>763.1049999999999</c:v>
                </c:pt>
                <c:pt idx="31">
                  <c:v>1075.9100000000001</c:v>
                </c:pt>
                <c:pt idx="32">
                  <c:v>1643.5749999999998</c:v>
                </c:pt>
                <c:pt idx="33">
                  <c:v>1400.3999999999996</c:v>
                </c:pt>
                <c:pt idx="34">
                  <c:v>1616.1799999999998</c:v>
                </c:pt>
                <c:pt idx="35">
                  <c:v>1147.98</c:v>
                </c:pt>
                <c:pt idx="36">
                  <c:v>1269.4149999999995</c:v>
                </c:pt>
                <c:pt idx="37">
                  <c:v>393.63</c:v>
                </c:pt>
                <c:pt idx="38">
                  <c:v>1315.2049999999999</c:v>
                </c:pt>
                <c:pt idx="39">
                  <c:v>776.44999999999993</c:v>
                </c:pt>
                <c:pt idx="40">
                  <c:v>1002.37</c:v>
                </c:pt>
                <c:pt idx="41">
                  <c:v>1155.3899999999996</c:v>
                </c:pt>
                <c:pt idx="42">
                  <c:v>906.73</c:v>
                </c:pt>
                <c:pt idx="43">
                  <c:v>244.24499999999998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8-1747-AD21-674B2E58F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02064"/>
        <c:axId val="1990403776"/>
      </c:lineChart>
      <c:catAx>
        <c:axId val="199040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GB"/>
          </a:p>
        </c:txPr>
        <c:crossAx val="1990403776"/>
        <c:crosses val="autoZero"/>
        <c:auto val="1"/>
        <c:lblAlgn val="ctr"/>
        <c:lblOffset val="100"/>
        <c:noMultiLvlLbl val="0"/>
      </c:catAx>
      <c:valAx>
        <c:axId val="19904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GB"/>
          </a:p>
        </c:txPr>
        <c:crossAx val="199040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7F7F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GB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12700</xdr:rowOff>
    </xdr:from>
    <xdr:to>
      <xdr:col>21</xdr:col>
      <xdr:colOff>0</xdr:colOff>
      <xdr:row>4</xdr:row>
      <xdr:rowOff>50800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BFCCC875-08B4-0321-8CA8-FC943BE34D0A}"/>
            </a:ext>
          </a:extLst>
        </xdr:cNvPr>
        <xdr:cNvSpPr/>
      </xdr:nvSpPr>
      <xdr:spPr>
        <a:xfrm>
          <a:off x="152400" y="76200"/>
          <a:ext cx="16497300" cy="6096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IT" sz="2800"/>
            <a:t>COFFEE</a:t>
          </a:r>
          <a:r>
            <a:rPr lang="it-IT" sz="2800" baseline="0"/>
            <a:t> SALES DASHBOARD</a:t>
          </a:r>
          <a:endParaRPr lang="it-IT" sz="2800"/>
        </a:p>
      </xdr:txBody>
    </xdr:sp>
    <xdr:clientData/>
  </xdr:twoCellAnchor>
  <xdr:twoCellAnchor editAs="oneCell">
    <xdr:from>
      <xdr:col>1</xdr:col>
      <xdr:colOff>15748</xdr:colOff>
      <xdr:row>4</xdr:row>
      <xdr:rowOff>165100</xdr:rowOff>
    </xdr:from>
    <xdr:to>
      <xdr:col>13</xdr:col>
      <xdr:colOff>815848</xdr:colOff>
      <xdr:row>12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FDC38000-F01C-BD46-ABD2-419E18FC02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448" y="800100"/>
              <a:ext cx="10706100" cy="135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1</xdr:col>
      <xdr:colOff>12700</xdr:colOff>
      <xdr:row>17</xdr:row>
      <xdr:rowOff>127000</xdr:rowOff>
    </xdr:from>
    <xdr:to>
      <xdr:col>13</xdr:col>
      <xdr:colOff>812800</xdr:colOff>
      <xdr:row>47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EB98FB3-F08F-0A4B-8060-173C9FD11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12</xdr:row>
      <xdr:rowOff>50800</xdr:rowOff>
    </xdr:from>
    <xdr:to>
      <xdr:col>4</xdr:col>
      <xdr:colOff>266700</xdr:colOff>
      <xdr:row>17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Loyalty Card">
              <a:extLst>
                <a:ext uri="{FF2B5EF4-FFF2-40B4-BE49-F238E27FC236}">
                  <a16:creationId xmlns:a16="http://schemas.microsoft.com/office/drawing/2014/main" id="{56CEC3C6-ADFE-EA48-B2E4-3737CC512A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00" y="2209800"/>
              <a:ext cx="2743200" cy="97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431800</xdr:colOff>
      <xdr:row>12</xdr:row>
      <xdr:rowOff>63500</xdr:rowOff>
    </xdr:from>
    <xdr:to>
      <xdr:col>8</xdr:col>
      <xdr:colOff>38100</xdr:colOff>
      <xdr:row>17</xdr:row>
      <xdr:rowOff>88900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ize">
              <a:extLst>
                <a:ext uri="{FF2B5EF4-FFF2-40B4-BE49-F238E27FC236}">
                  <a16:creationId xmlns:a16="http://schemas.microsoft.com/office/drawing/2014/main" id="{16D796E6-04E3-CE47-92AE-0D8733D8A9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2222500"/>
              <a:ext cx="2908300" cy="97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165100</xdr:colOff>
      <xdr:row>12</xdr:row>
      <xdr:rowOff>76200</xdr:rowOff>
    </xdr:from>
    <xdr:to>
      <xdr:col>14</xdr:col>
      <xdr:colOff>0</xdr:colOff>
      <xdr:row>17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oast Type Name">
              <a:extLst>
                <a:ext uri="{FF2B5EF4-FFF2-40B4-BE49-F238E27FC236}">
                  <a16:creationId xmlns:a16="http://schemas.microsoft.com/office/drawing/2014/main" id="{226F51F0-4186-BB47-927E-C4ED33A190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3300" y="2235200"/>
              <a:ext cx="47879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14</xdr:col>
      <xdr:colOff>101600</xdr:colOff>
      <xdr:row>19</xdr:row>
      <xdr:rowOff>63500</xdr:rowOff>
    </xdr:from>
    <xdr:to>
      <xdr:col>21</xdr:col>
      <xdr:colOff>0</xdr:colOff>
      <xdr:row>33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54636CD-1A6D-3B48-A1F5-1652BD580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101600</xdr:colOff>
      <xdr:row>33</xdr:row>
      <xdr:rowOff>127000</xdr:rowOff>
    </xdr:from>
    <xdr:to>
      <xdr:col>20</xdr:col>
      <xdr:colOff>812800</xdr:colOff>
      <xdr:row>47</xdr:row>
      <xdr:rowOff>152400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4CF1D40F-E456-C54B-99A9-A1536064C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101600</xdr:colOff>
      <xdr:row>4</xdr:row>
      <xdr:rowOff>165100</xdr:rowOff>
    </xdr:from>
    <xdr:to>
      <xdr:col>21</xdr:col>
      <xdr:colOff>0</xdr:colOff>
      <xdr:row>18</xdr:row>
      <xdr:rowOff>177800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471473F-7B6A-5646-B25B-A3A36F53E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rgia Teruzzi" refreshedDate="45564.963039120368" createdVersion="8" refreshedVersion="8" minRefreshableVersion="3" recordCount="1000" xr:uid="{ADA7B0BD-5705-A245-B60A-41D79699D528}">
  <cacheSource type="worksheet">
    <worksheetSource name="Orders"/>
  </cacheSource>
  <cacheFields count="18">
    <cacheField name="Order ID" numFmtId="0">
      <sharedItems/>
    </cacheField>
    <cacheField name="Order Date" numFmtId="167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8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9">
      <sharedItems containsSemiMixedTypes="0" containsString="0" containsNumber="1" minValue="2.6849999999999996" maxValue="36.454999999999998"/>
    </cacheField>
    <cacheField name="Sales" numFmtId="169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esi (Order Date)" numFmtId="0" databaseField="0">
      <fieldGroup base="1">
        <rangePr groupBy="months" startDate="2019-01-02T00:00:00" endDate="2022-08-20T00:00:00"/>
        <groupItems count="14">
          <s v="&lt;02/01/2019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20/08/2022"/>
        </groupItems>
      </fieldGroup>
    </cacheField>
    <cacheField name="Anni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12301599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F1976-471D-4F4F-9A59-9EF50C18BB20}" name="TotalSales" cacheId="45" applyNumberFormats="0" applyBorderFormats="0" applyFontFormats="0" applyPatternFormats="0" applyAlignmentFormats="0" applyWidthHeightFormats="1" dataCaption="Valori" updatedVersion="8" minRefreshableVersion="5" useAutoFormatting="1" rowGrandTotals="0" colGrandTotals="0" itemPrintTitles="1" createdVersion="8" indent="0" compact="0" compactData="0" multipleFieldFilters="0" chartFormat="7">
  <location ref="A3:F48" firstHeaderRow="1" firstDataRow="2" firstDataCol="2"/>
  <pivotFields count="18">
    <pivotField compact="0" outline="0" showAll="0" defaultSubtotal="0"/>
    <pivotField compact="0" numFmtId="167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8" outline="0" showAll="0" defaultSubtotal="0">
      <items count="4">
        <item x="3"/>
        <item x="1"/>
        <item x="0"/>
        <item x="2"/>
      </items>
    </pivotField>
    <pivotField compact="0" numFmtId="169" outline="0" showAll="0" defaultSubtotal="0"/>
    <pivotField dataField="1" compact="0" numFmtId="169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omma di Sales" fld="12" baseField="0" baseItem="0" numFmtId="3"/>
  </dataFields>
  <chartFormats count="8"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18FB58-DF0E-1347-8907-F8F9E4359AC5}" name="TotalSales" cacheId="45" applyNumberFormats="0" applyBorderFormats="0" applyFontFormats="0" applyPatternFormats="0" applyAlignmentFormats="0" applyWidthHeightFormats="1" dataCaption="Valori" updatedVersion="8" minRefreshableVersion="5" useAutoFormatting="1" rowGrandTotals="0" colGrandTotals="0" itemPrintTitles="1" createdVersion="8" indent="0" compact="0" compactData="0" multipleFieldFilters="0" chartFormat="11">
  <location ref="A3:B6" firstHeaderRow="1" firstDataRow="1" firstDataCol="1"/>
  <pivotFields count="18">
    <pivotField compact="0" outline="0" showAll="0" defaultSubtotal="0"/>
    <pivotField compact="0" numFmtId="167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8" outline="0" showAll="0" defaultSubtotal="0">
      <items count="4">
        <item x="3"/>
        <item x="1"/>
        <item x="0"/>
        <item x="2"/>
      </items>
    </pivotField>
    <pivotField compact="0" numFmtId="169" outline="0" showAll="0" defaultSubtotal="0"/>
    <pivotField dataField="1" compact="0" numFmtId="169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omma di Sales" fld="12" baseField="0" baseItem="0" numFmtId="170"/>
  </dataFields>
  <chartFormats count="6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68B68-A802-9B45-B8AD-2B8EB699C82C}" name="TotalSales" cacheId="45" applyNumberFormats="0" applyBorderFormats="0" applyFontFormats="0" applyPatternFormats="0" applyAlignmentFormats="0" applyWidthHeightFormats="1" dataCaption="Valori" updatedVersion="8" minRefreshableVersion="5" useAutoFormatting="1" rowGrandTotals="0" colGrandTotals="0" itemPrintTitles="1" createdVersion="8" indent="0" compact="0" compactData="0" multipleFieldFilters="0" chartFormat="11">
  <location ref="A3:B8" firstHeaderRow="1" firstDataRow="1" firstDataCol="1"/>
  <pivotFields count="18">
    <pivotField compact="0" outline="0" showAll="0" defaultSubtotal="0"/>
    <pivotField compact="0" numFmtId="167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1"/>
        <item x="540"/>
        <item x="884"/>
        <item x="501"/>
        <item x="805"/>
        <item x="233"/>
        <item x="254"/>
        <item x="78"/>
        <item x="880"/>
        <item x="335"/>
        <item x="395"/>
        <item x="589"/>
        <item x="369"/>
        <item x="316"/>
        <item x="732"/>
        <item x="604"/>
        <item x="401"/>
        <item x="570"/>
        <item x="135"/>
        <item x="836"/>
        <item x="632"/>
        <item x="862"/>
        <item x="332"/>
        <item x="660"/>
        <item x="407"/>
        <item x="52"/>
        <item x="885"/>
        <item x="506"/>
        <item x="318"/>
        <item x="486"/>
        <item x="350"/>
        <item x="386"/>
        <item x="255"/>
        <item x="558"/>
        <item x="206"/>
        <item x="577"/>
        <item x="468"/>
        <item x="416"/>
        <item x="646"/>
        <item x="312"/>
        <item x="24"/>
        <item x="359"/>
        <item x="248"/>
        <item x="273"/>
        <item x="693"/>
        <item x="912"/>
        <item x="89"/>
        <item x="865"/>
        <item x="718"/>
        <item x="511"/>
        <item x="482"/>
        <item x="352"/>
        <item x="188"/>
        <item x="131"/>
        <item x="542"/>
        <item x="607"/>
        <item x="458"/>
        <item x="29"/>
        <item x="717"/>
        <item x="533"/>
        <item x="588"/>
        <item x="774"/>
        <item x="305"/>
        <item x="283"/>
        <item x="172"/>
        <item x="82"/>
        <item x="334"/>
        <item x="218"/>
        <item x="495"/>
        <item x="119"/>
        <item x="477"/>
        <item x="169"/>
        <item x="25"/>
        <item x="628"/>
        <item x="413"/>
        <item x="50"/>
        <item x="299"/>
        <item x="758"/>
        <item x="685"/>
        <item x="102"/>
        <item x="620"/>
        <item x="347"/>
        <item x="315"/>
        <item x="11"/>
        <item x="563"/>
        <item x="689"/>
        <item x="257"/>
        <item x="833"/>
        <item x="377"/>
        <item x="243"/>
        <item x="227"/>
        <item x="157"/>
        <item x="187"/>
        <item x="603"/>
        <item x="709"/>
        <item x="116"/>
        <item x="654"/>
        <item x="489"/>
        <item x="448"/>
        <item x="158"/>
        <item x="53"/>
        <item x="115"/>
        <item x="424"/>
        <item x="295"/>
        <item x="780"/>
        <item x="364"/>
        <item x="302"/>
        <item x="459"/>
        <item x="785"/>
        <item x="826"/>
        <item x="215"/>
        <item x="695"/>
        <item x="420"/>
        <item x="32"/>
        <item x="342"/>
        <item x="750"/>
        <item x="250"/>
        <item x="727"/>
        <item x="656"/>
        <item x="513"/>
        <item x="537"/>
        <item x="226"/>
        <item x="65"/>
        <item x="361"/>
        <item x="609"/>
        <item x="156"/>
        <item x="75"/>
        <item x="325"/>
        <item x="652"/>
        <item x="788"/>
        <item x="649"/>
        <item x="4"/>
        <item x="566"/>
        <item x="105"/>
        <item x="703"/>
        <item x="887"/>
        <item x="821"/>
        <item x="64"/>
        <item x="160"/>
        <item x="298"/>
        <item x="672"/>
        <item x="655"/>
        <item x="23"/>
        <item x="455"/>
        <item x="817"/>
        <item x="148"/>
        <item x="189"/>
        <item x="341"/>
        <item x="704"/>
        <item x="686"/>
        <item x="219"/>
        <item x="49"/>
        <item x="891"/>
        <item x="657"/>
        <item x="824"/>
        <item x="91"/>
        <item x="374"/>
        <item x="536"/>
        <item x="504"/>
        <item x="87"/>
        <item x="93"/>
        <item x="51"/>
        <item x="441"/>
        <item x="639"/>
        <item x="238"/>
        <item x="10"/>
        <item x="794"/>
        <item x="771"/>
        <item x="427"/>
        <item x="7"/>
        <item x="402"/>
        <item x="671"/>
        <item x="130"/>
        <item x="670"/>
        <item x="870"/>
        <item x="538"/>
        <item x="436"/>
        <item x="876"/>
        <item x="15"/>
        <item x="599"/>
        <item x="713"/>
        <item x="663"/>
        <item x="423"/>
        <item x="203"/>
        <item x="534"/>
        <item x="389"/>
        <item x="531"/>
        <item x="684"/>
        <item x="789"/>
        <item x="323"/>
        <item x="516"/>
        <item x="858"/>
        <item x="493"/>
        <item x="43"/>
        <item x="414"/>
        <item x="820"/>
        <item x="430"/>
        <item x="367"/>
        <item x="491"/>
        <item x="900"/>
        <item x="118"/>
        <item x="706"/>
        <item x="796"/>
        <item x="568"/>
        <item x="141"/>
        <item x="844"/>
        <item x="311"/>
        <item x="98"/>
        <item x="418"/>
        <item x="355"/>
        <item x="214"/>
        <item x="476"/>
        <item x="532"/>
        <item x="181"/>
        <item x="801"/>
        <item x="553"/>
        <item x="40"/>
        <item x="470"/>
        <item x="284"/>
        <item x="782"/>
        <item x="100"/>
        <item x="147"/>
        <item x="838"/>
        <item x="390"/>
        <item x="819"/>
        <item x="12"/>
        <item x="261"/>
        <item x="339"/>
        <item x="292"/>
        <item x="55"/>
        <item x="16"/>
        <item x="124"/>
        <item x="136"/>
        <item x="123"/>
        <item x="406"/>
        <item x="643"/>
        <item x="449"/>
        <item x="192"/>
        <item x="804"/>
        <item x="163"/>
        <item x="39"/>
        <item x="166"/>
        <item x="760"/>
        <item x="88"/>
        <item x="888"/>
        <item x="56"/>
        <item x="791"/>
        <item x="726"/>
        <item x="320"/>
        <item x="211"/>
        <item x="613"/>
        <item x="664"/>
        <item x="911"/>
        <item x="651"/>
        <item x="667"/>
        <item x="626"/>
        <item x="336"/>
        <item x="94"/>
        <item x="358"/>
        <item x="508"/>
        <item x="404"/>
        <item x="393"/>
        <item x="586"/>
        <item x="191"/>
        <item x="574"/>
        <item x="373"/>
        <item x="185"/>
        <item x="293"/>
        <item x="518"/>
        <item x="645"/>
        <item x="475"/>
        <item x="681"/>
        <item x="61"/>
        <item x="297"/>
        <item x="447"/>
        <item x="492"/>
        <item x="266"/>
        <item x="422"/>
        <item x="768"/>
        <item x="642"/>
        <item x="249"/>
        <item x="777"/>
        <item x="199"/>
        <item x="111"/>
        <item x="26"/>
        <item x="451"/>
        <item x="879"/>
        <item x="408"/>
        <item x="779"/>
        <item x="175"/>
        <item x="244"/>
        <item x="251"/>
        <item x="421"/>
        <item x="795"/>
        <item x="846"/>
        <item x="772"/>
        <item x="161"/>
        <item x="14"/>
        <item x="196"/>
        <item x="399"/>
        <item x="837"/>
        <item x="155"/>
        <item x="623"/>
        <item x="276"/>
        <item x="859"/>
        <item x="839"/>
        <item x="106"/>
        <item x="733"/>
        <item x="234"/>
        <item x="5"/>
        <item x="400"/>
        <item x="691"/>
        <item x="710"/>
        <item x="296"/>
        <item x="70"/>
        <item x="793"/>
        <item x="602"/>
        <item x="38"/>
        <item x="852"/>
        <item x="270"/>
        <item x="601"/>
        <item x="752"/>
        <item x="814"/>
        <item x="357"/>
        <item x="708"/>
        <item x="271"/>
        <item x="592"/>
        <item x="184"/>
        <item x="580"/>
        <item x="464"/>
        <item x="103"/>
        <item x="331"/>
        <item x="906"/>
        <item x="798"/>
        <item x="908"/>
        <item x="246"/>
        <item x="397"/>
        <item x="737"/>
        <item x="465"/>
        <item x="509"/>
        <item x="855"/>
        <item x="329"/>
        <item x="362"/>
        <item x="113"/>
        <item x="530"/>
        <item x="590"/>
        <item x="481"/>
        <item x="179"/>
        <item x="512"/>
        <item x="894"/>
        <item x="683"/>
        <item x="784"/>
        <item x="267"/>
        <item x="757"/>
        <item x="232"/>
        <item x="653"/>
        <item x="730"/>
        <item x="319"/>
        <item x="83"/>
        <item x="127"/>
        <item x="72"/>
        <item x="380"/>
        <item x="903"/>
        <item x="36"/>
        <item x="699"/>
        <item x="500"/>
        <item x="13"/>
        <item x="411"/>
        <item x="309"/>
        <item x="567"/>
        <item x="571"/>
        <item x="582"/>
        <item x="811"/>
        <item x="99"/>
        <item x="229"/>
        <item x="324"/>
        <item x="674"/>
        <item x="151"/>
        <item x="137"/>
        <item x="378"/>
        <item x="360"/>
        <item x="205"/>
        <item x="767"/>
        <item x="751"/>
        <item x="403"/>
        <item x="488"/>
        <item x="237"/>
        <item x="343"/>
        <item x="617"/>
        <item x="176"/>
        <item x="832"/>
        <item x="559"/>
        <item x="627"/>
        <item x="440"/>
        <item x="281"/>
        <item x="719"/>
        <item x="398"/>
        <item x="546"/>
        <item x="213"/>
        <item x="551"/>
        <item x="494"/>
        <item x="901"/>
        <item x="744"/>
        <item x="412"/>
        <item x="769"/>
        <item x="453"/>
        <item x="415"/>
        <item x="387"/>
        <item x="810"/>
        <item x="69"/>
        <item x="182"/>
        <item x="898"/>
        <item x="499"/>
        <item x="549"/>
        <item x="815"/>
        <item x="633"/>
        <item x="208"/>
        <item x="269"/>
        <item x="515"/>
        <item x="190"/>
        <item x="457"/>
        <item x="280"/>
        <item x="450"/>
        <item x="743"/>
        <item x="168"/>
        <item x="728"/>
        <item x="46"/>
        <item x="263"/>
        <item x="480"/>
        <item x="150"/>
        <item x="761"/>
        <item x="682"/>
        <item x="854"/>
        <item x="338"/>
        <item x="725"/>
        <item x="893"/>
        <item x="437"/>
        <item x="133"/>
        <item x="714"/>
        <item x="351"/>
        <item x="327"/>
        <item x="648"/>
        <item x="557"/>
        <item x="687"/>
        <item x="873"/>
        <item x="641"/>
        <item x="882"/>
        <item x="330"/>
        <item x="144"/>
        <item x="787"/>
        <item x="636"/>
        <item x="875"/>
        <item x="544"/>
        <item x="35"/>
        <item x="612"/>
        <item x="729"/>
        <item x="630"/>
        <item x="587"/>
        <item x="545"/>
        <item x="68"/>
        <item x="910"/>
        <item x="781"/>
        <item x="79"/>
        <item x="734"/>
        <item x="245"/>
        <item x="895"/>
        <item x="253"/>
        <item x="679"/>
        <item x="853"/>
        <item x="803"/>
        <item x="353"/>
        <item x="288"/>
        <item x="773"/>
        <item x="605"/>
        <item x="715"/>
        <item x="741"/>
        <item x="1"/>
        <item x="868"/>
        <item x="675"/>
        <item x="522"/>
        <item x="140"/>
        <item x="806"/>
        <item x="365"/>
        <item x="44"/>
        <item x="841"/>
        <item x="274"/>
        <item x="101"/>
        <item x="766"/>
        <item x="173"/>
        <item x="487"/>
        <item x="242"/>
        <item x="611"/>
        <item x="20"/>
        <item x="569"/>
        <item x="45"/>
        <item x="372"/>
        <item x="108"/>
        <item x="874"/>
        <item x="90"/>
        <item x="200"/>
        <item x="502"/>
        <item x="762"/>
        <item x="34"/>
        <item x="688"/>
        <item x="308"/>
        <item x="764"/>
        <item x="496"/>
        <item x="117"/>
        <item x="143"/>
        <item x="665"/>
        <item x="905"/>
        <item x="619"/>
        <item x="528"/>
        <item x="864"/>
        <item x="442"/>
        <item x="813"/>
        <item x="765"/>
        <item x="503"/>
        <item x="471"/>
        <item x="618"/>
        <item x="692"/>
        <item x="62"/>
        <item x="517"/>
        <item x="723"/>
        <item x="384"/>
        <item x="47"/>
        <item x="842"/>
        <item x="462"/>
        <item x="382"/>
        <item x="85"/>
        <item x="77"/>
        <item x="828"/>
        <item x="576"/>
        <item x="845"/>
        <item x="872"/>
        <item x="6"/>
        <item x="834"/>
        <item x="259"/>
        <item x="565"/>
        <item x="735"/>
        <item x="145"/>
        <item x="731"/>
        <item x="368"/>
        <item x="388"/>
        <item x="792"/>
        <item x="510"/>
        <item x="443"/>
        <item x="662"/>
        <item x="371"/>
        <item x="722"/>
        <item x="349"/>
        <item x="736"/>
        <item x="848"/>
        <item x="202"/>
        <item x="871"/>
        <item x="676"/>
        <item x="467"/>
        <item x="383"/>
        <item x="659"/>
        <item x="598"/>
        <item x="138"/>
        <item x="153"/>
        <item x="139"/>
        <item x="230"/>
        <item x="863"/>
        <item x="109"/>
        <item x="63"/>
        <item x="666"/>
        <item x="581"/>
        <item x="445"/>
        <item x="28"/>
        <item x="616"/>
        <item x="375"/>
        <item x="301"/>
        <item x="547"/>
        <item x="300"/>
        <item x="621"/>
        <item x="222"/>
        <item x="385"/>
        <item x="410"/>
        <item x="194"/>
        <item x="770"/>
        <item x="452"/>
        <item x="635"/>
        <item x="696"/>
        <item x="306"/>
        <item x="264"/>
        <item x="878"/>
        <item x="370"/>
        <item x="800"/>
        <item x="146"/>
        <item x="8"/>
        <item x="697"/>
        <item x="614"/>
        <item x="690"/>
        <item x="159"/>
        <item x="337"/>
        <item x="460"/>
        <item x="381"/>
        <item x="58"/>
        <item x="579"/>
        <item x="446"/>
        <item x="867"/>
        <item x="899"/>
        <item x="30"/>
        <item x="125"/>
        <item x="850"/>
        <item x="120"/>
        <item x="291"/>
        <item x="755"/>
        <item x="165"/>
        <item x="328"/>
        <item x="484"/>
        <item x="289"/>
        <item x="756"/>
        <item x="333"/>
        <item x="317"/>
        <item x="260"/>
        <item x="183"/>
        <item x="167"/>
        <item x="97"/>
        <item x="198"/>
        <item x="555"/>
        <item x="164"/>
        <item x="524"/>
        <item x="86"/>
        <item x="209"/>
        <item x="128"/>
        <item x="313"/>
        <item x="81"/>
        <item x="356"/>
        <item x="527"/>
        <item x="638"/>
        <item x="228"/>
        <item x="485"/>
        <item x="778"/>
        <item x="869"/>
        <item x="279"/>
        <item x="583"/>
        <item x="95"/>
        <item x="9"/>
        <item x="827"/>
        <item x="152"/>
        <item x="594"/>
        <item x="698"/>
        <item x="33"/>
        <item x="278"/>
        <item x="830"/>
        <item x="712"/>
        <item x="258"/>
        <item x="647"/>
        <item x="490"/>
        <item x="256"/>
        <item x="41"/>
        <item x="303"/>
        <item x="556"/>
        <item x="526"/>
        <item x="520"/>
        <item x="272"/>
        <item x="505"/>
        <item x="851"/>
        <item x="606"/>
        <item x="114"/>
        <item x="634"/>
        <item x="889"/>
        <item x="304"/>
        <item x="434"/>
        <item x="575"/>
        <item x="469"/>
        <item x="236"/>
        <item x="223"/>
        <item x="860"/>
        <item x="786"/>
        <item x="907"/>
        <item x="669"/>
        <item x="822"/>
        <item x="631"/>
        <item x="240"/>
        <item x="593"/>
        <item x="896"/>
        <item x="231"/>
        <item x="861"/>
        <item x="326"/>
        <item x="812"/>
        <item x="134"/>
        <item x="775"/>
        <item x="640"/>
        <item x="444"/>
        <item x="825"/>
        <item x="285"/>
        <item x="740"/>
        <item x="661"/>
        <item x="831"/>
        <item x="548"/>
        <item x="543"/>
        <item x="700"/>
        <item x="707"/>
        <item x="435"/>
        <item x="197"/>
        <item x="277"/>
        <item x="461"/>
        <item x="22"/>
        <item x="668"/>
        <item x="221"/>
        <item x="591"/>
        <item x="290"/>
        <item x="346"/>
        <item x="610"/>
        <item x="54"/>
        <item x="759"/>
        <item x="529"/>
        <item x="348"/>
        <item x="345"/>
        <item x="310"/>
        <item x="572"/>
        <item x="112"/>
        <item x="808"/>
        <item x="193"/>
        <item x="216"/>
        <item x="235"/>
        <item x="749"/>
        <item x="71"/>
        <item x="539"/>
        <item x="224"/>
        <item x="241"/>
        <item x="239"/>
        <item x="73"/>
        <item x="881"/>
        <item x="314"/>
        <item x="892"/>
        <item x="802"/>
        <item x="286"/>
        <item x="902"/>
        <item x="525"/>
        <item x="154"/>
        <item x="514"/>
        <item x="478"/>
        <item x="702"/>
        <item x="21"/>
        <item x="262"/>
        <item x="2"/>
        <item x="225"/>
        <item x="721"/>
        <item x="843"/>
        <item x="897"/>
        <item x="409"/>
        <item x="886"/>
        <item x="742"/>
        <item x="596"/>
        <item x="890"/>
        <item x="204"/>
        <item x="622"/>
        <item x="847"/>
        <item x="463"/>
        <item x="479"/>
        <item x="405"/>
        <item x="746"/>
        <item x="877"/>
        <item x="849"/>
        <item x="474"/>
        <item x="818"/>
        <item x="597"/>
        <item x="615"/>
        <item x="790"/>
        <item x="909"/>
        <item x="321"/>
        <item x="275"/>
        <item x="340"/>
        <item x="584"/>
        <item x="473"/>
        <item x="535"/>
        <item x="107"/>
        <item x="426"/>
        <item x="680"/>
        <item x="220"/>
        <item x="472"/>
        <item x="716"/>
        <item x="739"/>
        <item x="754"/>
        <item x="578"/>
        <item x="268"/>
        <item x="178"/>
        <item x="76"/>
        <item x="110"/>
        <item x="391"/>
        <item x="807"/>
        <item x="748"/>
        <item x="857"/>
        <item x="519"/>
        <item x="694"/>
        <item x="96"/>
        <item x="132"/>
        <item x="738"/>
        <item x="431"/>
        <item x="122"/>
        <item x="705"/>
        <item x="835"/>
        <item x="207"/>
        <item x="809"/>
        <item x="456"/>
        <item x="550"/>
        <item x="126"/>
        <item x="816"/>
        <item x="498"/>
        <item x="560"/>
        <item x="121"/>
        <item x="104"/>
        <item x="142"/>
        <item x="564"/>
        <item x="507"/>
        <item x="217"/>
        <item x="3"/>
        <item x="724"/>
        <item x="483"/>
        <item x="573"/>
        <item x="829"/>
        <item x="287"/>
        <item x="585"/>
        <item x="376"/>
        <item x="60"/>
        <item x="212"/>
        <item x="80"/>
        <item x="797"/>
        <item x="454"/>
        <item x="629"/>
        <item x="883"/>
        <item x="783"/>
        <item x="753"/>
        <item x="823"/>
        <item x="307"/>
        <item x="162"/>
        <item x="650"/>
        <item x="644"/>
        <item x="252"/>
        <item x="856"/>
        <item x="541"/>
        <item x="678"/>
        <item x="18"/>
        <item x="66"/>
        <item x="554"/>
        <item x="17"/>
        <item x="866"/>
        <item x="379"/>
        <item x="523"/>
        <item x="92"/>
        <item x="177"/>
        <item x="354"/>
        <item x="417"/>
        <item x="701"/>
        <item x="282"/>
        <item x="595"/>
        <item x="42"/>
        <item x="48"/>
        <item x="429"/>
        <item x="247"/>
        <item x="840"/>
        <item x="419"/>
        <item x="366"/>
        <item x="195"/>
        <item x="171"/>
        <item x="608"/>
        <item x="433"/>
        <item x="57"/>
        <item x="392"/>
        <item x="19"/>
        <item x="625"/>
        <item x="174"/>
        <item x="59"/>
        <item x="562"/>
        <item x="363"/>
        <item x="673"/>
        <item x="561"/>
        <item x="210"/>
        <item x="265"/>
        <item x="497"/>
        <item x="74"/>
        <item x="322"/>
        <item x="637"/>
        <item x="428"/>
        <item x="711"/>
        <item x="396"/>
        <item x="658"/>
        <item x="0"/>
        <item x="600"/>
        <item x="745"/>
        <item x="180"/>
        <item x="552"/>
        <item x="67"/>
        <item x="677"/>
        <item x="201"/>
        <item x="466"/>
        <item x="799"/>
        <item x="149"/>
        <item x="439"/>
        <item x="747"/>
        <item x="438"/>
        <item x="294"/>
        <item x="425"/>
        <item x="624"/>
        <item x="186"/>
        <item x="27"/>
        <item x="720"/>
        <item x="763"/>
        <item x="432"/>
        <item x="84"/>
        <item x="394"/>
        <item x="776"/>
        <item x="904"/>
        <item x="170"/>
        <item x="129"/>
        <item x="37"/>
        <item x="521"/>
        <item x="34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8" outline="0" showAll="0" defaultSubtotal="0">
      <items count="4">
        <item x="3"/>
        <item x="1"/>
        <item x="0"/>
        <item x="2"/>
      </items>
    </pivotField>
    <pivotField compact="0" numFmtId="169" outline="0" showAll="0" defaultSubtotal="0"/>
    <pivotField dataField="1" compact="0" numFmtId="169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657"/>
    </i>
    <i>
      <x v="266"/>
    </i>
    <i>
      <x v="81"/>
    </i>
    <i>
      <x v="787"/>
    </i>
    <i>
      <x v="884"/>
    </i>
  </rowItems>
  <colItems count="1">
    <i/>
  </colItems>
  <dataFields count="1">
    <dataField name="Somma di Sales" fld="12" baseField="0" baseItem="0" numFmtId="17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5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FE9AD-BAF1-1041-B999-27BD3D93DC0A}" name="TotalSales" cacheId="45" applyNumberFormats="0" applyBorderFormats="0" applyFontFormats="0" applyPatternFormats="0" applyAlignmentFormats="0" applyWidthHeightFormats="1" dataCaption="Valori" updatedVersion="8" minRefreshableVersion="5" useAutoFormatting="1" rowGrandTotals="0" colGrandTotals="0" itemPrintTitles="1" createdVersion="8" indent="0" compact="0" compactData="0" multipleFieldFilters="0" chartFormat="16">
  <location ref="A3:C47" firstHeaderRow="1" firstDataRow="1" firstDataCol="2"/>
  <pivotFields count="18">
    <pivotField compact="0" outline="0" showAll="0" defaultSubtotal="0"/>
    <pivotField compact="0" numFmtId="167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compact="0" numFmtId="168" outline="0" showAll="0" defaultSubtotal="0">
      <items count="4">
        <item x="3"/>
        <item x="1"/>
        <item x="0"/>
        <item x="2"/>
      </items>
    </pivotField>
    <pivotField compact="0" numFmtId="169" outline="0" showAll="0" defaultSubtotal="0"/>
    <pivotField dataField="1" compact="0" numFmtId="169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Items count="1">
    <i/>
  </colItems>
  <dataFields count="1">
    <dataField name="Somma di Sales" fld="12" baseField="0" baseItem="0" numFmtId="3"/>
  </dataFields>
  <chartFormats count="5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Loyalty_Card" xr10:uid="{D22FF47E-F1D7-4644-B547-FF8CD83EA7BC}" sourceName="Loyalty Card">
  <pivotTables>
    <pivotTable tabId="18" name="TotalSales"/>
    <pivotTable tabId="20" name="TotalSales"/>
    <pivotTable tabId="22" name="TotalSales"/>
    <pivotTable tabId="24" name="TotalSales"/>
  </pivotTables>
  <data>
    <tabular pivotCacheId="1230159976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ize" xr10:uid="{8B3D8BCC-291F-364D-B75A-5010EE87A9EE}" sourceName="Size">
  <pivotTables>
    <pivotTable tabId="18" name="TotalSales"/>
    <pivotTable tabId="20" name="TotalSales"/>
    <pivotTable tabId="22" name="TotalSales"/>
    <pivotTable tabId="24" name="TotalSales"/>
  </pivotTables>
  <data>
    <tabular pivotCacheId="1230159976">
      <items count="4">
        <i x="3" s="1"/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oast_Type_Name" xr10:uid="{ECD37CB6-B7A0-7A40-A42E-F8D183312B35}" sourceName="Roast Type Name">
  <pivotTables>
    <pivotTable tabId="18" name="TotalSales"/>
    <pivotTable tabId="20" name="TotalSales"/>
    <pivotTable tabId="22" name="TotalSales"/>
    <pivotTable tabId="24" name="TotalSales"/>
  </pivotTables>
  <data>
    <tabular pivotCacheId="1230159976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yalty Card" xr10:uid="{FF918149-D7BC-884C-88E3-C38709A64EB0}" cache="FiltroDati_Loyalty_Card" caption="Loyalty Card" rowHeight="230716"/>
  <slicer name="Size" xr10:uid="{0B41BF6A-CCED-7A4B-B74D-C9DEC681E22A}" cache="FiltroDati_Size" caption="Size" columnCount="2" rowHeight="230716"/>
  <slicer name="Roast Type Name" xr10:uid="{1711EBEF-870B-0048-94C8-1D48AD437FCE}" cache="FiltroDati_Roast_Type_Name" caption="Roast Type Name" columnCount="3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8BCB4-C40A-E14E-93E4-B10E61664344}" name="Orders" displayName="Orders" ref="A1:P1001" totalsRowShown="0" headerRowDxfId="22">
  <autoFilter ref="A1:P1001" xr:uid="{6318BCB4-C40A-E14E-93E4-B10E61664344}"/>
  <tableColumns count="16">
    <tableColumn id="1" xr3:uid="{B644FEB0-37B5-1348-94B2-97351FE9F8AA}" name="Order ID" dataDxfId="32"/>
    <tableColumn id="2" xr3:uid="{179E5B03-E51F-EB4A-973F-47542CC81A6D}" name="Order Date" dataDxfId="31"/>
    <tableColumn id="3" xr3:uid="{78E374B9-36A0-A845-BCC0-06B2FE70B475}" name="Customer ID" dataDxfId="30"/>
    <tableColumn id="4" xr3:uid="{48DC92D4-5D31-5D4C-A2E1-4AC06A807954}" name="Product ID"/>
    <tableColumn id="5" xr3:uid="{90FC4396-04B7-7A40-8D97-B770AB688C87}" name="Quantity" dataDxfId="29"/>
    <tableColumn id="6" xr3:uid="{8A4B8479-D0C8-DA42-9C1D-7EDFB6240AC8}" name="Customer Name" dataDxfId="28">
      <calculatedColumnFormula>_xlfn.XLOOKUP(C2,customers!$A$1:$A$1001,customers!$B$1:$B$1001,,0)</calculatedColumnFormula>
    </tableColumn>
    <tableColumn id="7" xr3:uid="{4F0BA915-656F-E34F-B1F7-9BA8833FFFB0}" name="Email" dataDxfId="27">
      <calculatedColumnFormula>IF(_xlfn.XLOOKUP(C2,customers!$A$1:$A$1001,customers!$C$1:$C$1001,,0)=0,"",_xlfn.XLOOKUP(C2,customers!$A$1:$A$1001,customers!$C$1:$C$1001,,0))</calculatedColumnFormula>
    </tableColumn>
    <tableColumn id="8" xr3:uid="{615BF448-6D0E-244E-9291-AFD3D5A53D0F}" name="Country" dataDxfId="26">
      <calculatedColumnFormula>_xlfn.XLOOKUP(C2,customers!$A$1:$A$1001,customers!$G$1:$G$1001,,0)</calculatedColumnFormula>
    </tableColumn>
    <tableColumn id="9" xr3:uid="{9CFF9D7A-7BF1-704A-9B83-39583F3ACE7F}" name="Coffee Type">
      <calculatedColumnFormula>INDEX(products!$A$1:$G$49,MATCH(orders!$D2,products!$A$1:$A$49,0),MATCH(orders!I$1,products!$A$1:$G$1,0))</calculatedColumnFormula>
    </tableColumn>
    <tableColumn id="10" xr3:uid="{AE85FF34-7289-E84B-82E6-E299BBB68627}" name="Roast Type">
      <calculatedColumnFormula>INDEX(products!$A$1:$G$49,MATCH(orders!$D2,products!$A$1:$A$49,0),MATCH(orders!J$1,products!$A$1:$G$1,0))</calculatedColumnFormula>
    </tableColumn>
    <tableColumn id="11" xr3:uid="{7BB55849-7B85-024F-9D10-F49D6952ED2B}" name="Size" dataDxfId="25">
      <calculatedColumnFormula>INDEX(products!$A$1:$G$49,MATCH(orders!$D2,products!$A$1:$A$49,0),MATCH(orders!K$1,products!$A$1:$G$1,0))</calculatedColumnFormula>
    </tableColumn>
    <tableColumn id="12" xr3:uid="{7EA15231-BA8B-C146-B6AC-90F9C3C30A37}" name="Unit Price" dataDxfId="24">
      <calculatedColumnFormula>INDEX(products!$A$1:$G$49,MATCH(orders!$D2,products!$A$1:$A$49,0),MATCH(orders!L$1,products!$A$1:$G$1,0))</calculatedColumnFormula>
    </tableColumn>
    <tableColumn id="13" xr3:uid="{6DA98E4F-42C6-8D47-9C68-D7E9BD47871E}" name="Sales" dataDxfId="23">
      <calculatedColumnFormula>L2*E2</calculatedColumnFormula>
    </tableColumn>
    <tableColumn id="14" xr3:uid="{35962951-0910-0345-A964-5677189F1DA8}" name="Coffee Type Name">
      <calculatedColumnFormula>IF(I2="Rob","Robusta",IF(I2="Exc","Excelsa",IF(I2="Ara","Arabica",IF(I2="Lib","Liberica",""))))</calculatedColumnFormula>
    </tableColumn>
    <tableColumn id="15" xr3:uid="{86FFAABC-A1B5-A048-B097-48A29497F46C}" name="Roast Type Name">
      <calculatedColumnFormula>IF(J2="M","Medium",IF(J2="L","Light",IF(J2="D","Dark","")))</calculatedColumnFormula>
    </tableColumn>
    <tableColumn id="16" xr3:uid="{9EC2FDB4-1A13-FA4B-9C72-C1871FCEF7D9}" name="Loyalty Card" dataDxfId="21">
      <calculatedColumnFormula>_xlfn.XLOOKUP(Orders[[#This Row],[Customer ID]],customers!$A$1:$A$1001,customers!$I$1:$I$1001,,0)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Order_Date" xr10:uid="{9EC8BDA3-430C-E149-B827-0E513968AE0D}" sourceName="Order Date">
  <pivotTables>
    <pivotTable tabId="18" name="TotalSales"/>
    <pivotTable tabId="20" name="TotalSales"/>
    <pivotTable tabId="22" name="TotalSales"/>
    <pivotTable tabId="24" name="TotalSales"/>
  </pivotTables>
  <state minimalRefreshVersion="6" lastRefreshVersion="6" pivotCacheId="1230159976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1503F921-3A69-FC43-A453-32174B4FB6F5}" cache="SequenzaTemporaleNativa_Order_Date" caption="Order Date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zoomScale="115" zoomScaleNormal="115" workbookViewId="0">
      <selection activeCell="C32" sqref="C32"/>
    </sheetView>
  </sheetViews>
  <sheetFormatPr baseColWidth="10" defaultColWidth="8.83203125" defaultRowHeight="15" x14ac:dyDescent="0.2"/>
  <cols>
    <col min="1" max="1" width="16.5" bestFit="1" customWidth="1"/>
    <col min="2" max="2" width="12" customWidth="1"/>
    <col min="3" max="3" width="17.5" bestFit="1" customWidth="1"/>
    <col min="4" max="4" width="11.33203125" customWidth="1"/>
    <col min="5" max="5" width="10" customWidth="1"/>
    <col min="6" max="6" width="21.33203125" customWidth="1"/>
    <col min="7" max="7" width="28.83203125" customWidth="1"/>
    <col min="8" max="8" width="16" customWidth="1"/>
    <col min="9" max="9" width="12.5" customWidth="1"/>
    <col min="10" max="10" width="11.6640625" customWidth="1"/>
    <col min="11" max="11" width="6.1640625" customWidth="1"/>
    <col min="12" max="12" width="10.6640625" customWidth="1"/>
    <col min="13" max="13" width="11.83203125" customWidth="1"/>
    <col min="14" max="14" width="17.6640625" customWidth="1"/>
    <col min="15" max="15" width="16.83203125" customWidth="1"/>
    <col min="16" max="16" width="15" customWidth="1"/>
  </cols>
  <sheetData>
    <row r="1" spans="1:16" x14ac:dyDescent="0.2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2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 x14ac:dyDescent="0.2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 x14ac:dyDescent="0.2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2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2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x14ac:dyDescent="0.2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2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2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x14ac:dyDescent="0.2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2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2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2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x14ac:dyDescent="0.2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2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2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2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2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2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x14ac:dyDescent="0.2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2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2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2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2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2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2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2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2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2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2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2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2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2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2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2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x14ac:dyDescent="0.2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x14ac:dyDescent="0.2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2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2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2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2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2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2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2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2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x14ac:dyDescent="0.2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2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2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2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x14ac:dyDescent="0.2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2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2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2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x14ac:dyDescent="0.2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2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2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2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x14ac:dyDescent="0.2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2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x14ac:dyDescent="0.2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2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2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2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2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x14ac:dyDescent="0.2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2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2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 x14ac:dyDescent="0.2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2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x14ac:dyDescent="0.2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2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2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2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x14ac:dyDescent="0.2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2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2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x14ac:dyDescent="0.2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2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x14ac:dyDescent="0.2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2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2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x14ac:dyDescent="0.2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x14ac:dyDescent="0.2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x14ac:dyDescent="0.2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2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2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x14ac:dyDescent="0.2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x14ac:dyDescent="0.2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2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2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x14ac:dyDescent="0.2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x14ac:dyDescent="0.2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x14ac:dyDescent="0.2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2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x14ac:dyDescent="0.2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x14ac:dyDescent="0.2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2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2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2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2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2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2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x14ac:dyDescent="0.2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2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2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2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2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2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2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2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2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2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x14ac:dyDescent="0.2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2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2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2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x14ac:dyDescent="0.2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x14ac:dyDescent="0.2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x14ac:dyDescent="0.2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x14ac:dyDescent="0.2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2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2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2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2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2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x14ac:dyDescent="0.2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2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2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2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2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2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 x14ac:dyDescent="0.2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x14ac:dyDescent="0.2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2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x14ac:dyDescent="0.2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2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2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x14ac:dyDescent="0.2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2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x14ac:dyDescent="0.2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2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2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2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2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x14ac:dyDescent="0.2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2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x14ac:dyDescent="0.2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2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2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2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2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2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2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2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2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2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2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2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2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2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2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x14ac:dyDescent="0.2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2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2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2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2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2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2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2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2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2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2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x14ac:dyDescent="0.2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2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2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2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x14ac:dyDescent="0.2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2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x14ac:dyDescent="0.2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x14ac:dyDescent="0.2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x14ac:dyDescent="0.2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2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x14ac:dyDescent="0.2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2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2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2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x14ac:dyDescent="0.2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2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2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2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x14ac:dyDescent="0.2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2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2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2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2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 x14ac:dyDescent="0.2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2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x14ac:dyDescent="0.2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x14ac:dyDescent="0.2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2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2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x14ac:dyDescent="0.2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2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x14ac:dyDescent="0.2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2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x14ac:dyDescent="0.2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2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2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2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2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2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2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2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x14ac:dyDescent="0.2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2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2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x14ac:dyDescent="0.2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2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2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x14ac:dyDescent="0.2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2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x14ac:dyDescent="0.2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2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x14ac:dyDescent="0.2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2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x14ac:dyDescent="0.2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2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x14ac:dyDescent="0.2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2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2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x14ac:dyDescent="0.2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2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2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2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x14ac:dyDescent="0.2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2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x14ac:dyDescent="0.2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x14ac:dyDescent="0.2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2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x14ac:dyDescent="0.2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2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x14ac:dyDescent="0.2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2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2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2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2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2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x14ac:dyDescent="0.2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2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x14ac:dyDescent="0.2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2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2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2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2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2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2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x14ac:dyDescent="0.2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x14ac:dyDescent="0.2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2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 x14ac:dyDescent="0.2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2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2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x14ac:dyDescent="0.2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2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2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2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x14ac:dyDescent="0.2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2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2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2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2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2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2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2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2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x14ac:dyDescent="0.2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2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x14ac:dyDescent="0.2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2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x14ac:dyDescent="0.2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2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2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2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x14ac:dyDescent="0.2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x14ac:dyDescent="0.2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2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2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2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2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x14ac:dyDescent="0.2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2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2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2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2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2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2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x14ac:dyDescent="0.2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2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2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2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x14ac:dyDescent="0.2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x14ac:dyDescent="0.2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x14ac:dyDescent="0.2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2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2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2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x14ac:dyDescent="0.2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2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2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2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2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2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x14ac:dyDescent="0.2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2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2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2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2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x14ac:dyDescent="0.2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x14ac:dyDescent="0.2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2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2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2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x14ac:dyDescent="0.2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 x14ac:dyDescent="0.2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2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2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2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x14ac:dyDescent="0.2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2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2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2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2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2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2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2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2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x14ac:dyDescent="0.2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x14ac:dyDescent="0.2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2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2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x14ac:dyDescent="0.2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2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2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x14ac:dyDescent="0.2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2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2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2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x14ac:dyDescent="0.2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x14ac:dyDescent="0.2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2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x14ac:dyDescent="0.2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x14ac:dyDescent="0.2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2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2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2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2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2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2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2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2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x14ac:dyDescent="0.2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x14ac:dyDescent="0.2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2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2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2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2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2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2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2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2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2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x14ac:dyDescent="0.2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2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2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x14ac:dyDescent="0.2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2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2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2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2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2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x14ac:dyDescent="0.2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x14ac:dyDescent="0.2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2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2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2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2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x14ac:dyDescent="0.2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 x14ac:dyDescent="0.2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2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x14ac:dyDescent="0.2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2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2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2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2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x14ac:dyDescent="0.2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x14ac:dyDescent="0.2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x14ac:dyDescent="0.2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2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x14ac:dyDescent="0.2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2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2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2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x14ac:dyDescent="0.2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2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2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x14ac:dyDescent="0.2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2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2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2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2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2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x14ac:dyDescent="0.2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x14ac:dyDescent="0.2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2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2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x14ac:dyDescent="0.2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x14ac:dyDescent="0.2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2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x14ac:dyDescent="0.2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x14ac:dyDescent="0.2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x14ac:dyDescent="0.2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2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2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2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2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2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x14ac:dyDescent="0.2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2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x14ac:dyDescent="0.2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2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x14ac:dyDescent="0.2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2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2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2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2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2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2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2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x14ac:dyDescent="0.2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2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2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x14ac:dyDescent="0.2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2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2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x14ac:dyDescent="0.2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x14ac:dyDescent="0.2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2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2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2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2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2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 x14ac:dyDescent="0.2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x14ac:dyDescent="0.2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2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x14ac:dyDescent="0.2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x14ac:dyDescent="0.2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2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2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2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2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2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x14ac:dyDescent="0.2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2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2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2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2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2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2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2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2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2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x14ac:dyDescent="0.2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2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2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2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x14ac:dyDescent="0.2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2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2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x14ac:dyDescent="0.2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2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2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2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2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x14ac:dyDescent="0.2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2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2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2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2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2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2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2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2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2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2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2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2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x14ac:dyDescent="0.2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2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2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2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2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2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2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2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2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2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2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2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2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2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2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2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2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2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2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 x14ac:dyDescent="0.2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2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2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2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2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2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2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2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2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2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2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2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2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2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2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2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2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2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2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2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2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2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2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2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2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2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2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2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2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2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2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2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2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2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2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2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2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2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2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2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2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2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2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2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2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2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2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2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2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2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2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2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2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2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2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2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2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2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2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2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2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2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2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2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 x14ac:dyDescent="0.2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2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2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2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2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2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2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2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2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2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2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2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2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2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2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2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2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2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2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2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2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2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2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2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2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2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2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2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2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2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2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2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2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2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2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2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2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2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2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2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2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2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2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2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2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2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2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2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2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2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2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2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2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2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2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2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2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2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2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2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2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2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2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2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 x14ac:dyDescent="0.2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2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2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2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2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2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2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2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2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2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2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2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2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2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2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2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2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2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2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2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2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2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2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2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2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2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2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2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2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2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2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2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2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2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2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2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2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2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2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2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2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2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2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2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2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2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2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2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2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2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2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2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2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2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2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2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2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2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2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2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2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2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2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2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 x14ac:dyDescent="0.2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2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2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2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2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2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2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2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2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2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2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2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2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2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2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2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2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2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2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2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2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2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2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2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2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2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2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2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2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2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2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2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2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2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2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2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2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2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2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2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2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2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2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2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2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2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2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2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2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2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2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2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2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2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2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2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2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2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2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2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2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2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2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2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 x14ac:dyDescent="0.2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2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2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2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2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2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2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2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2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2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2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2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2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2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2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2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2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2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2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2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2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2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2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2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2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2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2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2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2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2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2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2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2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2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2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2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2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2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2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2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2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2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2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2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2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2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2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2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2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2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2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2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2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2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2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2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2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2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2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2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2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2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2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2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 x14ac:dyDescent="0.2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2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2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2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2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2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2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2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2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2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2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2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2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2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2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2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2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2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2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2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2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2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2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2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2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2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2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2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2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2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2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2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2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2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2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2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2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2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2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2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2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2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2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2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2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2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2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2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2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2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2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2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2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2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2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2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2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2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2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2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2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2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2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2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 x14ac:dyDescent="0.2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2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2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2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2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2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2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2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2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2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2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2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2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2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2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2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2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2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2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2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2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2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2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2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2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2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2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2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2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2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2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2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2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2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2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2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2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2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2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2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2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2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2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2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2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2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2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2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2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2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2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2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2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2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2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2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2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2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2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2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2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2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2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2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 x14ac:dyDescent="0.2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2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2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2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2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2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2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2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2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2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2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2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2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2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2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2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2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2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2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2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2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2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2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2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2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2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2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2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2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2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2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2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2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2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2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2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2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2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baseColWidth="10" defaultColWidth="8.83203125" defaultRowHeight="15" x14ac:dyDescent="0.2"/>
  <cols>
    <col min="1" max="1" width="16.33203125" bestFit="1" customWidth="1"/>
    <col min="2" max="2" width="23.6640625" bestFit="1" customWidth="1"/>
    <col min="3" max="3" width="39.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5" bestFit="1" customWidth="1"/>
    <col min="9" max="9" width="11.6640625" bestFit="1" customWidth="1"/>
  </cols>
  <sheetData>
    <row r="1" spans="1:9" x14ac:dyDescent="0.2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zoomScaleNormal="100" workbookViewId="0"/>
  </sheetViews>
  <sheetFormatPr baseColWidth="10" defaultColWidth="8.83203125" defaultRowHeight="15" x14ac:dyDescent="0.2"/>
  <cols>
    <col min="1" max="1" width="10.1640625" bestFit="1" customWidth="1"/>
    <col min="2" max="2" width="11.6640625" bestFit="1" customWidth="1"/>
    <col min="3" max="3" width="10.5" bestFit="1" customWidth="1"/>
    <col min="4" max="4" width="4.5" bestFit="1" customWidth="1"/>
    <col min="5" max="5" width="9.5" bestFit="1" customWidth="1"/>
    <col min="6" max="6" width="13.5" bestFit="1" customWidth="1"/>
    <col min="7" max="7" width="8" bestFit="1" customWidth="1"/>
  </cols>
  <sheetData>
    <row r="1" spans="1:7" x14ac:dyDescent="0.2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2BB1-D9D9-404E-9438-B3232214A8A6}">
  <dimension ref="A3:F48"/>
  <sheetViews>
    <sheetView topLeftCell="A8" workbookViewId="0">
      <selection activeCell="W12" sqref="W12"/>
    </sheetView>
  </sheetViews>
  <sheetFormatPr baseColWidth="10" defaultRowHeight="15" x14ac:dyDescent="0.2"/>
  <cols>
    <col min="1" max="1" width="15.83203125" bestFit="1" customWidth="1"/>
    <col min="2" max="2" width="17.33203125" bestFit="1" customWidth="1"/>
    <col min="3" max="3" width="17.5" bestFit="1" customWidth="1"/>
    <col min="4" max="4" width="6.6640625" bestFit="1" customWidth="1"/>
    <col min="5" max="6" width="7.33203125" bestFit="1" customWidth="1"/>
  </cols>
  <sheetData>
    <row r="3" spans="1:6" x14ac:dyDescent="0.2">
      <c r="A3" s="6" t="s">
        <v>6220</v>
      </c>
      <c r="C3" s="6" t="s">
        <v>6196</v>
      </c>
    </row>
    <row r="4" spans="1:6" x14ac:dyDescent="0.2">
      <c r="A4" s="6" t="s">
        <v>6218</v>
      </c>
      <c r="B4" s="6" t="s">
        <v>6219</v>
      </c>
      <c r="C4" t="s">
        <v>6214</v>
      </c>
      <c r="D4" t="s">
        <v>6215</v>
      </c>
      <c r="E4" t="s">
        <v>6216</v>
      </c>
      <c r="F4" t="s">
        <v>6217</v>
      </c>
    </row>
    <row r="5" spans="1:6" x14ac:dyDescent="0.2">
      <c r="A5" t="s">
        <v>6198</v>
      </c>
      <c r="B5" t="s">
        <v>6202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 x14ac:dyDescent="0.2">
      <c r="B6" t="s">
        <v>6203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 x14ac:dyDescent="0.2">
      <c r="B7" t="s">
        <v>6204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 x14ac:dyDescent="0.2">
      <c r="B8" t="s">
        <v>6205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 x14ac:dyDescent="0.2">
      <c r="B9" t="s">
        <v>6206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 x14ac:dyDescent="0.2">
      <c r="B10" t="s">
        <v>6207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 x14ac:dyDescent="0.2">
      <c r="B11" t="s">
        <v>6208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 x14ac:dyDescent="0.2">
      <c r="B12" t="s">
        <v>6209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 x14ac:dyDescent="0.2">
      <c r="B13" t="s">
        <v>6210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 x14ac:dyDescent="0.2">
      <c r="B14" t="s">
        <v>6211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 x14ac:dyDescent="0.2">
      <c r="B15" t="s">
        <v>6212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 x14ac:dyDescent="0.2">
      <c r="B16" t="s">
        <v>6213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2">
      <c r="A17" t="s">
        <v>6199</v>
      </c>
      <c r="B17" t="s">
        <v>6202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 x14ac:dyDescent="0.2">
      <c r="B18" t="s">
        <v>6203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 x14ac:dyDescent="0.2">
      <c r="B19" t="s">
        <v>6204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 x14ac:dyDescent="0.2">
      <c r="B20" t="s">
        <v>6205</v>
      </c>
      <c r="C20" s="7">
        <v>27</v>
      </c>
      <c r="D20" s="7">
        <v>347.26</v>
      </c>
      <c r="E20" s="7">
        <v>147.51</v>
      </c>
      <c r="F20" s="7">
        <v>240.04</v>
      </c>
    </row>
    <row r="21" spans="1:6" x14ac:dyDescent="0.2">
      <c r="B21" t="s">
        <v>6206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 x14ac:dyDescent="0.2">
      <c r="B22" t="s">
        <v>6207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 x14ac:dyDescent="0.2">
      <c r="B23" t="s">
        <v>6208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 x14ac:dyDescent="0.2">
      <c r="B24" t="s">
        <v>6209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 x14ac:dyDescent="0.2">
      <c r="B25" t="s">
        <v>6210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 x14ac:dyDescent="0.2">
      <c r="B26" t="s">
        <v>6211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 x14ac:dyDescent="0.2">
      <c r="B27" t="s">
        <v>6212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 x14ac:dyDescent="0.2">
      <c r="B28" t="s">
        <v>6213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 x14ac:dyDescent="0.2">
      <c r="A29" t="s">
        <v>6200</v>
      </c>
      <c r="B29" t="s">
        <v>6202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 x14ac:dyDescent="0.2">
      <c r="B30" t="s">
        <v>6203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 x14ac:dyDescent="0.2">
      <c r="B31" t="s">
        <v>6204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 x14ac:dyDescent="0.2">
      <c r="B32" t="s">
        <v>6205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 x14ac:dyDescent="0.2">
      <c r="B33" t="s">
        <v>6206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 x14ac:dyDescent="0.2">
      <c r="B34" t="s">
        <v>6207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 x14ac:dyDescent="0.2">
      <c r="B35" t="s">
        <v>6208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 x14ac:dyDescent="0.2">
      <c r="B36" t="s">
        <v>6209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 x14ac:dyDescent="0.2">
      <c r="B37" t="s">
        <v>6210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 x14ac:dyDescent="0.2">
      <c r="B38" t="s">
        <v>6211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 x14ac:dyDescent="0.2">
      <c r="B39" t="s">
        <v>6212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 x14ac:dyDescent="0.2">
      <c r="B40" t="s">
        <v>6213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 x14ac:dyDescent="0.2">
      <c r="A41" t="s">
        <v>6201</v>
      </c>
      <c r="B41" t="s">
        <v>6202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 x14ac:dyDescent="0.2">
      <c r="B42" t="s">
        <v>6203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 x14ac:dyDescent="0.2">
      <c r="B43" t="s">
        <v>6204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 x14ac:dyDescent="0.2">
      <c r="B44" t="s">
        <v>6205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 x14ac:dyDescent="0.2">
      <c r="B45" t="s">
        <v>6206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 x14ac:dyDescent="0.2">
      <c r="B46" t="s">
        <v>6207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 x14ac:dyDescent="0.2">
      <c r="B47" t="s">
        <v>6208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 x14ac:dyDescent="0.2">
      <c r="B48" t="s">
        <v>6209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6C70C-1CBC-5D4B-A6F7-B6DCCB6357CD}">
  <dimension ref="A3:B6"/>
  <sheetViews>
    <sheetView workbookViewId="0">
      <selection activeCell="M9" sqref="M9"/>
    </sheetView>
  </sheetViews>
  <sheetFormatPr baseColWidth="10" defaultRowHeight="15" x14ac:dyDescent="0.2"/>
  <cols>
    <col min="1" max="1" width="13.5" bestFit="1" customWidth="1"/>
    <col min="2" max="2" width="12.83203125" bestFit="1" customWidth="1"/>
    <col min="3" max="3" width="6.6640625" bestFit="1" customWidth="1"/>
    <col min="4" max="6" width="7.33203125" bestFit="1" customWidth="1"/>
  </cols>
  <sheetData>
    <row r="3" spans="1:2" x14ac:dyDescent="0.2">
      <c r="A3" s="6" t="s">
        <v>7</v>
      </c>
      <c r="B3" t="s">
        <v>6220</v>
      </c>
    </row>
    <row r="4" spans="1:2" x14ac:dyDescent="0.2">
      <c r="A4" t="s">
        <v>28</v>
      </c>
      <c r="B4" s="8">
        <v>2798.5050000000001</v>
      </c>
    </row>
    <row r="5" spans="1:2" x14ac:dyDescent="0.2">
      <c r="A5" t="s">
        <v>318</v>
      </c>
      <c r="B5" s="8">
        <v>6696.8649999999989</v>
      </c>
    </row>
    <row r="6" spans="1:2" x14ac:dyDescent="0.2">
      <c r="A6" t="s">
        <v>19</v>
      </c>
      <c r="B6" s="8">
        <v>35638.88499999998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1A6E-5D82-4845-A776-D5B4BBD0B816}">
  <dimension ref="A1"/>
  <sheetViews>
    <sheetView showGridLines="0" tabSelected="1" workbookViewId="0">
      <selection activeCell="D56" sqref="D56"/>
    </sheetView>
  </sheetViews>
  <sheetFormatPr baseColWidth="10" defaultRowHeight="15" x14ac:dyDescent="0.2"/>
  <cols>
    <col min="1" max="1" width="1.83203125" customWidth="1"/>
  </cols>
  <sheetData>
    <row r="1" ht="5" customHeight="1" x14ac:dyDescent="0.2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B4863-1416-AD4C-AF7C-AF2FC9C5E5D8}">
  <dimension ref="A3:B8"/>
  <sheetViews>
    <sheetView workbookViewId="0">
      <selection activeCell="G26" sqref="G26"/>
    </sheetView>
  </sheetViews>
  <sheetFormatPr baseColWidth="10" defaultRowHeight="15" x14ac:dyDescent="0.2"/>
  <cols>
    <col min="1" max="1" width="16" bestFit="1" customWidth="1"/>
    <col min="2" max="2" width="12.83203125" bestFit="1" customWidth="1"/>
    <col min="3" max="3" width="6.6640625" bestFit="1" customWidth="1"/>
    <col min="4" max="6" width="7.33203125" bestFit="1" customWidth="1"/>
  </cols>
  <sheetData>
    <row r="3" spans="1:2" x14ac:dyDescent="0.2">
      <c r="A3" s="6" t="s">
        <v>4</v>
      </c>
      <c r="B3" t="s">
        <v>6220</v>
      </c>
    </row>
    <row r="4" spans="1:2" x14ac:dyDescent="0.2">
      <c r="A4" t="s">
        <v>3753</v>
      </c>
      <c r="B4" s="8">
        <v>278.01</v>
      </c>
    </row>
    <row r="5" spans="1:2" x14ac:dyDescent="0.2">
      <c r="A5" t="s">
        <v>1598</v>
      </c>
      <c r="B5" s="8">
        <v>281.67499999999995</v>
      </c>
    </row>
    <row r="6" spans="1:2" x14ac:dyDescent="0.2">
      <c r="A6" t="s">
        <v>2587</v>
      </c>
      <c r="B6" s="8">
        <v>289.11</v>
      </c>
    </row>
    <row r="7" spans="1:2" x14ac:dyDescent="0.2">
      <c r="A7" t="s">
        <v>5765</v>
      </c>
      <c r="B7" s="8">
        <v>307.04499999999996</v>
      </c>
    </row>
    <row r="8" spans="1:2" x14ac:dyDescent="0.2">
      <c r="A8" t="s">
        <v>5114</v>
      </c>
      <c r="B8" s="8">
        <v>317.06999999999994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85F83-E555-8D41-8169-020D0717BC20}">
  <dimension ref="A3:C47"/>
  <sheetViews>
    <sheetView workbookViewId="0">
      <selection activeCell="A21" sqref="A21"/>
    </sheetView>
  </sheetViews>
  <sheetFormatPr baseColWidth="10" defaultRowHeight="15" x14ac:dyDescent="0.2"/>
  <cols>
    <col min="1" max="1" width="15.83203125" bestFit="1" customWidth="1"/>
    <col min="2" max="2" width="17.33203125" bestFit="1" customWidth="1"/>
    <col min="3" max="3" width="12.83203125" bestFit="1" customWidth="1"/>
    <col min="4" max="4" width="13.6640625" bestFit="1" customWidth="1"/>
    <col min="5" max="5" width="11.5" bestFit="1" customWidth="1"/>
    <col min="6" max="6" width="7.33203125" bestFit="1" customWidth="1"/>
  </cols>
  <sheetData>
    <row r="3" spans="1:3" x14ac:dyDescent="0.2">
      <c r="A3" s="6" t="s">
        <v>6218</v>
      </c>
      <c r="B3" s="6" t="s">
        <v>6219</v>
      </c>
      <c r="C3" t="s">
        <v>6220</v>
      </c>
    </row>
    <row r="4" spans="1:3" x14ac:dyDescent="0.2">
      <c r="A4" t="s">
        <v>6198</v>
      </c>
      <c r="B4" t="s">
        <v>6202</v>
      </c>
      <c r="C4" s="7">
        <v>828.9849999999999</v>
      </c>
    </row>
    <row r="5" spans="1:3" x14ac:dyDescent="0.2">
      <c r="B5" t="s">
        <v>6203</v>
      </c>
      <c r="C5" s="7">
        <v>987.40499999999997</v>
      </c>
    </row>
    <row r="6" spans="1:3" x14ac:dyDescent="0.2">
      <c r="B6" t="s">
        <v>6204</v>
      </c>
      <c r="C6" s="7">
        <v>1021.1399999999998</v>
      </c>
    </row>
    <row r="7" spans="1:3" x14ac:dyDescent="0.2">
      <c r="B7" t="s">
        <v>6205</v>
      </c>
      <c r="C7" s="7">
        <v>1680.7499999999998</v>
      </c>
    </row>
    <row r="8" spans="1:3" x14ac:dyDescent="0.2">
      <c r="B8" t="s">
        <v>6206</v>
      </c>
      <c r="C8" s="7">
        <v>398.565</v>
      </c>
    </row>
    <row r="9" spans="1:3" x14ac:dyDescent="0.2">
      <c r="B9" t="s">
        <v>6207</v>
      </c>
      <c r="C9" s="7">
        <v>1384.6799999999998</v>
      </c>
    </row>
    <row r="10" spans="1:3" x14ac:dyDescent="0.2">
      <c r="B10" t="s">
        <v>6208</v>
      </c>
      <c r="C10" s="7">
        <v>1004.135</v>
      </c>
    </row>
    <row r="11" spans="1:3" x14ac:dyDescent="0.2">
      <c r="B11" t="s">
        <v>6209</v>
      </c>
      <c r="C11" s="7">
        <v>706.34500000000003</v>
      </c>
    </row>
    <row r="12" spans="1:3" x14ac:dyDescent="0.2">
      <c r="B12" t="s">
        <v>6210</v>
      </c>
      <c r="C12" s="7">
        <v>1277.0199999999998</v>
      </c>
    </row>
    <row r="13" spans="1:3" x14ac:dyDescent="0.2">
      <c r="B13" t="s">
        <v>6211</v>
      </c>
      <c r="C13" s="7">
        <v>884.96999999999991</v>
      </c>
    </row>
    <row r="14" spans="1:3" x14ac:dyDescent="0.2">
      <c r="B14" t="s">
        <v>6212</v>
      </c>
      <c r="C14" s="7">
        <v>823.38499999999988</v>
      </c>
    </row>
    <row r="15" spans="1:3" x14ac:dyDescent="0.2">
      <c r="B15" t="s">
        <v>6213</v>
      </c>
      <c r="C15" s="7">
        <v>1189.7849999999999</v>
      </c>
    </row>
    <row r="16" spans="1:3" x14ac:dyDescent="0.2">
      <c r="A16" t="s">
        <v>6199</v>
      </c>
      <c r="B16" t="s">
        <v>6202</v>
      </c>
      <c r="C16" s="7">
        <v>566.94999999999993</v>
      </c>
    </row>
    <row r="17" spans="1:3" x14ac:dyDescent="0.2">
      <c r="B17" t="s">
        <v>6203</v>
      </c>
      <c r="C17" s="7">
        <v>1798.3399999999997</v>
      </c>
    </row>
    <row r="18" spans="1:3" x14ac:dyDescent="0.2">
      <c r="B18" t="s">
        <v>6204</v>
      </c>
      <c r="C18" s="7">
        <v>914.78999999999985</v>
      </c>
    </row>
    <row r="19" spans="1:3" x14ac:dyDescent="0.2">
      <c r="B19" t="s">
        <v>6205</v>
      </c>
      <c r="C19" s="7">
        <v>761.80999999999983</v>
      </c>
    </row>
    <row r="20" spans="1:3" x14ac:dyDescent="0.2">
      <c r="B20" t="s">
        <v>6206</v>
      </c>
      <c r="C20" s="7">
        <v>939.35500000000013</v>
      </c>
    </row>
    <row r="21" spans="1:3" x14ac:dyDescent="0.2">
      <c r="B21" t="s">
        <v>6207</v>
      </c>
      <c r="C21" s="7">
        <v>1438.4399999999998</v>
      </c>
    </row>
    <row r="22" spans="1:3" x14ac:dyDescent="0.2">
      <c r="B22" t="s">
        <v>6208</v>
      </c>
      <c r="C22" s="7">
        <v>1308.9449999999999</v>
      </c>
    </row>
    <row r="23" spans="1:3" x14ac:dyDescent="0.2">
      <c r="B23" t="s">
        <v>6209</v>
      </c>
      <c r="C23" s="7">
        <v>300.39999999999998</v>
      </c>
    </row>
    <row r="24" spans="1:3" x14ac:dyDescent="0.2">
      <c r="B24" t="s">
        <v>6210</v>
      </c>
      <c r="C24" s="7">
        <v>713.05</v>
      </c>
    </row>
    <row r="25" spans="1:3" x14ac:dyDescent="0.2">
      <c r="B25" t="s">
        <v>6211</v>
      </c>
      <c r="C25" s="7">
        <v>1514.7049999999999</v>
      </c>
    </row>
    <row r="26" spans="1:3" x14ac:dyDescent="0.2">
      <c r="B26" t="s">
        <v>6212</v>
      </c>
      <c r="C26" s="7">
        <v>1108.865</v>
      </c>
    </row>
    <row r="27" spans="1:3" x14ac:dyDescent="0.2">
      <c r="B27" t="s">
        <v>6213</v>
      </c>
      <c r="C27" s="7">
        <v>751.89499999999975</v>
      </c>
    </row>
    <row r="28" spans="1:3" x14ac:dyDescent="0.2">
      <c r="A28" t="s">
        <v>6200</v>
      </c>
      <c r="B28" t="s">
        <v>6202</v>
      </c>
      <c r="C28" s="7">
        <v>837.68499999999995</v>
      </c>
    </row>
    <row r="29" spans="1:3" x14ac:dyDescent="0.2">
      <c r="B29" t="s">
        <v>6203</v>
      </c>
      <c r="C29" s="7">
        <v>958.82999999999981</v>
      </c>
    </row>
    <row r="30" spans="1:3" x14ac:dyDescent="0.2">
      <c r="B30" t="s">
        <v>6204</v>
      </c>
      <c r="C30" s="7">
        <v>1544.64</v>
      </c>
    </row>
    <row r="31" spans="1:3" x14ac:dyDescent="0.2">
      <c r="B31" t="s">
        <v>6205</v>
      </c>
      <c r="C31" s="7">
        <v>1005.5849999999998</v>
      </c>
    </row>
    <row r="32" spans="1:3" x14ac:dyDescent="0.2">
      <c r="B32" t="s">
        <v>6206</v>
      </c>
      <c r="C32" s="7">
        <v>907.69</v>
      </c>
    </row>
    <row r="33" spans="1:3" x14ac:dyDescent="0.2">
      <c r="B33" t="s">
        <v>6207</v>
      </c>
      <c r="C33" s="7">
        <v>864.52999999999986</v>
      </c>
    </row>
    <row r="34" spans="1:3" x14ac:dyDescent="0.2">
      <c r="B34" t="s">
        <v>6208</v>
      </c>
      <c r="C34" s="7">
        <v>763.1049999999999</v>
      </c>
    </row>
    <row r="35" spans="1:3" x14ac:dyDescent="0.2">
      <c r="B35" t="s">
        <v>6209</v>
      </c>
      <c r="C35" s="7">
        <v>1075.9100000000001</v>
      </c>
    </row>
    <row r="36" spans="1:3" x14ac:dyDescent="0.2">
      <c r="B36" t="s">
        <v>6210</v>
      </c>
      <c r="C36" s="7">
        <v>1643.5749999999998</v>
      </c>
    </row>
    <row r="37" spans="1:3" x14ac:dyDescent="0.2">
      <c r="B37" t="s">
        <v>6211</v>
      </c>
      <c r="C37" s="7">
        <v>1400.3999999999996</v>
      </c>
    </row>
    <row r="38" spans="1:3" x14ac:dyDescent="0.2">
      <c r="B38" t="s">
        <v>6212</v>
      </c>
      <c r="C38" s="7">
        <v>1616.1799999999998</v>
      </c>
    </row>
    <row r="39" spans="1:3" x14ac:dyDescent="0.2">
      <c r="B39" t="s">
        <v>6213</v>
      </c>
      <c r="C39" s="7">
        <v>1147.98</v>
      </c>
    </row>
    <row r="40" spans="1:3" x14ac:dyDescent="0.2">
      <c r="A40" t="s">
        <v>6201</v>
      </c>
      <c r="B40" t="s">
        <v>6202</v>
      </c>
      <c r="C40" s="7">
        <v>1269.4149999999995</v>
      </c>
    </row>
    <row r="41" spans="1:3" x14ac:dyDescent="0.2">
      <c r="B41" t="s">
        <v>6203</v>
      </c>
      <c r="C41" s="7">
        <v>393.63</v>
      </c>
    </row>
    <row r="42" spans="1:3" x14ac:dyDescent="0.2">
      <c r="B42" t="s">
        <v>6204</v>
      </c>
      <c r="C42" s="7">
        <v>1315.2049999999999</v>
      </c>
    </row>
    <row r="43" spans="1:3" x14ac:dyDescent="0.2">
      <c r="B43" t="s">
        <v>6205</v>
      </c>
      <c r="C43" s="7">
        <v>776.44999999999993</v>
      </c>
    </row>
    <row r="44" spans="1:3" x14ac:dyDescent="0.2">
      <c r="B44" t="s">
        <v>6206</v>
      </c>
      <c r="C44" s="7">
        <v>1002.37</v>
      </c>
    </row>
    <row r="45" spans="1:3" x14ac:dyDescent="0.2">
      <c r="B45" t="s">
        <v>6207</v>
      </c>
      <c r="C45" s="7">
        <v>1155.3899999999996</v>
      </c>
    </row>
    <row r="46" spans="1:3" x14ac:dyDescent="0.2">
      <c r="B46" t="s">
        <v>6208</v>
      </c>
      <c r="C46" s="7">
        <v>906.73</v>
      </c>
    </row>
    <row r="47" spans="1:3" x14ac:dyDescent="0.2">
      <c r="B47" t="s">
        <v>6209</v>
      </c>
      <c r="C47" s="7">
        <v>244.24499999999998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orders</vt:lpstr>
      <vt:lpstr>customers</vt:lpstr>
      <vt:lpstr>products</vt:lpstr>
      <vt:lpstr>TotalSales</vt:lpstr>
      <vt:lpstr>CountryBarChart</vt:lpstr>
      <vt:lpstr>dashboard</vt:lpstr>
      <vt:lpstr>Top5Customers</vt:lpstr>
      <vt:lpstr>totalSalesOverall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Giorgia Teruzzi</cp:lastModifiedBy>
  <cp:revision/>
  <dcterms:created xsi:type="dcterms:W3CDTF">2022-11-26T09:51:45Z</dcterms:created>
  <dcterms:modified xsi:type="dcterms:W3CDTF">2024-09-30T14:10:30Z</dcterms:modified>
  <cp:category/>
  <cp:contentStatus/>
</cp:coreProperties>
</file>