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7" sheetId="1" r:id="rId3"/>
    <sheet state="visible" name="2008" sheetId="2" r:id="rId4"/>
    <sheet state="visible" name="2009" sheetId="3" r:id="rId5"/>
    <sheet state="visible" name="2010" sheetId="4" r:id="rId6"/>
    <sheet state="visible" name="2011" sheetId="5" r:id="rId7"/>
    <sheet state="visible" name="2012" sheetId="6" r:id="rId8"/>
    <sheet state="visible" name="2013" sheetId="7" r:id="rId9"/>
    <sheet state="visible" name="2014" sheetId="8" r:id="rId10"/>
    <sheet state="visible" name="2015" sheetId="9" r:id="rId11"/>
    <sheet state="visible" name="2016" sheetId="10" r:id="rId12"/>
    <sheet state="visible" name="2017" sheetId="11" r:id="rId13"/>
    <sheet state="visible" name="2018" sheetId="12" r:id="rId14"/>
  </sheets>
  <definedNames/>
  <calcPr/>
</workbook>
</file>

<file path=xl/sharedStrings.xml><?xml version="1.0" encoding="utf-8"?>
<sst xmlns="http://schemas.openxmlformats.org/spreadsheetml/2006/main" count="720" uniqueCount="19">
  <si>
    <t>Date</t>
  </si>
  <si>
    <t xml:space="preserve">Inlet_A WAT2 Tile Nitrate-N concentration </t>
  </si>
  <si>
    <t>Inlet_A WAT9 Tile Reactive P concentration</t>
  </si>
  <si>
    <t>Inlet_A WATXX Tile Ammonia-N concentration</t>
  </si>
  <si>
    <t xml:space="preserve">Inlet_B WAT2 Tile Nitrate-N concentration </t>
  </si>
  <si>
    <t>Inlet_B WAT9 Tile Reactive P concentration</t>
  </si>
  <si>
    <t>Inlet_B WATXX Tile Ammonia-N concentration</t>
  </si>
  <si>
    <t xml:space="preserve">Outlet WAT21 Other Water Nitrate-N concentration </t>
  </si>
  <si>
    <t>Outlet WAT23 Other Water Reactive P concentration</t>
  </si>
  <si>
    <t>Outlet WATXX Other Water Ammonia-N concentration</t>
  </si>
  <si>
    <t>MM/DD/YYY</t>
  </si>
  <si>
    <t>(mg N L-1)</t>
  </si>
  <si>
    <t>(µg P L-1)</t>
  </si>
  <si>
    <t>&lt;1.5</t>
  </si>
  <si>
    <t>NA</t>
  </si>
  <si>
    <t>&lt;0.0070</t>
  </si>
  <si>
    <t>&lt;2.0</t>
  </si>
  <si>
    <t>&lt;0.0040</t>
  </si>
  <si>
    <t>&lt;0.030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</si>
</sst>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m/d/yy"/>
    <numFmt numFmtId="166" formatCode="m/d/yyyy"/>
    <numFmt numFmtId="167" formatCode="mm/dd/yyyy"/>
  </numFmts>
  <fonts count="6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Calibri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6" xfId="0" applyAlignment="1" applyFont="1" applyNumberFormat="1">
      <alignment readingOrder="0"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4" numFmtId="166" xfId="0" applyAlignment="1" applyFont="1" applyNumberFormat="1">
      <alignment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readingOrder="0" shrinkToFit="0" wrapText="1"/>
    </xf>
    <xf borderId="0" fillId="0" fontId="4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wrapText="1"/>
    </xf>
    <xf borderId="0" fillId="2" fontId="4" numFmtId="0" xfId="0" applyAlignment="1" applyFont="1">
      <alignment horizontal="right" shrinkToFit="0" vertical="bottom" wrapText="0"/>
    </xf>
    <xf borderId="0" fillId="0" fontId="0" numFmtId="167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0" numFmtId="166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10" width="19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6">
        <v>39314.0</v>
      </c>
      <c r="B3" s="7">
        <v>11.8157</v>
      </c>
      <c r="C3" s="7">
        <f>0.0577*1000</f>
        <v>57.7</v>
      </c>
      <c r="D3" s="8" t="s">
        <v>15</v>
      </c>
      <c r="E3" s="8">
        <v>2.2023</v>
      </c>
      <c r="F3" s="8">
        <v>368.3</v>
      </c>
      <c r="G3" s="8">
        <v>0.0385</v>
      </c>
      <c r="H3" s="8">
        <v>1.196</v>
      </c>
      <c r="I3" s="8">
        <v>95.8</v>
      </c>
      <c r="J3" s="8" t="s">
        <v>15</v>
      </c>
    </row>
    <row r="4">
      <c r="A4" s="6">
        <v>39397.0</v>
      </c>
      <c r="B4" s="7">
        <v>6.8185</v>
      </c>
      <c r="C4" s="7">
        <f>0.0221*1000</f>
        <v>22.1</v>
      </c>
      <c r="D4" s="8">
        <v>0.0758</v>
      </c>
      <c r="E4" s="8">
        <v>9.6626</v>
      </c>
      <c r="F4" s="8">
        <v>36.1</v>
      </c>
      <c r="G4" s="8">
        <v>0.0086</v>
      </c>
      <c r="H4" s="8">
        <v>0.2318</v>
      </c>
      <c r="I4" s="8">
        <v>139.3</v>
      </c>
      <c r="J4" s="8" t="s">
        <v>15</v>
      </c>
    </row>
    <row r="5">
      <c r="A5" s="6">
        <v>39405.0</v>
      </c>
      <c r="B5" s="7">
        <v>10.0556</v>
      </c>
      <c r="C5" s="7">
        <f>0.0094*1000</f>
        <v>9.4</v>
      </c>
      <c r="D5" s="8">
        <v>0.037</v>
      </c>
      <c r="E5" s="8">
        <v>13.9916</v>
      </c>
      <c r="F5" s="8">
        <v>8.5</v>
      </c>
      <c r="G5" s="8" t="s">
        <v>15</v>
      </c>
      <c r="H5" s="8">
        <v>3.4221</v>
      </c>
      <c r="I5" s="8">
        <v>56.5</v>
      </c>
      <c r="J5" s="8" t="s">
        <v>15</v>
      </c>
    </row>
    <row r="6">
      <c r="A6" s="6">
        <v>39408.0</v>
      </c>
      <c r="B6" s="7">
        <v>11.9389</v>
      </c>
      <c r="C6" s="7">
        <f>0.0431*1000</f>
        <v>43.1</v>
      </c>
      <c r="D6" s="8">
        <v>0.1855</v>
      </c>
      <c r="E6" s="8">
        <v>14.4722</v>
      </c>
      <c r="F6" s="8">
        <v>46.6</v>
      </c>
      <c r="G6" s="8" t="s">
        <v>15</v>
      </c>
      <c r="H6" s="8">
        <v>10.2729</v>
      </c>
      <c r="I6" s="8">
        <v>132.3</v>
      </c>
      <c r="J6" s="8" t="s">
        <v>15</v>
      </c>
    </row>
    <row r="7">
      <c r="A7" s="6">
        <v>39414.0</v>
      </c>
      <c r="B7" s="7">
        <v>16.4814</v>
      </c>
      <c r="C7" s="7">
        <f>0.0051*1000</f>
        <v>5.1</v>
      </c>
      <c r="D7" s="8" t="s">
        <v>15</v>
      </c>
      <c r="E7" s="8">
        <v>15.8011</v>
      </c>
      <c r="F7" s="8">
        <v>9.3</v>
      </c>
      <c r="G7" s="8" t="s">
        <v>15</v>
      </c>
      <c r="H7" s="8">
        <v>13.8742</v>
      </c>
      <c r="I7" s="8">
        <v>16.5</v>
      </c>
      <c r="J7" s="8" t="s">
        <v>15</v>
      </c>
    </row>
    <row r="8">
      <c r="A8" s="6">
        <v>39427.0</v>
      </c>
      <c r="B8" s="7">
        <v>15.8219</v>
      </c>
      <c r="C8" s="7">
        <f>0.0136*1000</f>
        <v>13.6</v>
      </c>
      <c r="D8" s="8">
        <v>0.0713</v>
      </c>
      <c r="E8" s="8">
        <v>8.3767</v>
      </c>
      <c r="F8" s="8">
        <v>255.6</v>
      </c>
      <c r="G8" s="8" t="s">
        <v>15</v>
      </c>
      <c r="H8" s="8">
        <v>14.0545</v>
      </c>
      <c r="I8" s="8">
        <v>26.7</v>
      </c>
      <c r="J8" s="8">
        <v>0.0333</v>
      </c>
    </row>
    <row r="9">
      <c r="A9" s="6">
        <v>39436.0</v>
      </c>
      <c r="B9" s="7">
        <v>13.6486</v>
      </c>
      <c r="C9" s="7">
        <f>0.005*1000</f>
        <v>5</v>
      </c>
      <c r="D9" s="8" t="s">
        <v>15</v>
      </c>
      <c r="E9" s="8">
        <v>14.7951</v>
      </c>
      <c r="F9" s="8">
        <v>9.5</v>
      </c>
      <c r="G9" s="8" t="s">
        <v>15</v>
      </c>
      <c r="H9" s="8">
        <v>12.6667</v>
      </c>
      <c r="I9" s="8">
        <v>24.8</v>
      </c>
      <c r="J9" s="8" t="s">
        <v>15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10" width="20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13">
        <v>42409.0</v>
      </c>
      <c r="B3" s="8" t="s">
        <v>18</v>
      </c>
      <c r="C3" s="8" t="s">
        <v>16</v>
      </c>
      <c r="D3" s="8">
        <v>0.0253</v>
      </c>
      <c r="E3" s="8">
        <v>8.569</v>
      </c>
      <c r="F3" s="8" t="s">
        <v>16</v>
      </c>
      <c r="G3" s="8" t="s">
        <v>17</v>
      </c>
      <c r="H3" s="8">
        <v>5.258</v>
      </c>
      <c r="I3" s="8">
        <v>2.0</v>
      </c>
      <c r="J3" s="8" t="s">
        <v>17</v>
      </c>
    </row>
    <row r="4">
      <c r="A4" s="13">
        <v>42411.0</v>
      </c>
      <c r="B4" s="8">
        <v>7.106</v>
      </c>
      <c r="C4" s="8" t="s">
        <v>16</v>
      </c>
      <c r="D4" s="8" t="s">
        <v>17</v>
      </c>
      <c r="E4" s="8">
        <v>8.652</v>
      </c>
      <c r="F4" s="8" t="s">
        <v>16</v>
      </c>
      <c r="G4" s="8" t="s">
        <v>17</v>
      </c>
      <c r="H4" s="8" t="s">
        <v>18</v>
      </c>
      <c r="I4" s="8">
        <v>11.0</v>
      </c>
      <c r="J4" s="8" t="s">
        <v>17</v>
      </c>
    </row>
    <row r="5">
      <c r="A5" s="13">
        <v>42427.0</v>
      </c>
      <c r="B5" s="8">
        <v>6.16</v>
      </c>
      <c r="C5" s="8" t="s">
        <v>16</v>
      </c>
      <c r="D5" s="8" t="s">
        <v>17</v>
      </c>
      <c r="E5" s="8">
        <v>6.433</v>
      </c>
      <c r="F5" s="8">
        <v>2.0</v>
      </c>
      <c r="G5" s="8" t="s">
        <v>17</v>
      </c>
      <c r="H5" s="8" t="s">
        <v>18</v>
      </c>
      <c r="I5" s="8">
        <v>4.0</v>
      </c>
      <c r="J5" s="8" t="s">
        <v>17</v>
      </c>
    </row>
    <row r="6">
      <c r="A6" s="13">
        <v>42437.0</v>
      </c>
      <c r="B6" s="8" t="s">
        <v>18</v>
      </c>
      <c r="C6" s="8" t="s">
        <v>16</v>
      </c>
      <c r="D6" s="8" t="s">
        <v>17</v>
      </c>
      <c r="E6" s="8">
        <v>10.164</v>
      </c>
      <c r="F6" s="8" t="s">
        <v>16</v>
      </c>
      <c r="G6" s="8" t="s">
        <v>17</v>
      </c>
      <c r="H6" s="8">
        <v>8.727</v>
      </c>
      <c r="I6" s="8" t="s">
        <v>16</v>
      </c>
      <c r="J6" s="8">
        <v>0.2868</v>
      </c>
    </row>
    <row r="7">
      <c r="A7" s="13">
        <v>42463.0</v>
      </c>
      <c r="B7" s="8">
        <v>10.786</v>
      </c>
      <c r="C7" s="8" t="s">
        <v>16</v>
      </c>
      <c r="D7" s="8" t="s">
        <v>17</v>
      </c>
      <c r="E7" s="8">
        <v>11.457</v>
      </c>
      <c r="F7" s="8">
        <v>3.0</v>
      </c>
      <c r="G7" s="8" t="s">
        <v>17</v>
      </c>
      <c r="H7" s="8">
        <v>10.001</v>
      </c>
      <c r="I7" s="8" t="s">
        <v>16</v>
      </c>
      <c r="J7" s="8" t="s">
        <v>17</v>
      </c>
    </row>
    <row r="8">
      <c r="A8" s="13">
        <v>42466.0</v>
      </c>
      <c r="B8" s="8" t="s">
        <v>18</v>
      </c>
      <c r="C8" s="8" t="s">
        <v>16</v>
      </c>
      <c r="D8" s="8" t="s">
        <v>17</v>
      </c>
      <c r="E8" s="8" t="s">
        <v>18</v>
      </c>
      <c r="F8" s="8" t="s">
        <v>16</v>
      </c>
      <c r="G8" s="8" t="s">
        <v>17</v>
      </c>
      <c r="H8" s="8">
        <v>8.624</v>
      </c>
      <c r="I8" s="8" t="s">
        <v>16</v>
      </c>
      <c r="J8" s="8" t="s">
        <v>17</v>
      </c>
    </row>
    <row r="9">
      <c r="A9" s="13">
        <v>42476.0</v>
      </c>
      <c r="B9" s="8" t="s">
        <v>18</v>
      </c>
      <c r="C9" s="8" t="s">
        <v>16</v>
      </c>
      <c r="D9" s="8" t="s">
        <v>17</v>
      </c>
      <c r="E9" s="8">
        <v>10.862</v>
      </c>
      <c r="F9" s="8">
        <v>4.0</v>
      </c>
      <c r="G9" s="8" t="s">
        <v>17</v>
      </c>
      <c r="H9" s="8">
        <v>6.353</v>
      </c>
      <c r="I9" s="8">
        <v>2.0</v>
      </c>
      <c r="J9" s="8" t="s">
        <v>17</v>
      </c>
    </row>
    <row r="10">
      <c r="A10" s="13">
        <v>42484.0</v>
      </c>
      <c r="B10" s="8">
        <v>8.923</v>
      </c>
      <c r="C10" s="8">
        <v>2.0</v>
      </c>
      <c r="D10" s="8" t="s">
        <v>17</v>
      </c>
      <c r="E10" s="8">
        <v>10.748</v>
      </c>
      <c r="F10" s="8">
        <v>7.0</v>
      </c>
      <c r="G10" s="8" t="s">
        <v>17</v>
      </c>
      <c r="H10" s="8">
        <v>6.075</v>
      </c>
      <c r="I10" s="8">
        <v>3.0</v>
      </c>
      <c r="J10" s="8">
        <v>0.0096</v>
      </c>
    </row>
    <row r="11">
      <c r="A11" s="13">
        <v>42510.0</v>
      </c>
      <c r="B11" s="8">
        <v>10.007</v>
      </c>
      <c r="C11" s="8">
        <v>2.0</v>
      </c>
      <c r="D11" s="8" t="s">
        <v>17</v>
      </c>
      <c r="E11" s="8">
        <v>10.001</v>
      </c>
      <c r="F11" s="8">
        <v>4.0</v>
      </c>
      <c r="G11" s="8" t="s">
        <v>17</v>
      </c>
      <c r="H11" s="8">
        <v>3.531</v>
      </c>
      <c r="I11" s="8">
        <v>6.0</v>
      </c>
      <c r="J11" s="8">
        <v>0.0075</v>
      </c>
    </row>
    <row r="12">
      <c r="A12" s="13">
        <v>42523.0</v>
      </c>
      <c r="B12" s="8">
        <v>9.688</v>
      </c>
      <c r="C12" s="8">
        <v>3.0</v>
      </c>
      <c r="D12" s="8">
        <v>0.0178</v>
      </c>
      <c r="E12" s="8">
        <v>11.086</v>
      </c>
      <c r="F12" s="8">
        <v>3.0</v>
      </c>
      <c r="G12" s="8">
        <v>0.1276</v>
      </c>
      <c r="H12" s="8">
        <v>1.557</v>
      </c>
      <c r="I12" s="8">
        <v>31.0</v>
      </c>
      <c r="J12" s="8">
        <v>0.0511</v>
      </c>
    </row>
    <row r="13">
      <c r="A13" s="13">
        <v>42531.0</v>
      </c>
      <c r="B13" s="8">
        <v>9.294</v>
      </c>
      <c r="C13" s="8">
        <v>2.0</v>
      </c>
      <c r="D13" s="8" t="s">
        <v>17</v>
      </c>
      <c r="E13" s="8">
        <v>10.027</v>
      </c>
      <c r="F13" s="8">
        <v>5.0</v>
      </c>
      <c r="G13" s="8" t="s">
        <v>17</v>
      </c>
      <c r="H13" s="8">
        <v>1.765</v>
      </c>
      <c r="I13" s="8">
        <v>40.0</v>
      </c>
      <c r="J13" s="8">
        <v>0.0397</v>
      </c>
    </row>
    <row r="14">
      <c r="A14" s="13">
        <v>42541.0</v>
      </c>
      <c r="B14" s="8">
        <v>13.748</v>
      </c>
      <c r="C14" s="8">
        <v>5.0</v>
      </c>
      <c r="D14" s="8" t="s">
        <v>17</v>
      </c>
      <c r="E14" s="8">
        <v>14.762</v>
      </c>
      <c r="F14" s="8">
        <v>13.0</v>
      </c>
      <c r="G14" s="8" t="s">
        <v>17</v>
      </c>
      <c r="H14" s="8">
        <v>7.964</v>
      </c>
      <c r="I14" s="8">
        <v>31.0</v>
      </c>
      <c r="J14" s="8">
        <v>0.0568</v>
      </c>
    </row>
    <row r="15">
      <c r="A15" s="13">
        <v>42566.0</v>
      </c>
      <c r="B15" s="8">
        <v>13.827</v>
      </c>
      <c r="C15" s="8">
        <v>9.0</v>
      </c>
      <c r="D15" s="8" t="s">
        <v>17</v>
      </c>
      <c r="E15" s="8">
        <v>12.572</v>
      </c>
      <c r="F15" s="8">
        <v>8.0</v>
      </c>
      <c r="G15" s="8">
        <v>0.025</v>
      </c>
      <c r="H15" s="8">
        <v>3.689</v>
      </c>
      <c r="I15" s="8">
        <v>65.0</v>
      </c>
      <c r="J15" s="8">
        <v>0.0251</v>
      </c>
    </row>
    <row r="16">
      <c r="A16" s="13">
        <v>42577.0</v>
      </c>
      <c r="B16" s="8">
        <v>10.63</v>
      </c>
      <c r="C16" s="8">
        <v>7.0</v>
      </c>
      <c r="D16" s="8" t="s">
        <v>17</v>
      </c>
      <c r="E16" s="8" t="s">
        <v>14</v>
      </c>
      <c r="F16" s="8" t="s">
        <v>14</v>
      </c>
      <c r="G16" s="8" t="s">
        <v>14</v>
      </c>
      <c r="H16" s="8">
        <v>1.581</v>
      </c>
      <c r="I16" s="8">
        <v>67.0</v>
      </c>
      <c r="J16" s="8">
        <v>0.09</v>
      </c>
    </row>
    <row r="17">
      <c r="A17" s="13">
        <v>42600.0</v>
      </c>
      <c r="B17" s="8">
        <v>5.592</v>
      </c>
      <c r="C17" s="8">
        <v>14.0</v>
      </c>
      <c r="D17" s="8" t="s">
        <v>17</v>
      </c>
      <c r="E17" s="8" t="s">
        <v>14</v>
      </c>
      <c r="F17" s="8" t="s">
        <v>14</v>
      </c>
      <c r="G17" s="8" t="s">
        <v>14</v>
      </c>
      <c r="H17" s="8">
        <v>0.679</v>
      </c>
      <c r="I17" s="8">
        <v>50.0</v>
      </c>
      <c r="J17" s="8">
        <v>0.0567</v>
      </c>
    </row>
    <row r="18">
      <c r="A18" s="13">
        <v>42625.0</v>
      </c>
      <c r="B18" s="8">
        <v>7.588</v>
      </c>
      <c r="C18" s="8" t="s">
        <v>16</v>
      </c>
      <c r="D18" s="8" t="s">
        <v>17</v>
      </c>
      <c r="E18" s="8">
        <v>11.604</v>
      </c>
      <c r="F18" s="8" t="s">
        <v>16</v>
      </c>
      <c r="G18" s="8">
        <v>0.0944</v>
      </c>
      <c r="H18" s="8">
        <v>3.398</v>
      </c>
      <c r="I18" s="8">
        <v>18.0</v>
      </c>
      <c r="J18" s="8">
        <v>0.0096</v>
      </c>
    </row>
    <row r="19">
      <c r="A19" s="13">
        <v>42663.0</v>
      </c>
      <c r="B19" s="8">
        <v>9.727</v>
      </c>
      <c r="C19" s="8">
        <v>128.0</v>
      </c>
      <c r="D19" s="8" t="s">
        <v>17</v>
      </c>
      <c r="E19" s="8">
        <v>12.421</v>
      </c>
      <c r="F19" s="8">
        <v>21.0</v>
      </c>
      <c r="G19" s="8">
        <v>0.0555</v>
      </c>
      <c r="H19" s="8">
        <v>1.3</v>
      </c>
      <c r="I19" s="8">
        <v>127.0</v>
      </c>
      <c r="J19" s="8" t="s">
        <v>17</v>
      </c>
    </row>
    <row r="20">
      <c r="A20" s="13">
        <v>42696.0</v>
      </c>
      <c r="B20" s="8">
        <v>6.432</v>
      </c>
      <c r="C20" s="8" t="s">
        <v>16</v>
      </c>
      <c r="D20" s="8" t="s">
        <v>17</v>
      </c>
      <c r="E20" s="8">
        <v>9.172</v>
      </c>
      <c r="F20" s="8" t="s">
        <v>16</v>
      </c>
      <c r="G20" s="8" t="s">
        <v>17</v>
      </c>
      <c r="H20" s="8">
        <v>0.777</v>
      </c>
      <c r="I20" s="8">
        <v>25.0</v>
      </c>
      <c r="J20" s="8" t="s">
        <v>17</v>
      </c>
    </row>
    <row r="21">
      <c r="A21" s="13">
        <v>42705.0</v>
      </c>
      <c r="B21" s="8">
        <v>10.398</v>
      </c>
      <c r="C21" s="8" t="s">
        <v>16</v>
      </c>
      <c r="D21" s="8">
        <v>0.0185</v>
      </c>
      <c r="E21" s="8">
        <v>11.605</v>
      </c>
      <c r="F21" s="8" t="s">
        <v>16</v>
      </c>
      <c r="G21" s="8" t="s">
        <v>17</v>
      </c>
      <c r="H21" s="8">
        <v>7.75</v>
      </c>
      <c r="I21" s="8">
        <v>12.0</v>
      </c>
      <c r="J21" s="8" t="s">
        <v>17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10" width="2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13">
        <v>42746.0</v>
      </c>
      <c r="B3" s="8">
        <v>9.59</v>
      </c>
      <c r="C3" s="8">
        <v>15.0</v>
      </c>
      <c r="D3" s="8" t="s">
        <v>17</v>
      </c>
      <c r="E3" s="8">
        <v>8.752</v>
      </c>
      <c r="F3" s="8">
        <v>20.0</v>
      </c>
      <c r="G3" s="8" t="s">
        <v>17</v>
      </c>
      <c r="H3" s="8">
        <v>6.976</v>
      </c>
      <c r="I3" s="8">
        <v>12.0</v>
      </c>
      <c r="J3" s="8">
        <v>0.0132</v>
      </c>
    </row>
    <row r="4">
      <c r="A4" s="13">
        <v>42761.0</v>
      </c>
      <c r="B4" s="8">
        <v>9.599</v>
      </c>
      <c r="C4" s="8">
        <v>14.0</v>
      </c>
      <c r="D4" s="8" t="s">
        <v>17</v>
      </c>
      <c r="E4" s="8">
        <v>10.462</v>
      </c>
      <c r="F4" s="8">
        <v>20.0</v>
      </c>
      <c r="G4" s="8" t="s">
        <v>17</v>
      </c>
      <c r="H4" s="8">
        <v>8.35</v>
      </c>
      <c r="I4" s="8">
        <v>19.0</v>
      </c>
      <c r="J4" s="8" t="s">
        <v>17</v>
      </c>
    </row>
    <row r="5">
      <c r="A5" s="14">
        <v>42773.0</v>
      </c>
      <c r="B5" s="8">
        <v>10.969</v>
      </c>
      <c r="C5" s="15">
        <v>10.0</v>
      </c>
      <c r="D5" s="16"/>
      <c r="E5" s="8">
        <v>9.638</v>
      </c>
      <c r="F5" s="15">
        <v>12.0</v>
      </c>
      <c r="G5" s="16"/>
      <c r="H5" s="8">
        <v>9.062</v>
      </c>
      <c r="I5" s="15">
        <v>16.0</v>
      </c>
      <c r="J5" s="16"/>
    </row>
    <row r="6">
      <c r="A6" s="14">
        <v>42783.0</v>
      </c>
      <c r="B6" s="8">
        <v>9.131</v>
      </c>
      <c r="C6" s="15">
        <v>22.0</v>
      </c>
      <c r="D6" s="16"/>
      <c r="E6" s="8">
        <v>10.458</v>
      </c>
      <c r="F6" s="15">
        <v>27.0</v>
      </c>
      <c r="G6" s="16"/>
      <c r="H6" s="8">
        <v>7.804</v>
      </c>
      <c r="I6" s="15">
        <v>8.0</v>
      </c>
      <c r="J6" s="16"/>
    </row>
    <row r="7">
      <c r="A7" s="14">
        <v>42804.0</v>
      </c>
      <c r="B7" s="8">
        <v>7.729</v>
      </c>
      <c r="C7" s="15">
        <v>11.0</v>
      </c>
      <c r="D7" s="16"/>
      <c r="E7" s="8">
        <v>9.291</v>
      </c>
      <c r="F7" s="15">
        <v>12.0</v>
      </c>
      <c r="G7" s="16"/>
      <c r="H7" s="8">
        <v>3.905</v>
      </c>
      <c r="I7" s="15">
        <v>12.0</v>
      </c>
      <c r="J7" s="16"/>
    </row>
    <row r="8">
      <c r="A8" s="14">
        <v>42827.0</v>
      </c>
      <c r="B8" s="8">
        <v>12.891</v>
      </c>
      <c r="C8" s="15">
        <v>13.0</v>
      </c>
      <c r="D8" s="16"/>
      <c r="E8" s="8">
        <v>11.086</v>
      </c>
      <c r="F8" s="15">
        <v>7.0</v>
      </c>
      <c r="G8" s="16"/>
      <c r="H8" s="8">
        <v>10.377</v>
      </c>
      <c r="I8" s="15">
        <v>9.0</v>
      </c>
      <c r="J8" s="16"/>
    </row>
    <row r="9">
      <c r="A9" s="14">
        <v>42834.0</v>
      </c>
      <c r="B9" s="8">
        <v>13.61</v>
      </c>
      <c r="C9" s="15">
        <v>10.0</v>
      </c>
      <c r="D9" s="16"/>
      <c r="E9" s="8">
        <v>11.898</v>
      </c>
      <c r="F9" s="15">
        <v>8.0</v>
      </c>
      <c r="G9" s="16"/>
      <c r="H9" s="8">
        <v>12.053</v>
      </c>
      <c r="I9" s="15">
        <v>16.0</v>
      </c>
      <c r="J9" s="16"/>
    </row>
    <row r="10">
      <c r="A10" s="14">
        <v>42851.0</v>
      </c>
      <c r="B10" s="8">
        <v>11.523</v>
      </c>
      <c r="C10" s="15">
        <v>6.0</v>
      </c>
      <c r="D10" s="16"/>
      <c r="E10" s="8">
        <v>9.73</v>
      </c>
      <c r="F10" s="15">
        <v>10.0</v>
      </c>
      <c r="G10" s="16"/>
      <c r="H10" s="8">
        <v>4.958</v>
      </c>
      <c r="I10" s="15">
        <v>5.0</v>
      </c>
      <c r="J10" s="16"/>
    </row>
    <row r="11">
      <c r="A11" s="14">
        <v>42863.0</v>
      </c>
      <c r="B11" s="8">
        <v>16.779</v>
      </c>
      <c r="C11" s="15">
        <v>6.0</v>
      </c>
      <c r="D11" s="16"/>
      <c r="E11" s="8">
        <v>13.317</v>
      </c>
      <c r="F11" s="15">
        <v>8.0</v>
      </c>
      <c r="G11" s="16"/>
      <c r="H11" s="8">
        <v>11.992</v>
      </c>
      <c r="I11" s="15">
        <v>17.0</v>
      </c>
      <c r="J11" s="16"/>
    </row>
    <row r="12">
      <c r="A12" s="14">
        <v>42865.0</v>
      </c>
      <c r="B12" s="8">
        <v>17.467</v>
      </c>
      <c r="C12" s="15">
        <v>18.0</v>
      </c>
      <c r="D12" s="16"/>
      <c r="E12" s="8">
        <v>13.668</v>
      </c>
      <c r="F12" s="15">
        <v>13.0</v>
      </c>
      <c r="G12" s="16"/>
      <c r="H12" s="8">
        <v>14.236</v>
      </c>
      <c r="I12" s="15">
        <v>13.0</v>
      </c>
      <c r="J12" s="16"/>
    </row>
    <row r="13">
      <c r="A13" s="14">
        <v>42869.0</v>
      </c>
      <c r="B13" s="8">
        <v>16.761</v>
      </c>
      <c r="C13" s="15">
        <v>7.0</v>
      </c>
      <c r="D13" s="16"/>
      <c r="E13" s="8">
        <v>14.069</v>
      </c>
      <c r="F13" s="15">
        <v>13.0</v>
      </c>
      <c r="G13" s="16"/>
      <c r="H13" s="8">
        <v>12.614</v>
      </c>
      <c r="I13" s="15">
        <v>15.0</v>
      </c>
      <c r="J13" s="16"/>
    </row>
    <row r="14">
      <c r="A14" s="14">
        <v>42897.0</v>
      </c>
      <c r="B14" s="8">
        <v>12.807</v>
      </c>
      <c r="C14" s="15">
        <v>10.0</v>
      </c>
      <c r="D14" s="16"/>
      <c r="E14" s="8">
        <v>12.995</v>
      </c>
      <c r="F14" s="15">
        <v>33.0</v>
      </c>
      <c r="G14" s="16"/>
      <c r="H14" s="8">
        <v>4.435</v>
      </c>
      <c r="I14" s="15">
        <v>19.0</v>
      </c>
      <c r="J14" s="16"/>
    </row>
    <row r="15">
      <c r="A15" s="14">
        <v>42917.0</v>
      </c>
      <c r="B15" s="8">
        <v>10.105</v>
      </c>
      <c r="C15" s="15">
        <v>19.0</v>
      </c>
      <c r="D15" s="16"/>
      <c r="E15" s="8">
        <v>11.56</v>
      </c>
      <c r="F15" s="15">
        <v>10.0</v>
      </c>
      <c r="G15" s="16"/>
      <c r="H15" s="8">
        <v>5.198</v>
      </c>
      <c r="I15" s="15">
        <v>30.0</v>
      </c>
      <c r="J15" s="16"/>
    </row>
    <row r="16">
      <c r="A16" s="14">
        <v>42929.0</v>
      </c>
      <c r="B16" s="8">
        <v>8.21</v>
      </c>
      <c r="C16" s="15">
        <v>27.0</v>
      </c>
      <c r="D16" s="16"/>
      <c r="E16" s="8">
        <v>10.026</v>
      </c>
      <c r="F16" s="15">
        <v>19.0</v>
      </c>
      <c r="G16" s="16"/>
      <c r="H16" s="8">
        <v>9.141</v>
      </c>
      <c r="I16" s="15">
        <v>25.0</v>
      </c>
      <c r="J16" s="16"/>
    </row>
    <row r="17">
      <c r="A17" s="14">
        <v>42936.0</v>
      </c>
      <c r="B17" s="8">
        <v>11.629</v>
      </c>
      <c r="C17" s="15">
        <v>17.0</v>
      </c>
      <c r="D17" s="16"/>
      <c r="E17" s="8">
        <v>12.749</v>
      </c>
      <c r="F17" s="15">
        <v>11.0</v>
      </c>
      <c r="G17" s="16"/>
      <c r="H17" s="8">
        <v>5.92</v>
      </c>
      <c r="I17" s="15">
        <v>12.0</v>
      </c>
      <c r="J17" s="16"/>
    </row>
    <row r="18">
      <c r="A18" s="14">
        <v>42962.0</v>
      </c>
      <c r="B18" s="8">
        <v>8.742</v>
      </c>
      <c r="C18" s="15">
        <v>29.0</v>
      </c>
      <c r="D18" s="16"/>
      <c r="E18" s="8">
        <v>11.884</v>
      </c>
      <c r="F18" s="15">
        <v>23.0</v>
      </c>
      <c r="G18" s="16"/>
      <c r="H18" s="8">
        <v>0.359</v>
      </c>
      <c r="I18" s="15">
        <v>44.0</v>
      </c>
      <c r="J18" s="16"/>
    </row>
    <row r="19">
      <c r="A19" s="14">
        <v>42981.0</v>
      </c>
      <c r="B19" s="8">
        <v>10.087</v>
      </c>
      <c r="C19" s="15">
        <v>38.0</v>
      </c>
      <c r="D19" s="16"/>
      <c r="E19" s="8">
        <v>10.058</v>
      </c>
      <c r="F19" s="15">
        <v>14.0</v>
      </c>
      <c r="G19" s="16"/>
      <c r="H19" s="10" t="s">
        <v>14</v>
      </c>
      <c r="I19" s="10" t="s">
        <v>14</v>
      </c>
      <c r="J19" s="16"/>
    </row>
    <row r="20">
      <c r="A20" s="14">
        <v>42997.0</v>
      </c>
      <c r="B20" s="8">
        <v>9.288</v>
      </c>
      <c r="C20" s="15">
        <v>11.0</v>
      </c>
      <c r="D20" s="16"/>
      <c r="E20" s="8">
        <v>9.98</v>
      </c>
      <c r="F20" s="15">
        <v>6.0</v>
      </c>
      <c r="G20" s="16"/>
      <c r="H20" s="10" t="s">
        <v>14</v>
      </c>
      <c r="I20" s="10" t="s">
        <v>14</v>
      </c>
      <c r="J20" s="16"/>
    </row>
    <row r="21">
      <c r="A21" s="14">
        <v>43016.0</v>
      </c>
      <c r="B21" s="8">
        <v>8.61</v>
      </c>
      <c r="C21" s="15">
        <v>14.0</v>
      </c>
      <c r="D21" s="16"/>
      <c r="E21" s="8">
        <v>5.973</v>
      </c>
      <c r="F21" s="15">
        <v>6.0</v>
      </c>
      <c r="G21" s="16"/>
      <c r="H21" s="10" t="s">
        <v>14</v>
      </c>
      <c r="I21" s="10" t="s">
        <v>14</v>
      </c>
      <c r="J21" s="16"/>
    </row>
    <row r="22">
      <c r="A22" s="14">
        <v>43054.0</v>
      </c>
      <c r="B22" s="8">
        <v>9.23</v>
      </c>
      <c r="C22" s="15">
        <v>9.0</v>
      </c>
      <c r="D22" s="16"/>
      <c r="E22" s="8">
        <v>7.502</v>
      </c>
      <c r="F22" s="15">
        <v>8.0</v>
      </c>
      <c r="G22" s="16"/>
      <c r="H22" s="8">
        <v>4.762</v>
      </c>
      <c r="I22" s="15">
        <v>60.0</v>
      </c>
      <c r="J22" s="16"/>
    </row>
    <row r="23">
      <c r="A23" s="14">
        <v>43059.0</v>
      </c>
      <c r="B23" s="8">
        <v>6.134</v>
      </c>
      <c r="C23" s="15">
        <v>68.0</v>
      </c>
      <c r="D23" s="16"/>
      <c r="E23" s="8">
        <v>8.74</v>
      </c>
      <c r="F23" s="15">
        <v>28.0</v>
      </c>
      <c r="G23" s="16"/>
      <c r="H23" s="8">
        <v>6.219</v>
      </c>
      <c r="I23" s="15">
        <v>32.0</v>
      </c>
      <c r="J23" s="16"/>
    </row>
    <row r="24">
      <c r="A24" s="14">
        <v>43070.0</v>
      </c>
      <c r="B24" s="8">
        <v>5.402</v>
      </c>
      <c r="C24" s="15">
        <v>34.0</v>
      </c>
      <c r="D24" s="16"/>
      <c r="E24" s="8">
        <v>6.746</v>
      </c>
      <c r="F24" s="15">
        <v>27.0</v>
      </c>
      <c r="G24" s="16"/>
      <c r="H24" s="8">
        <v>4.106</v>
      </c>
      <c r="I24" s="15">
        <v>65.0</v>
      </c>
      <c r="J24" s="16"/>
    </row>
    <row r="25">
      <c r="A25" s="14">
        <v>43079.0</v>
      </c>
      <c r="B25" s="8">
        <v>7.619</v>
      </c>
      <c r="C25" s="15">
        <v>4.0</v>
      </c>
      <c r="D25" s="16"/>
      <c r="E25" s="8">
        <v>10.015</v>
      </c>
      <c r="F25" s="15">
        <v>5.0</v>
      </c>
      <c r="G25" s="16"/>
      <c r="H25" s="8">
        <v>4.452</v>
      </c>
      <c r="I25" s="15">
        <v>13.0</v>
      </c>
      <c r="J25" s="16"/>
    </row>
    <row r="26">
      <c r="A26" s="14">
        <v>43089.0</v>
      </c>
      <c r="B26" s="8">
        <v>6.581</v>
      </c>
      <c r="C26" s="15">
        <v>39.0</v>
      </c>
      <c r="D26" s="16"/>
      <c r="E26" s="8">
        <v>8.132</v>
      </c>
      <c r="F26" s="15">
        <v>18.0</v>
      </c>
      <c r="G26" s="16"/>
      <c r="H26" s="8">
        <v>6.088</v>
      </c>
      <c r="I26" s="15">
        <v>21.0</v>
      </c>
      <c r="J26" s="16"/>
    </row>
    <row r="27">
      <c r="A27" s="14">
        <v>43096.0</v>
      </c>
      <c r="B27" s="8">
        <v>7.281</v>
      </c>
      <c r="C27" s="8">
        <v>23.0</v>
      </c>
      <c r="D27" s="16"/>
      <c r="E27" s="8">
        <v>9.68</v>
      </c>
      <c r="F27" s="17">
        <v>12.0</v>
      </c>
      <c r="G27" s="16"/>
      <c r="H27" s="10" t="s">
        <v>14</v>
      </c>
      <c r="I27" s="10" t="s">
        <v>14</v>
      </c>
      <c r="J27" s="1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10" width="21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18">
        <v>43121.0</v>
      </c>
      <c r="B3" s="19">
        <v>10.801</v>
      </c>
      <c r="C3" s="19" t="s">
        <v>16</v>
      </c>
      <c r="D3" s="19">
        <v>0.0849</v>
      </c>
      <c r="E3" s="19">
        <v>10.103</v>
      </c>
      <c r="F3" s="19">
        <v>7.0</v>
      </c>
      <c r="G3" s="19">
        <v>0.06</v>
      </c>
      <c r="H3" s="19">
        <v>7.771</v>
      </c>
      <c r="I3" s="19">
        <v>8.0</v>
      </c>
      <c r="J3" s="19">
        <v>0.0415</v>
      </c>
    </row>
    <row r="4">
      <c r="A4" s="18">
        <v>43128.0</v>
      </c>
      <c r="B4" s="19">
        <v>10.693</v>
      </c>
      <c r="C4" s="19">
        <v>2.0</v>
      </c>
      <c r="D4" s="19">
        <v>0.0444</v>
      </c>
      <c r="E4" s="19">
        <v>11.954</v>
      </c>
      <c r="F4" s="19" t="s">
        <v>16</v>
      </c>
      <c r="G4" s="19">
        <v>0.4875</v>
      </c>
      <c r="H4" s="19">
        <v>8.541</v>
      </c>
      <c r="I4" s="19">
        <v>4.0</v>
      </c>
      <c r="J4" s="19">
        <v>0.0459</v>
      </c>
    </row>
    <row r="5">
      <c r="A5" s="18">
        <v>43134.0</v>
      </c>
      <c r="B5" s="19">
        <v>12.167</v>
      </c>
      <c r="C5" s="19" t="s">
        <v>16</v>
      </c>
      <c r="D5" s="19">
        <v>0.0736</v>
      </c>
      <c r="E5" s="19">
        <v>11.035</v>
      </c>
      <c r="F5" s="19" t="s">
        <v>16</v>
      </c>
      <c r="G5" s="19">
        <v>0.9034</v>
      </c>
      <c r="H5" s="19">
        <v>8.14</v>
      </c>
      <c r="I5" s="19">
        <v>3.0</v>
      </c>
      <c r="J5" s="19">
        <v>0.116</v>
      </c>
    </row>
    <row r="6">
      <c r="A6" s="18">
        <v>43150.0</v>
      </c>
      <c r="B6" s="19">
        <v>10.689</v>
      </c>
      <c r="C6" s="19">
        <v>36.0</v>
      </c>
      <c r="D6" s="19">
        <v>0.1043</v>
      </c>
      <c r="E6" s="19">
        <v>8.181</v>
      </c>
      <c r="F6" s="19">
        <v>124.0</v>
      </c>
      <c r="G6" s="19">
        <v>0.0603</v>
      </c>
      <c r="H6" s="19">
        <v>5.686</v>
      </c>
      <c r="I6" s="19">
        <v>334.0</v>
      </c>
      <c r="J6" s="19">
        <v>0.5308</v>
      </c>
    </row>
    <row r="7">
      <c r="A7" s="18">
        <v>43148.0</v>
      </c>
      <c r="B7" s="19">
        <v>9.601</v>
      </c>
      <c r="C7" s="19">
        <v>2.0</v>
      </c>
      <c r="D7" s="19">
        <v>0.0443</v>
      </c>
      <c r="E7" s="19">
        <v>14.288</v>
      </c>
      <c r="F7" s="19" t="s">
        <v>16</v>
      </c>
      <c r="G7" s="19">
        <v>0.0308</v>
      </c>
      <c r="H7" s="19">
        <v>8.517</v>
      </c>
      <c r="I7" s="19">
        <v>54.0</v>
      </c>
      <c r="J7" s="19">
        <v>0.6749</v>
      </c>
    </row>
    <row r="8">
      <c r="A8" s="18">
        <v>43168.0</v>
      </c>
      <c r="B8" s="19">
        <v>10.521</v>
      </c>
      <c r="C8" s="19">
        <v>4.0</v>
      </c>
      <c r="D8" s="19" t="s">
        <v>17</v>
      </c>
      <c r="E8" s="19">
        <v>11.132</v>
      </c>
      <c r="F8" s="19">
        <v>16.0</v>
      </c>
      <c r="G8" s="19">
        <v>0.0108</v>
      </c>
      <c r="H8" s="19">
        <v>11.234</v>
      </c>
      <c r="I8" s="19">
        <v>138.0</v>
      </c>
      <c r="J8" s="19">
        <v>1.2132</v>
      </c>
    </row>
    <row r="9">
      <c r="A9" s="18">
        <v>43177.0</v>
      </c>
      <c r="B9" s="19">
        <v>9.117</v>
      </c>
      <c r="C9" s="19">
        <v>5.0</v>
      </c>
      <c r="D9" s="19">
        <v>0.0125</v>
      </c>
      <c r="E9" s="19">
        <v>11.434</v>
      </c>
      <c r="F9" s="19" t="s">
        <v>16</v>
      </c>
      <c r="G9" s="19" t="s">
        <v>17</v>
      </c>
      <c r="H9" s="19">
        <v>5.738</v>
      </c>
      <c r="I9" s="19">
        <v>11.0</v>
      </c>
      <c r="J9" s="19">
        <v>0.2739</v>
      </c>
    </row>
    <row r="10">
      <c r="A10" s="18">
        <v>43194.0</v>
      </c>
      <c r="B10" s="19">
        <v>16.667</v>
      </c>
      <c r="C10" s="19" t="s">
        <v>16</v>
      </c>
      <c r="D10" s="19">
        <v>0.0132</v>
      </c>
      <c r="E10" s="19">
        <v>12.495</v>
      </c>
      <c r="F10" s="19" t="s">
        <v>16</v>
      </c>
      <c r="G10" s="19">
        <v>0.0052</v>
      </c>
      <c r="H10" s="19">
        <v>13.353</v>
      </c>
      <c r="I10" s="19">
        <v>16.0</v>
      </c>
      <c r="J10" s="19">
        <v>0.0588</v>
      </c>
    </row>
    <row r="11">
      <c r="A11" s="18">
        <v>43207.0</v>
      </c>
      <c r="B11" s="19">
        <v>15.296</v>
      </c>
      <c r="C11" s="19" t="s">
        <v>16</v>
      </c>
      <c r="D11" s="19">
        <v>0.0121</v>
      </c>
      <c r="E11" s="19">
        <v>5.64</v>
      </c>
      <c r="F11" s="19">
        <v>17.0</v>
      </c>
      <c r="G11" s="19">
        <v>0.0581</v>
      </c>
      <c r="H11" s="19">
        <v>10.028</v>
      </c>
      <c r="I11" s="19" t="s">
        <v>16</v>
      </c>
      <c r="J11" s="19">
        <v>0.0239</v>
      </c>
    </row>
    <row r="12">
      <c r="A12" s="18">
        <v>43225.0</v>
      </c>
      <c r="B12" s="19">
        <v>6.824</v>
      </c>
      <c r="C12" s="19" t="s">
        <v>16</v>
      </c>
      <c r="D12" s="19">
        <v>0.0914</v>
      </c>
      <c r="E12" s="19">
        <v>11.075</v>
      </c>
      <c r="F12" s="19" t="s">
        <v>16</v>
      </c>
      <c r="G12" s="19">
        <v>0.1049</v>
      </c>
      <c r="H12" s="19">
        <v>1.489</v>
      </c>
      <c r="I12" s="19">
        <v>12.0</v>
      </c>
      <c r="J12" s="19">
        <v>0.2738</v>
      </c>
    </row>
    <row r="13">
      <c r="A13" s="18">
        <v>43235.0</v>
      </c>
      <c r="B13" s="19">
        <v>15.606</v>
      </c>
      <c r="C13" s="19">
        <v>8.0</v>
      </c>
      <c r="D13" s="19">
        <v>0.0186</v>
      </c>
      <c r="E13" s="19">
        <v>4.42</v>
      </c>
      <c r="F13" s="19">
        <v>68.0</v>
      </c>
      <c r="G13" s="19">
        <v>0.1531</v>
      </c>
      <c r="H13" s="19">
        <v>14.745</v>
      </c>
      <c r="I13" s="19">
        <v>8.0</v>
      </c>
      <c r="J13" s="19">
        <v>0.1151</v>
      </c>
    </row>
    <row r="14">
      <c r="A14" s="18">
        <v>43249.0</v>
      </c>
      <c r="B14" s="19">
        <v>6.431</v>
      </c>
      <c r="C14" s="19">
        <v>11.0</v>
      </c>
      <c r="D14" s="19">
        <v>0.2639</v>
      </c>
      <c r="E14" s="19">
        <v>7.992</v>
      </c>
      <c r="F14" s="19">
        <v>8.0</v>
      </c>
      <c r="G14" s="19">
        <v>0.0356</v>
      </c>
      <c r="H14" s="19">
        <v>1.76</v>
      </c>
      <c r="I14" s="19">
        <v>8.0</v>
      </c>
      <c r="J14" s="19">
        <v>0.0043</v>
      </c>
    </row>
    <row r="15">
      <c r="A15" s="18">
        <v>43258.0</v>
      </c>
      <c r="B15" s="19">
        <v>13.655</v>
      </c>
      <c r="C15" s="19" t="s">
        <v>16</v>
      </c>
      <c r="D15" s="19">
        <v>0.0063</v>
      </c>
      <c r="E15" s="19">
        <v>11.869</v>
      </c>
      <c r="F15" s="19">
        <v>16.0</v>
      </c>
      <c r="G15" s="19">
        <v>0.0189</v>
      </c>
      <c r="H15" s="19">
        <v>5.955</v>
      </c>
      <c r="I15" s="19">
        <v>26.0</v>
      </c>
      <c r="J15" s="19">
        <v>0.0422</v>
      </c>
    </row>
    <row r="16">
      <c r="A16" s="18">
        <v>43275.0</v>
      </c>
      <c r="B16" s="19">
        <v>13.534</v>
      </c>
      <c r="C16" s="19" t="s">
        <v>16</v>
      </c>
      <c r="D16" s="19" t="s">
        <v>17</v>
      </c>
      <c r="E16" s="19">
        <v>14.003</v>
      </c>
      <c r="F16" s="19">
        <v>9.0</v>
      </c>
      <c r="G16" s="19">
        <v>0.1167</v>
      </c>
      <c r="H16" s="19">
        <v>10.004</v>
      </c>
      <c r="I16" s="19">
        <v>29.0</v>
      </c>
      <c r="J16" s="19">
        <v>0.7784</v>
      </c>
    </row>
    <row r="17">
      <c r="A17" s="18">
        <v>43292.0</v>
      </c>
      <c r="B17" s="19">
        <v>20.116</v>
      </c>
      <c r="C17" s="19">
        <v>10.0</v>
      </c>
      <c r="D17" s="19">
        <v>0.0589</v>
      </c>
      <c r="E17" s="19">
        <v>18.139</v>
      </c>
      <c r="F17" s="19" t="s">
        <v>16</v>
      </c>
      <c r="G17" s="19" t="s">
        <v>17</v>
      </c>
      <c r="H17" s="19">
        <v>7.527</v>
      </c>
      <c r="I17" s="19">
        <v>22.0</v>
      </c>
      <c r="J17" s="19">
        <v>0.0153</v>
      </c>
    </row>
    <row r="18">
      <c r="A18" s="18">
        <v>43304.0</v>
      </c>
      <c r="B18" s="19">
        <v>9.757</v>
      </c>
      <c r="C18" s="19">
        <v>5.0</v>
      </c>
      <c r="D18" s="19">
        <v>0.082</v>
      </c>
      <c r="E18" s="19" t="s">
        <v>14</v>
      </c>
      <c r="F18" s="19" t="s">
        <v>14</v>
      </c>
      <c r="G18" s="19" t="s">
        <v>14</v>
      </c>
      <c r="H18" s="19">
        <v>7.598</v>
      </c>
      <c r="I18" s="19">
        <v>12.0</v>
      </c>
      <c r="J18" s="19">
        <v>0.0287</v>
      </c>
    </row>
    <row r="19">
      <c r="A19" s="18">
        <v>43327.0</v>
      </c>
      <c r="B19" s="19">
        <v>10.052</v>
      </c>
      <c r="C19" s="19" t="s">
        <v>16</v>
      </c>
      <c r="D19" s="19" t="s">
        <v>17</v>
      </c>
      <c r="E19" s="19" t="s">
        <v>14</v>
      </c>
      <c r="F19" s="19" t="s">
        <v>14</v>
      </c>
      <c r="G19" s="19" t="s">
        <v>14</v>
      </c>
      <c r="H19" s="19">
        <v>3.768</v>
      </c>
      <c r="I19" s="19">
        <v>17.0</v>
      </c>
      <c r="J19" s="19" t="s">
        <v>17</v>
      </c>
    </row>
    <row r="20">
      <c r="A20" s="18">
        <v>43356.0</v>
      </c>
      <c r="B20" s="19">
        <v>12.229</v>
      </c>
      <c r="C20" s="19">
        <v>4.0</v>
      </c>
      <c r="D20" s="19" t="s">
        <v>17</v>
      </c>
      <c r="E20" s="19">
        <v>16.416</v>
      </c>
      <c r="F20" s="19">
        <v>2.0</v>
      </c>
      <c r="G20" s="19">
        <v>0.0383</v>
      </c>
      <c r="H20" s="19">
        <v>10.462</v>
      </c>
      <c r="I20" s="19">
        <v>18.0</v>
      </c>
      <c r="J20" s="19">
        <v>0.0242</v>
      </c>
    </row>
    <row r="21">
      <c r="A21" s="18">
        <v>43370.0</v>
      </c>
      <c r="B21" s="19">
        <v>4.292</v>
      </c>
      <c r="C21" s="19">
        <v>2.0</v>
      </c>
      <c r="D21" s="19">
        <v>0.0397</v>
      </c>
      <c r="E21" s="19">
        <v>9.805</v>
      </c>
      <c r="F21" s="19">
        <v>3.0</v>
      </c>
      <c r="G21" s="19">
        <v>0.0217</v>
      </c>
      <c r="H21" s="19" t="s">
        <v>18</v>
      </c>
      <c r="I21" s="19">
        <v>81.0</v>
      </c>
      <c r="J21" s="19">
        <v>0.0904</v>
      </c>
    </row>
    <row r="22">
      <c r="A22" s="18">
        <v>43377.0</v>
      </c>
      <c r="B22" s="19">
        <v>8.713</v>
      </c>
      <c r="C22" s="19">
        <v>15.0</v>
      </c>
      <c r="D22" s="19" t="s">
        <v>17</v>
      </c>
      <c r="E22" s="19">
        <v>11.504</v>
      </c>
      <c r="F22" s="19">
        <v>35.0</v>
      </c>
      <c r="G22" s="19">
        <v>0.0252</v>
      </c>
      <c r="H22" s="19" t="s">
        <v>14</v>
      </c>
      <c r="I22" s="19" t="s">
        <v>14</v>
      </c>
      <c r="J22" s="19" t="s">
        <v>14</v>
      </c>
    </row>
    <row r="23">
      <c r="A23" s="18">
        <v>43378.0</v>
      </c>
      <c r="B23" s="20" t="s">
        <v>14</v>
      </c>
      <c r="C23" s="19" t="s">
        <v>14</v>
      </c>
      <c r="D23" s="21" t="s">
        <v>14</v>
      </c>
      <c r="E23" s="21" t="s">
        <v>14</v>
      </c>
      <c r="F23" s="19" t="s">
        <v>14</v>
      </c>
      <c r="G23" s="21" t="s">
        <v>14</v>
      </c>
      <c r="H23" s="19">
        <v>8.232</v>
      </c>
      <c r="I23" s="19">
        <v>82.0</v>
      </c>
      <c r="J23" s="19">
        <v>0.0655</v>
      </c>
    </row>
    <row r="24">
      <c r="A24" s="22">
        <v>43395.0</v>
      </c>
      <c r="B24" s="19">
        <v>13.091</v>
      </c>
      <c r="C24" s="19">
        <v>28.0</v>
      </c>
      <c r="D24" s="19">
        <v>0.0095</v>
      </c>
      <c r="E24" s="19">
        <v>12.868</v>
      </c>
      <c r="F24" s="19">
        <v>13.0</v>
      </c>
      <c r="G24" s="19">
        <v>0.0281</v>
      </c>
      <c r="H24" s="19">
        <v>3.578</v>
      </c>
      <c r="I24" s="19">
        <v>26.0</v>
      </c>
      <c r="J24" s="19">
        <v>0.0063</v>
      </c>
    </row>
    <row r="25">
      <c r="A25" s="22">
        <v>43422.0</v>
      </c>
      <c r="B25" s="19">
        <v>6.729</v>
      </c>
      <c r="C25" s="19">
        <v>36.0</v>
      </c>
      <c r="D25" s="19">
        <v>0.0813</v>
      </c>
      <c r="E25" s="19">
        <v>12.277</v>
      </c>
      <c r="F25" s="19" t="s">
        <v>16</v>
      </c>
      <c r="G25" s="19" t="s">
        <v>17</v>
      </c>
      <c r="H25" s="19">
        <v>11.427</v>
      </c>
      <c r="I25" s="19">
        <v>6.0</v>
      </c>
      <c r="J25" s="19" t="s">
        <v>17</v>
      </c>
    </row>
    <row r="26">
      <c r="A26" s="18">
        <v>43439.0</v>
      </c>
      <c r="B26" s="19">
        <v>14.469</v>
      </c>
      <c r="C26" s="19">
        <v>2.0</v>
      </c>
      <c r="D26" s="19">
        <v>0.017</v>
      </c>
      <c r="E26" s="19">
        <v>3.306</v>
      </c>
      <c r="F26" s="19" t="s">
        <v>16</v>
      </c>
      <c r="G26" s="19">
        <v>0.2129</v>
      </c>
      <c r="H26" s="19">
        <v>11.053</v>
      </c>
      <c r="I26" s="19">
        <v>11.0</v>
      </c>
      <c r="J26" s="19">
        <v>0.013</v>
      </c>
    </row>
    <row r="27">
      <c r="A27" s="22">
        <v>43448.0</v>
      </c>
      <c r="B27" s="19">
        <v>7.97</v>
      </c>
      <c r="C27" s="19" t="s">
        <v>16</v>
      </c>
      <c r="D27" s="19">
        <v>0.0374</v>
      </c>
      <c r="E27" s="19">
        <v>10.393</v>
      </c>
      <c r="F27" s="19" t="s">
        <v>16</v>
      </c>
      <c r="G27" s="19">
        <v>0.8022</v>
      </c>
      <c r="H27" s="19">
        <v>11.053</v>
      </c>
      <c r="I27" s="19">
        <v>37.0</v>
      </c>
      <c r="J27" s="19">
        <v>0.8686</v>
      </c>
    </row>
    <row r="28">
      <c r="A28" s="22">
        <v>43463.0</v>
      </c>
      <c r="B28" s="19">
        <v>5.511</v>
      </c>
      <c r="C28" s="19">
        <v>26.0</v>
      </c>
      <c r="D28" s="19" t="s">
        <v>17</v>
      </c>
      <c r="E28" s="19">
        <v>14.323</v>
      </c>
      <c r="F28" s="19">
        <v>29.0</v>
      </c>
      <c r="G28" s="19" t="s">
        <v>17</v>
      </c>
      <c r="H28" s="19" t="s">
        <v>18</v>
      </c>
      <c r="I28" s="19">
        <v>189.0</v>
      </c>
      <c r="J28" s="19">
        <v>0.0173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10" width="1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6">
        <v>39459.0</v>
      </c>
      <c r="B3" s="7">
        <v>16.9563</v>
      </c>
      <c r="C3" s="8">
        <v>9.5</v>
      </c>
      <c r="D3" s="8" t="s">
        <v>15</v>
      </c>
      <c r="E3" s="8">
        <v>13.7948</v>
      </c>
      <c r="F3" s="8">
        <v>12.0</v>
      </c>
      <c r="G3" s="8" t="s">
        <v>15</v>
      </c>
      <c r="H3" s="8">
        <v>12.2705</v>
      </c>
      <c r="I3" s="8">
        <v>42.9</v>
      </c>
      <c r="J3" s="8">
        <v>0.0149</v>
      </c>
    </row>
    <row r="4">
      <c r="A4" s="6">
        <v>39474.0</v>
      </c>
      <c r="B4" s="7">
        <v>13.8003</v>
      </c>
      <c r="C4" s="8">
        <v>3.9</v>
      </c>
      <c r="D4" s="8" t="s">
        <v>15</v>
      </c>
      <c r="E4" s="8">
        <v>13.4941</v>
      </c>
      <c r="F4" s="8">
        <v>7.0</v>
      </c>
      <c r="G4" s="8" t="s">
        <v>15</v>
      </c>
      <c r="H4" s="8">
        <v>11.6985</v>
      </c>
      <c r="I4" s="8">
        <v>24.3</v>
      </c>
      <c r="J4" s="8" t="s">
        <v>15</v>
      </c>
    </row>
    <row r="5">
      <c r="A5" s="6">
        <v>39495.0</v>
      </c>
      <c r="B5" s="7">
        <v>8.7114</v>
      </c>
      <c r="C5" s="8">
        <v>38.7</v>
      </c>
      <c r="D5" s="8">
        <v>0.0203</v>
      </c>
      <c r="E5" s="8">
        <v>9.3013</v>
      </c>
      <c r="F5" s="8">
        <v>55.3</v>
      </c>
      <c r="G5" s="8">
        <v>0.0298</v>
      </c>
      <c r="H5" s="8">
        <v>4.8924</v>
      </c>
      <c r="I5" s="8">
        <v>56.3</v>
      </c>
      <c r="J5" s="8">
        <v>0.0141</v>
      </c>
    </row>
    <row r="6">
      <c r="A6" s="6">
        <v>39505.0</v>
      </c>
      <c r="B6" s="7">
        <v>11.9523</v>
      </c>
      <c r="C6" s="8">
        <v>4.9</v>
      </c>
      <c r="D6" s="8" t="s">
        <v>15</v>
      </c>
      <c r="E6" s="8">
        <v>13.0787</v>
      </c>
      <c r="F6" s="8">
        <v>6.5</v>
      </c>
      <c r="G6" s="8" t="s">
        <v>15</v>
      </c>
      <c r="H6" s="8">
        <v>9.4307</v>
      </c>
      <c r="I6" s="8">
        <v>26.7</v>
      </c>
      <c r="J6" s="8" t="s">
        <v>15</v>
      </c>
    </row>
    <row r="7">
      <c r="A7" s="6">
        <v>39512.0</v>
      </c>
      <c r="B7" s="7">
        <v>12.6955</v>
      </c>
      <c r="C7" s="8">
        <v>9.1</v>
      </c>
      <c r="D7" s="8">
        <v>0.0138</v>
      </c>
      <c r="E7" s="8">
        <v>11.7746</v>
      </c>
      <c r="F7" s="8">
        <v>9.4</v>
      </c>
      <c r="G7" s="8">
        <v>0.0146</v>
      </c>
      <c r="H7" s="8">
        <v>10.8668</v>
      </c>
      <c r="I7" s="8">
        <v>34.9</v>
      </c>
      <c r="J7" s="8" t="s">
        <v>15</v>
      </c>
    </row>
    <row r="8">
      <c r="A8" s="6">
        <v>39519.0</v>
      </c>
      <c r="B8" s="7">
        <v>14.3994</v>
      </c>
      <c r="C8" s="8">
        <v>8.1</v>
      </c>
      <c r="D8" s="8">
        <v>0.0164</v>
      </c>
      <c r="E8" s="8">
        <v>12.1411</v>
      </c>
      <c r="F8" s="8">
        <v>23.5</v>
      </c>
      <c r="G8" s="8" t="s">
        <v>15</v>
      </c>
      <c r="H8" s="8">
        <v>13.5032</v>
      </c>
      <c r="I8" s="8">
        <v>13.0</v>
      </c>
      <c r="J8" s="8">
        <v>0.0448</v>
      </c>
    </row>
    <row r="9">
      <c r="A9" s="6">
        <v>39527.0</v>
      </c>
      <c r="B9" s="7">
        <v>15.4194</v>
      </c>
      <c r="C9" s="8">
        <v>4.7</v>
      </c>
      <c r="D9" s="8" t="s">
        <v>15</v>
      </c>
      <c r="E9" s="8">
        <v>14.1757</v>
      </c>
      <c r="F9" s="8">
        <v>6.1</v>
      </c>
      <c r="G9" s="8" t="s">
        <v>15</v>
      </c>
      <c r="H9" s="8">
        <v>16.6238</v>
      </c>
      <c r="I9" s="8">
        <v>6.5</v>
      </c>
      <c r="J9" s="8" t="s">
        <v>15</v>
      </c>
    </row>
    <row r="10">
      <c r="A10" s="6">
        <v>39534.0</v>
      </c>
      <c r="B10" s="7">
        <v>13.9804</v>
      </c>
      <c r="C10" s="8">
        <v>6.2</v>
      </c>
      <c r="D10" s="8" t="s">
        <v>15</v>
      </c>
      <c r="E10" s="8">
        <v>13.7386</v>
      </c>
      <c r="F10" s="8">
        <v>6.3</v>
      </c>
      <c r="G10" s="8" t="s">
        <v>15</v>
      </c>
      <c r="H10" s="8">
        <v>12.8249</v>
      </c>
      <c r="I10" s="8">
        <v>10.4</v>
      </c>
      <c r="J10" s="8" t="s">
        <v>15</v>
      </c>
    </row>
    <row r="11">
      <c r="A11" s="6">
        <v>39543.0</v>
      </c>
      <c r="B11" s="7">
        <v>14.6137</v>
      </c>
      <c r="C11" s="8">
        <v>5.0</v>
      </c>
      <c r="D11" s="8">
        <v>0.2239</v>
      </c>
      <c r="E11" s="8">
        <v>14.8439</v>
      </c>
      <c r="F11" s="8">
        <v>5.9</v>
      </c>
      <c r="G11" s="8" t="s">
        <v>15</v>
      </c>
      <c r="H11" s="8">
        <v>11.0312</v>
      </c>
      <c r="I11" s="8">
        <v>7.9</v>
      </c>
      <c r="J11" s="8" t="s">
        <v>15</v>
      </c>
    </row>
    <row r="12">
      <c r="A12" s="6">
        <v>39550.0</v>
      </c>
      <c r="B12" s="7">
        <v>18.3382</v>
      </c>
      <c r="C12" s="8">
        <v>4.5</v>
      </c>
      <c r="D12" s="8" t="s">
        <v>15</v>
      </c>
      <c r="E12" s="8">
        <v>14.5246</v>
      </c>
      <c r="F12" s="8">
        <v>4.4</v>
      </c>
      <c r="G12" s="8" t="s">
        <v>15</v>
      </c>
      <c r="H12" s="8">
        <v>14.9524</v>
      </c>
      <c r="I12" s="8" t="s">
        <v>13</v>
      </c>
      <c r="J12" s="8" t="s">
        <v>15</v>
      </c>
    </row>
    <row r="13">
      <c r="A13" s="6">
        <v>39568.0</v>
      </c>
      <c r="B13" s="7">
        <v>12.0666</v>
      </c>
      <c r="C13" s="8" t="s">
        <v>13</v>
      </c>
      <c r="D13" s="8" t="s">
        <v>15</v>
      </c>
      <c r="E13" s="8">
        <v>13.9572</v>
      </c>
      <c r="F13" s="8" t="s">
        <v>13</v>
      </c>
      <c r="G13" s="8" t="s">
        <v>15</v>
      </c>
      <c r="H13" s="8">
        <v>1.1804</v>
      </c>
      <c r="I13" s="8" t="s">
        <v>13</v>
      </c>
      <c r="J13" s="8">
        <v>0.0171</v>
      </c>
    </row>
    <row r="14">
      <c r="A14" s="6">
        <v>39576.0</v>
      </c>
      <c r="B14" s="7">
        <v>14.7435</v>
      </c>
      <c r="C14" s="8" t="s">
        <v>13</v>
      </c>
      <c r="D14" s="8">
        <v>0.0191</v>
      </c>
      <c r="E14" s="8">
        <v>14.1822</v>
      </c>
      <c r="F14" s="8" t="s">
        <v>13</v>
      </c>
      <c r="G14" s="8" t="s">
        <v>15</v>
      </c>
      <c r="H14" s="8">
        <v>4.2448</v>
      </c>
      <c r="I14" s="8" t="s">
        <v>13</v>
      </c>
      <c r="J14" s="8" t="s">
        <v>15</v>
      </c>
    </row>
    <row r="15">
      <c r="A15" s="6">
        <v>39586.0</v>
      </c>
      <c r="B15" s="7">
        <v>21.337</v>
      </c>
      <c r="C15" s="8" t="s">
        <v>13</v>
      </c>
      <c r="D15" s="8" t="s">
        <v>15</v>
      </c>
      <c r="E15" s="8">
        <v>19.8492</v>
      </c>
      <c r="F15" s="8" t="s">
        <v>13</v>
      </c>
      <c r="G15" s="8" t="s">
        <v>15</v>
      </c>
      <c r="H15" s="8">
        <v>21.5465</v>
      </c>
      <c r="I15" s="8" t="s">
        <v>13</v>
      </c>
      <c r="J15" s="8">
        <v>0.0147</v>
      </c>
    </row>
    <row r="16">
      <c r="A16" s="6">
        <v>39599.0</v>
      </c>
      <c r="B16" s="7">
        <v>42.0783</v>
      </c>
      <c r="C16" s="8">
        <v>29.8</v>
      </c>
      <c r="D16" s="8">
        <v>0.1206</v>
      </c>
      <c r="E16" s="8">
        <v>27.9609</v>
      </c>
      <c r="F16" s="8" t="s">
        <v>13</v>
      </c>
      <c r="G16" s="8">
        <v>0.1056</v>
      </c>
      <c r="H16" s="8">
        <v>17.3325</v>
      </c>
      <c r="I16" s="8">
        <v>6.6</v>
      </c>
      <c r="J16" s="8">
        <v>0.0851</v>
      </c>
    </row>
    <row r="17">
      <c r="A17" s="6">
        <v>39603.0</v>
      </c>
      <c r="B17" s="7">
        <v>13.4691</v>
      </c>
      <c r="C17" s="8">
        <v>7.1</v>
      </c>
      <c r="D17" s="8">
        <v>0.0746</v>
      </c>
      <c r="E17" s="8">
        <v>8.7588</v>
      </c>
      <c r="F17" s="8">
        <v>32.3</v>
      </c>
      <c r="G17" s="8">
        <v>0.2267</v>
      </c>
      <c r="H17" s="8">
        <v>14.9672</v>
      </c>
      <c r="I17" s="8">
        <v>17.4</v>
      </c>
      <c r="J17" s="8">
        <v>0.068</v>
      </c>
    </row>
    <row r="18">
      <c r="A18" s="6">
        <v>39613.0</v>
      </c>
      <c r="B18" s="7">
        <v>9.0605</v>
      </c>
      <c r="C18" s="8">
        <v>3.7</v>
      </c>
      <c r="D18" s="8">
        <v>0.026</v>
      </c>
      <c r="E18" s="8">
        <v>7.406</v>
      </c>
      <c r="F18" s="8">
        <v>8.6</v>
      </c>
      <c r="G18" s="8">
        <v>0.0328</v>
      </c>
      <c r="H18" s="8">
        <v>5.0606</v>
      </c>
      <c r="I18" s="8">
        <v>15.8</v>
      </c>
      <c r="J18" s="8">
        <v>0.0221</v>
      </c>
    </row>
    <row r="19">
      <c r="A19" s="6">
        <v>39621.0</v>
      </c>
      <c r="B19" s="7">
        <v>10.2999</v>
      </c>
      <c r="C19" s="8">
        <v>1.5</v>
      </c>
      <c r="D19" s="8">
        <v>0.0382</v>
      </c>
      <c r="E19" s="8">
        <v>7.8473</v>
      </c>
      <c r="F19" s="8">
        <v>3.9</v>
      </c>
      <c r="G19" s="8">
        <v>0.0421</v>
      </c>
      <c r="H19" s="8">
        <v>3.7905</v>
      </c>
      <c r="I19" s="8">
        <v>29.8</v>
      </c>
      <c r="J19" s="8">
        <v>0.0334</v>
      </c>
    </row>
    <row r="20">
      <c r="A20" s="6">
        <v>39629.0</v>
      </c>
      <c r="B20" s="7">
        <v>10.079</v>
      </c>
      <c r="C20" s="8" t="s">
        <v>13</v>
      </c>
      <c r="D20" s="8">
        <v>0.0325</v>
      </c>
      <c r="E20" s="8">
        <v>10.4297</v>
      </c>
      <c r="F20" s="8">
        <v>3.2</v>
      </c>
      <c r="G20" s="8">
        <v>0.0304</v>
      </c>
      <c r="H20" s="8">
        <v>4.9952</v>
      </c>
      <c r="I20" s="8">
        <v>29.0</v>
      </c>
      <c r="J20" s="8">
        <v>0.0306</v>
      </c>
    </row>
    <row r="21">
      <c r="A21" s="6">
        <v>39640.0</v>
      </c>
      <c r="B21" s="7">
        <v>10.5536</v>
      </c>
      <c r="C21" s="8">
        <v>3.3</v>
      </c>
      <c r="D21" s="8">
        <v>0.0144</v>
      </c>
      <c r="E21" s="8">
        <v>10.7188</v>
      </c>
      <c r="F21" s="8">
        <v>14.8</v>
      </c>
      <c r="G21" s="8">
        <v>0.032</v>
      </c>
      <c r="H21" s="8">
        <v>1.3194</v>
      </c>
      <c r="I21" s="8">
        <v>52.6</v>
      </c>
      <c r="J21" s="8">
        <v>0.0509</v>
      </c>
    </row>
    <row r="22">
      <c r="A22" s="6">
        <v>39647.0</v>
      </c>
      <c r="B22" s="7">
        <v>8.5939</v>
      </c>
      <c r="C22" s="8" t="s">
        <v>13</v>
      </c>
      <c r="D22" s="8">
        <v>0.0358</v>
      </c>
      <c r="E22" s="8">
        <v>7.6564</v>
      </c>
      <c r="F22" s="8">
        <v>3.0</v>
      </c>
      <c r="G22" s="8">
        <v>0.033</v>
      </c>
      <c r="H22" s="8">
        <v>0.9616</v>
      </c>
      <c r="I22" s="8">
        <v>58.6</v>
      </c>
      <c r="J22" s="8">
        <v>0.0175</v>
      </c>
    </row>
    <row r="23">
      <c r="A23" s="5">
        <v>39653.0</v>
      </c>
      <c r="B23" s="7">
        <v>10.7016</v>
      </c>
      <c r="C23" s="8" t="s">
        <v>13</v>
      </c>
      <c r="D23" s="8" t="s">
        <v>14</v>
      </c>
      <c r="E23" s="8">
        <v>14.8811</v>
      </c>
      <c r="F23" s="8" t="s">
        <v>13</v>
      </c>
      <c r="G23" s="8" t="s">
        <v>14</v>
      </c>
      <c r="H23" s="8" t="s">
        <v>14</v>
      </c>
      <c r="I23" s="8" t="s">
        <v>14</v>
      </c>
      <c r="J23" s="8" t="s">
        <v>14</v>
      </c>
    </row>
    <row r="24">
      <c r="A24" s="5">
        <v>39706.0</v>
      </c>
      <c r="B24" s="7">
        <v>6.2216</v>
      </c>
      <c r="C24" s="8">
        <v>22.7</v>
      </c>
      <c r="D24" s="8" t="s">
        <v>14</v>
      </c>
      <c r="E24" s="8">
        <v>8.9871</v>
      </c>
      <c r="F24" s="8">
        <v>10.7</v>
      </c>
      <c r="G24" s="8" t="s">
        <v>14</v>
      </c>
      <c r="H24" s="8">
        <v>4.2054</v>
      </c>
      <c r="I24" s="8">
        <v>19.2</v>
      </c>
      <c r="J24" s="8" t="s">
        <v>14</v>
      </c>
    </row>
    <row r="25">
      <c r="A25" s="5">
        <v>39724.0</v>
      </c>
      <c r="B25" s="7">
        <v>6.3353</v>
      </c>
      <c r="C25" s="8" t="s">
        <v>13</v>
      </c>
      <c r="D25" s="8" t="s">
        <v>14</v>
      </c>
      <c r="E25" s="8" t="s">
        <v>14</v>
      </c>
      <c r="F25" s="8" t="s">
        <v>14</v>
      </c>
      <c r="G25" s="8" t="s">
        <v>14</v>
      </c>
      <c r="H25" s="8" t="s">
        <v>14</v>
      </c>
      <c r="I25" s="8" t="s">
        <v>14</v>
      </c>
      <c r="J25" s="8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10" width="18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5">
        <v>39815.0</v>
      </c>
      <c r="B3" s="7">
        <v>11.9668</v>
      </c>
      <c r="C3" s="8" t="s">
        <v>13</v>
      </c>
      <c r="D3" s="8" t="s">
        <v>14</v>
      </c>
      <c r="E3" s="8">
        <v>14.2479</v>
      </c>
      <c r="F3" s="8" t="s">
        <v>13</v>
      </c>
      <c r="G3" s="8" t="s">
        <v>14</v>
      </c>
      <c r="H3" s="8">
        <v>14.0813</v>
      </c>
      <c r="I3" s="8">
        <v>31.4</v>
      </c>
      <c r="J3" s="8" t="s">
        <v>14</v>
      </c>
    </row>
    <row r="4">
      <c r="A4" s="5">
        <v>39835.0</v>
      </c>
      <c r="B4" s="7">
        <v>7.8861</v>
      </c>
      <c r="C4" s="8" t="s">
        <v>13</v>
      </c>
      <c r="D4" s="8" t="s">
        <v>14</v>
      </c>
      <c r="E4" s="8" t="s">
        <v>14</v>
      </c>
      <c r="F4" s="8" t="s">
        <v>14</v>
      </c>
      <c r="G4" s="8" t="s">
        <v>14</v>
      </c>
      <c r="H4" s="8" t="s">
        <v>14</v>
      </c>
      <c r="I4" s="8" t="s">
        <v>14</v>
      </c>
      <c r="J4" s="8" t="s">
        <v>14</v>
      </c>
    </row>
    <row r="5">
      <c r="A5" s="5">
        <v>39854.0</v>
      </c>
      <c r="B5" s="7">
        <v>11.1936</v>
      </c>
      <c r="C5" s="8">
        <v>4.4</v>
      </c>
      <c r="D5" s="8" t="s">
        <v>14</v>
      </c>
      <c r="E5" s="8">
        <v>13.3181</v>
      </c>
      <c r="F5" s="8">
        <v>18.8</v>
      </c>
      <c r="G5" s="8" t="s">
        <v>14</v>
      </c>
      <c r="H5" s="8">
        <v>6.4418</v>
      </c>
      <c r="I5" s="8">
        <v>55.1</v>
      </c>
      <c r="J5" s="8" t="s">
        <v>14</v>
      </c>
    </row>
    <row r="6">
      <c r="A6" s="5">
        <v>39872.0</v>
      </c>
      <c r="B6" s="7">
        <v>15.5827</v>
      </c>
      <c r="C6" s="8" t="s">
        <v>13</v>
      </c>
      <c r="D6" s="8" t="s">
        <v>14</v>
      </c>
      <c r="E6" s="8">
        <v>12.6155</v>
      </c>
      <c r="F6" s="8" t="s">
        <v>13</v>
      </c>
      <c r="G6" s="8" t="s">
        <v>14</v>
      </c>
      <c r="H6" s="8">
        <v>12.5381</v>
      </c>
      <c r="I6" s="8">
        <v>2.0</v>
      </c>
      <c r="J6" s="8" t="s">
        <v>14</v>
      </c>
    </row>
    <row r="7">
      <c r="A7" s="5">
        <v>39884.0</v>
      </c>
      <c r="B7" s="7">
        <v>17.9699</v>
      </c>
      <c r="C7" s="8" t="s">
        <v>13</v>
      </c>
      <c r="D7" s="8" t="s">
        <v>14</v>
      </c>
      <c r="E7" s="8">
        <v>13.3896</v>
      </c>
      <c r="F7" s="8">
        <v>7.9</v>
      </c>
      <c r="G7" s="8" t="s">
        <v>14</v>
      </c>
      <c r="H7" s="8">
        <v>18.2501</v>
      </c>
      <c r="I7" s="8" t="s">
        <v>13</v>
      </c>
      <c r="J7" s="8" t="s">
        <v>14</v>
      </c>
    </row>
    <row r="8">
      <c r="A8" s="5">
        <v>39891.0</v>
      </c>
      <c r="B8" s="7">
        <v>15.1923</v>
      </c>
      <c r="C8" s="8" t="s">
        <v>13</v>
      </c>
      <c r="D8" s="8" t="s">
        <v>14</v>
      </c>
      <c r="E8" s="8">
        <v>12.1478</v>
      </c>
      <c r="F8" s="8">
        <v>11.1</v>
      </c>
      <c r="G8" s="8" t="s">
        <v>14</v>
      </c>
      <c r="H8" s="8">
        <v>11.9977</v>
      </c>
      <c r="I8" s="8" t="s">
        <v>13</v>
      </c>
      <c r="J8" s="8" t="s">
        <v>14</v>
      </c>
    </row>
    <row r="9">
      <c r="A9" s="5">
        <v>39897.0</v>
      </c>
      <c r="B9" s="7">
        <v>14.295</v>
      </c>
      <c r="C9" s="8" t="s">
        <v>13</v>
      </c>
      <c r="D9" s="8" t="s">
        <v>14</v>
      </c>
      <c r="E9" s="8">
        <v>14.8647</v>
      </c>
      <c r="F9" s="8" t="s">
        <v>13</v>
      </c>
      <c r="G9" s="8" t="s">
        <v>14</v>
      </c>
      <c r="H9" s="8">
        <v>9.4461</v>
      </c>
      <c r="I9" s="8">
        <v>1.7</v>
      </c>
      <c r="J9" s="8" t="s">
        <v>14</v>
      </c>
    </row>
    <row r="10">
      <c r="A10" s="5">
        <v>39904.0</v>
      </c>
      <c r="B10" s="7">
        <v>14.0639</v>
      </c>
      <c r="C10" s="8" t="s">
        <v>16</v>
      </c>
      <c r="D10" s="8" t="s">
        <v>14</v>
      </c>
      <c r="E10" s="8">
        <v>15.3299</v>
      </c>
      <c r="F10" s="8" t="s">
        <v>16</v>
      </c>
      <c r="G10" s="8" t="s">
        <v>14</v>
      </c>
      <c r="H10" s="8">
        <v>8.0658</v>
      </c>
      <c r="I10" s="8">
        <v>4.0</v>
      </c>
      <c r="J10" s="8" t="s">
        <v>14</v>
      </c>
    </row>
    <row r="11">
      <c r="A11" s="6">
        <v>39911.0</v>
      </c>
      <c r="B11" s="7">
        <v>14.8767</v>
      </c>
      <c r="C11" s="8" t="s">
        <v>16</v>
      </c>
      <c r="D11" s="8">
        <v>0.0834</v>
      </c>
      <c r="E11" s="8">
        <v>7.1201</v>
      </c>
      <c r="F11" s="8" t="s">
        <v>16</v>
      </c>
      <c r="G11" s="8">
        <v>0.0449</v>
      </c>
      <c r="H11" s="8">
        <v>12.8187</v>
      </c>
      <c r="I11" s="8" t="s">
        <v>16</v>
      </c>
      <c r="J11" s="8">
        <v>0.05</v>
      </c>
    </row>
    <row r="12">
      <c r="A12" s="6">
        <v>39921.0</v>
      </c>
      <c r="B12" s="7">
        <v>13.0611</v>
      </c>
      <c r="C12" s="8" t="s">
        <v>16</v>
      </c>
      <c r="D12" s="8">
        <v>0.1755</v>
      </c>
      <c r="E12" s="8">
        <v>11.9355</v>
      </c>
      <c r="F12" s="8" t="s">
        <v>16</v>
      </c>
      <c r="G12" s="8">
        <v>0.1202</v>
      </c>
      <c r="H12" s="8">
        <v>11.7125</v>
      </c>
      <c r="I12" s="8" t="s">
        <v>16</v>
      </c>
      <c r="J12" s="8" t="s">
        <v>17</v>
      </c>
    </row>
    <row r="13">
      <c r="A13" s="6">
        <v>39927.0</v>
      </c>
      <c r="B13" s="7">
        <v>14.1994</v>
      </c>
      <c r="C13" s="8" t="s">
        <v>16</v>
      </c>
      <c r="D13" s="8">
        <v>0.0146</v>
      </c>
      <c r="E13" s="8">
        <v>12.1497</v>
      </c>
      <c r="F13" s="8" t="s">
        <v>16</v>
      </c>
      <c r="G13" s="8">
        <v>0.0759</v>
      </c>
      <c r="H13" s="8">
        <v>10.9005</v>
      </c>
      <c r="I13" s="8" t="s">
        <v>16</v>
      </c>
      <c r="J13" s="8">
        <v>0.1387</v>
      </c>
    </row>
    <row r="14">
      <c r="A14" s="6">
        <v>39939.0</v>
      </c>
      <c r="B14" s="7">
        <v>14.926</v>
      </c>
      <c r="C14" s="8" t="s">
        <v>16</v>
      </c>
      <c r="D14" s="8">
        <v>0.2446</v>
      </c>
      <c r="E14" s="8">
        <v>12.5195</v>
      </c>
      <c r="F14" s="8" t="s">
        <v>16</v>
      </c>
      <c r="G14" s="8">
        <v>0.0601</v>
      </c>
      <c r="H14" s="8">
        <v>10.1466</v>
      </c>
      <c r="I14" s="8" t="s">
        <v>16</v>
      </c>
      <c r="J14" s="8">
        <v>0.2063</v>
      </c>
    </row>
    <row r="15">
      <c r="A15" s="6">
        <v>39948.0</v>
      </c>
      <c r="B15" s="7">
        <v>20.0516</v>
      </c>
      <c r="C15" s="8" t="s">
        <v>16</v>
      </c>
      <c r="D15" s="8">
        <v>0.0805</v>
      </c>
      <c r="E15" s="8">
        <v>14.202</v>
      </c>
      <c r="F15" s="8" t="s">
        <v>16</v>
      </c>
      <c r="G15" s="8">
        <v>0.0865</v>
      </c>
      <c r="H15" s="8">
        <v>18.9253</v>
      </c>
      <c r="I15" s="8" t="s">
        <v>16</v>
      </c>
      <c r="J15" s="8">
        <v>0.1763</v>
      </c>
    </row>
    <row r="16">
      <c r="A16" s="6">
        <v>39959.0</v>
      </c>
      <c r="B16" s="7">
        <v>15.5427</v>
      </c>
      <c r="C16" s="8" t="s">
        <v>16</v>
      </c>
      <c r="D16" s="8">
        <v>0.0366</v>
      </c>
      <c r="E16" s="8">
        <v>13.3936</v>
      </c>
      <c r="F16" s="8" t="s">
        <v>16</v>
      </c>
      <c r="G16" s="8">
        <v>0.0729</v>
      </c>
      <c r="H16" s="8">
        <v>9.8037</v>
      </c>
      <c r="I16" s="8" t="s">
        <v>16</v>
      </c>
      <c r="J16" s="8">
        <v>0.8802</v>
      </c>
    </row>
    <row r="17">
      <c r="A17" s="6">
        <v>39973.0</v>
      </c>
      <c r="B17" s="7">
        <v>14.7636</v>
      </c>
      <c r="C17" s="8">
        <v>6.3</v>
      </c>
      <c r="D17" s="8">
        <v>0.0989</v>
      </c>
      <c r="E17" s="8">
        <v>14.4026</v>
      </c>
      <c r="F17" s="8">
        <v>6.4</v>
      </c>
      <c r="G17" s="8">
        <v>0.1953</v>
      </c>
      <c r="H17" s="8">
        <v>11.5671</v>
      </c>
      <c r="I17" s="8">
        <v>4.4</v>
      </c>
      <c r="J17" s="8">
        <v>0.1219</v>
      </c>
    </row>
    <row r="18">
      <c r="A18" s="6">
        <v>39982.0</v>
      </c>
      <c r="B18" s="7">
        <v>17.0716</v>
      </c>
      <c r="C18" s="8">
        <v>6.0</v>
      </c>
      <c r="D18" s="8">
        <v>0.3951</v>
      </c>
      <c r="E18" s="8">
        <v>13.5811</v>
      </c>
      <c r="F18" s="8">
        <v>6.1</v>
      </c>
      <c r="G18" s="8">
        <v>0.3117</v>
      </c>
      <c r="H18" s="8">
        <v>11.3629</v>
      </c>
      <c r="I18" s="8">
        <v>16.9</v>
      </c>
      <c r="J18" s="8">
        <v>0.2903</v>
      </c>
    </row>
    <row r="19">
      <c r="A19" s="6">
        <v>39993.0</v>
      </c>
      <c r="B19" s="7">
        <v>15.8575</v>
      </c>
      <c r="C19" s="8">
        <v>4.8</v>
      </c>
      <c r="D19" s="8">
        <v>0.1663</v>
      </c>
      <c r="E19" s="8">
        <v>14.3216</v>
      </c>
      <c r="F19" s="8">
        <v>6.1</v>
      </c>
      <c r="G19" s="8">
        <v>0.2924</v>
      </c>
      <c r="H19" s="8">
        <v>11.1442</v>
      </c>
      <c r="I19" s="8">
        <v>17.4</v>
      </c>
      <c r="J19" s="8">
        <v>0.2002</v>
      </c>
    </row>
    <row r="20">
      <c r="A20" s="6">
        <v>40000.0</v>
      </c>
      <c r="B20" s="7">
        <v>13.0297</v>
      </c>
      <c r="C20" s="8">
        <v>5.8</v>
      </c>
      <c r="D20" s="8">
        <v>0.0808</v>
      </c>
      <c r="E20" s="8">
        <v>8.2296</v>
      </c>
      <c r="F20" s="8">
        <v>6.7</v>
      </c>
      <c r="G20" s="8">
        <v>0.4046</v>
      </c>
      <c r="H20" s="8">
        <v>6.6879</v>
      </c>
      <c r="I20" s="8">
        <v>29.3</v>
      </c>
      <c r="J20" s="8">
        <v>0.2865</v>
      </c>
    </row>
    <row r="21">
      <c r="A21" s="6">
        <v>40007.0</v>
      </c>
      <c r="B21" s="7">
        <v>11.5756</v>
      </c>
      <c r="C21" s="8">
        <v>5.7</v>
      </c>
      <c r="D21" s="8">
        <v>0.3347</v>
      </c>
      <c r="E21" s="8">
        <v>12.1669</v>
      </c>
      <c r="F21" s="8">
        <v>8.2</v>
      </c>
      <c r="G21" s="8">
        <v>0.2826</v>
      </c>
      <c r="H21" s="8">
        <v>4.6783</v>
      </c>
      <c r="I21" s="8">
        <v>48.2</v>
      </c>
      <c r="J21" s="8">
        <v>0.3674</v>
      </c>
    </row>
    <row r="22">
      <c r="A22" s="6">
        <v>40015.0</v>
      </c>
      <c r="B22" s="7">
        <v>8.9976</v>
      </c>
      <c r="C22" s="8">
        <v>4.8</v>
      </c>
      <c r="D22" s="8">
        <v>0.2037</v>
      </c>
      <c r="E22" s="8">
        <v>8.6178</v>
      </c>
      <c r="F22" s="8">
        <v>6.4</v>
      </c>
      <c r="G22" s="8">
        <v>0.238</v>
      </c>
      <c r="H22" s="8" t="s">
        <v>14</v>
      </c>
      <c r="I22" s="8" t="s">
        <v>14</v>
      </c>
      <c r="J22" s="8" t="s">
        <v>14</v>
      </c>
    </row>
    <row r="23">
      <c r="A23" s="6">
        <v>40022.0</v>
      </c>
      <c r="B23" s="7">
        <v>7.4724</v>
      </c>
      <c r="C23" s="8">
        <v>6.4</v>
      </c>
      <c r="D23" s="8">
        <v>0.2058</v>
      </c>
      <c r="E23" s="8">
        <v>6.0601</v>
      </c>
      <c r="F23" s="8">
        <v>191.2</v>
      </c>
      <c r="G23" s="8">
        <v>0.1007</v>
      </c>
      <c r="H23" s="8">
        <v>1.3607</v>
      </c>
      <c r="I23" s="8">
        <v>88.0</v>
      </c>
      <c r="J23" s="8">
        <v>0.2586</v>
      </c>
    </row>
    <row r="24">
      <c r="A24" s="6">
        <v>40126.0</v>
      </c>
      <c r="B24" s="7">
        <v>8.2191</v>
      </c>
      <c r="C24" s="8">
        <v>6.1</v>
      </c>
      <c r="D24" s="8">
        <v>0.0557</v>
      </c>
      <c r="E24" s="8">
        <v>10.841</v>
      </c>
      <c r="F24" s="8">
        <v>6.2</v>
      </c>
      <c r="G24" s="8">
        <v>0.1056</v>
      </c>
      <c r="H24" s="8">
        <v>1.7952</v>
      </c>
      <c r="I24" s="8">
        <v>18.5</v>
      </c>
      <c r="J24" s="8">
        <v>0.0601</v>
      </c>
    </row>
    <row r="25">
      <c r="A25" s="6">
        <v>40154.0</v>
      </c>
      <c r="B25" s="7">
        <v>10.8858</v>
      </c>
      <c r="C25" s="8">
        <v>6.0</v>
      </c>
      <c r="D25" s="8">
        <v>0.2015</v>
      </c>
      <c r="E25" s="8">
        <v>7.7228</v>
      </c>
      <c r="F25" s="8">
        <v>6.3</v>
      </c>
      <c r="G25" s="8">
        <v>0.1994</v>
      </c>
      <c r="H25" s="8">
        <v>9.4587</v>
      </c>
      <c r="I25" s="8">
        <v>7.5</v>
      </c>
      <c r="J25" s="8">
        <v>0.5208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10" width="19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6">
        <v>40203.0</v>
      </c>
      <c r="B3" s="7">
        <v>11.1929</v>
      </c>
      <c r="C3" s="8">
        <v>7.0</v>
      </c>
      <c r="D3" s="8">
        <v>0.0232</v>
      </c>
      <c r="E3" s="8">
        <v>9.4114</v>
      </c>
      <c r="F3" s="8">
        <v>8.4</v>
      </c>
      <c r="G3" s="8">
        <v>0.4741</v>
      </c>
      <c r="H3" s="8">
        <v>9.9154</v>
      </c>
      <c r="I3" s="8">
        <v>8.4</v>
      </c>
      <c r="J3" s="8">
        <v>0.2019</v>
      </c>
    </row>
    <row r="4">
      <c r="A4" s="6">
        <v>40235.0</v>
      </c>
      <c r="B4" s="7">
        <v>10.3059</v>
      </c>
      <c r="C4" s="8">
        <v>5.8</v>
      </c>
      <c r="D4" s="8">
        <v>0.2068</v>
      </c>
      <c r="E4" s="8">
        <v>5.5049</v>
      </c>
      <c r="F4" s="8">
        <v>6.4</v>
      </c>
      <c r="G4" s="8">
        <v>0.0987</v>
      </c>
      <c r="H4" s="8">
        <v>7.9355</v>
      </c>
      <c r="I4" s="8">
        <v>6.6</v>
      </c>
      <c r="J4" s="8">
        <v>0.0511</v>
      </c>
    </row>
    <row r="5">
      <c r="A5" s="6">
        <v>40245.0</v>
      </c>
      <c r="B5" s="7">
        <v>10.8222</v>
      </c>
      <c r="C5" s="8">
        <v>5.6</v>
      </c>
      <c r="D5" s="8">
        <v>0.5524</v>
      </c>
      <c r="E5" s="8">
        <v>9.9151</v>
      </c>
      <c r="F5" s="8">
        <v>6.9</v>
      </c>
      <c r="G5" s="8">
        <v>0.0807</v>
      </c>
      <c r="H5" s="8">
        <v>9.1011</v>
      </c>
      <c r="I5" s="8">
        <v>6.0</v>
      </c>
      <c r="J5" s="8">
        <v>0.1142</v>
      </c>
    </row>
    <row r="6">
      <c r="A6" s="6">
        <v>40255.0</v>
      </c>
      <c r="B6" s="7">
        <v>9.2067</v>
      </c>
      <c r="C6" s="8">
        <v>5.2</v>
      </c>
      <c r="D6" s="8">
        <v>0.4154</v>
      </c>
      <c r="E6" s="8">
        <v>8.9962</v>
      </c>
      <c r="F6" s="8">
        <v>2.6</v>
      </c>
      <c r="G6" s="8">
        <v>0.1231</v>
      </c>
      <c r="H6" s="8">
        <v>8.8892</v>
      </c>
      <c r="I6" s="8">
        <v>5.7</v>
      </c>
      <c r="J6" s="8">
        <v>0.186</v>
      </c>
    </row>
    <row r="7">
      <c r="A7" s="6">
        <v>40263.0</v>
      </c>
      <c r="B7" s="7">
        <v>4.9811</v>
      </c>
      <c r="C7" s="8" t="s">
        <v>16</v>
      </c>
      <c r="D7" s="8">
        <v>0.1387</v>
      </c>
      <c r="E7" s="8">
        <v>8.5685</v>
      </c>
      <c r="F7" s="8">
        <v>2.3</v>
      </c>
      <c r="G7" s="8">
        <v>0.0318</v>
      </c>
      <c r="H7" s="8">
        <v>6.8146</v>
      </c>
      <c r="I7" s="8">
        <v>2.9</v>
      </c>
      <c r="J7" s="8">
        <v>0.0268</v>
      </c>
    </row>
    <row r="8">
      <c r="A8" s="6">
        <v>40302.0</v>
      </c>
      <c r="B8" s="7">
        <v>6.5096</v>
      </c>
      <c r="C8" s="8">
        <v>2.2</v>
      </c>
      <c r="D8" s="8">
        <v>0.0712</v>
      </c>
      <c r="E8" s="8">
        <v>9.5722</v>
      </c>
      <c r="F8" s="8">
        <v>2.5</v>
      </c>
      <c r="G8" s="8">
        <v>0.0518</v>
      </c>
      <c r="H8" s="8">
        <v>6.0293</v>
      </c>
      <c r="I8" s="8">
        <v>5.5</v>
      </c>
      <c r="J8" s="8">
        <v>0.0713</v>
      </c>
    </row>
    <row r="9">
      <c r="A9" s="6">
        <v>40340.0</v>
      </c>
      <c r="B9" s="7">
        <v>14.009</v>
      </c>
      <c r="C9" s="8">
        <v>2.0</v>
      </c>
      <c r="D9" s="8">
        <v>0.0282</v>
      </c>
      <c r="E9" s="8" t="s">
        <v>14</v>
      </c>
      <c r="F9" s="8" t="s">
        <v>14</v>
      </c>
      <c r="G9" s="8" t="s">
        <v>14</v>
      </c>
      <c r="H9" s="8">
        <v>13.5841</v>
      </c>
      <c r="I9" s="8">
        <v>6.1</v>
      </c>
      <c r="J9" s="8">
        <v>0.0218</v>
      </c>
    </row>
    <row r="10">
      <c r="A10" s="6">
        <v>40534.0</v>
      </c>
      <c r="B10" s="7">
        <v>6.9677</v>
      </c>
      <c r="C10" s="8">
        <v>10.0</v>
      </c>
      <c r="D10" s="8">
        <v>0.0628</v>
      </c>
      <c r="E10" s="8" t="s">
        <v>14</v>
      </c>
      <c r="F10" s="8" t="s">
        <v>14</v>
      </c>
      <c r="G10" s="8" t="s">
        <v>14</v>
      </c>
      <c r="H10" s="8">
        <v>2.7394</v>
      </c>
      <c r="I10" s="8">
        <v>119.6</v>
      </c>
      <c r="J10" s="8" t="s">
        <v>17</v>
      </c>
    </row>
    <row r="11">
      <c r="A11" s="6">
        <v>40542.0</v>
      </c>
      <c r="B11" s="7">
        <v>4.0034</v>
      </c>
      <c r="C11" s="8">
        <v>4.0</v>
      </c>
      <c r="D11" s="8" t="s">
        <v>17</v>
      </c>
      <c r="E11" s="8">
        <v>5.042</v>
      </c>
      <c r="F11" s="8">
        <v>5.2</v>
      </c>
      <c r="G11" s="8" t="s">
        <v>17</v>
      </c>
      <c r="H11" s="8">
        <v>6.9274</v>
      </c>
      <c r="I11" s="8">
        <v>5.5</v>
      </c>
      <c r="J11" s="8">
        <v>0.044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10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9">
        <v>40555.0</v>
      </c>
      <c r="B3" s="7">
        <v>0.454</v>
      </c>
      <c r="C3" s="8" t="s">
        <v>14</v>
      </c>
      <c r="D3" s="8">
        <v>0.0738</v>
      </c>
      <c r="E3" s="8">
        <v>7.653</v>
      </c>
      <c r="F3" s="8" t="s">
        <v>16</v>
      </c>
      <c r="G3" s="8" t="s">
        <v>14</v>
      </c>
      <c r="H3" s="8">
        <v>6.027</v>
      </c>
      <c r="I3" s="8" t="s">
        <v>16</v>
      </c>
      <c r="J3" s="8">
        <v>0.0818</v>
      </c>
    </row>
    <row r="4">
      <c r="A4" s="6">
        <v>40574.0</v>
      </c>
      <c r="B4" s="7">
        <v>3.0339</v>
      </c>
      <c r="C4" s="8">
        <v>81.0</v>
      </c>
      <c r="D4" s="8">
        <v>0.2441</v>
      </c>
      <c r="E4" s="8">
        <v>4.1299</v>
      </c>
      <c r="F4" s="8">
        <v>3.6</v>
      </c>
      <c r="G4" s="8">
        <v>0.1386</v>
      </c>
      <c r="H4" s="8">
        <v>2.6468</v>
      </c>
      <c r="I4" s="8">
        <v>7.4</v>
      </c>
      <c r="J4" s="8">
        <v>0.0879</v>
      </c>
    </row>
    <row r="5">
      <c r="A5" s="6">
        <v>40591.0</v>
      </c>
      <c r="B5" s="7">
        <v>4.5777</v>
      </c>
      <c r="C5" s="8">
        <v>2.9</v>
      </c>
      <c r="D5" s="8">
        <v>0.1018</v>
      </c>
      <c r="E5" s="8">
        <v>6.7598</v>
      </c>
      <c r="F5" s="8">
        <v>5.6</v>
      </c>
      <c r="G5" s="8">
        <v>0.0942</v>
      </c>
      <c r="H5" s="8">
        <v>2.6669</v>
      </c>
      <c r="I5" s="8">
        <v>8.7</v>
      </c>
      <c r="J5" s="8" t="s">
        <v>17</v>
      </c>
    </row>
    <row r="6">
      <c r="A6" s="6">
        <v>40592.0</v>
      </c>
      <c r="B6" s="7">
        <v>4.3967</v>
      </c>
      <c r="C6" s="8">
        <v>11.2</v>
      </c>
      <c r="D6" s="8">
        <v>0.0477</v>
      </c>
      <c r="E6" s="8">
        <v>5.4088</v>
      </c>
      <c r="F6" s="8">
        <v>124.3</v>
      </c>
      <c r="G6" s="8">
        <v>0.0831</v>
      </c>
      <c r="H6" s="8">
        <v>5.6879</v>
      </c>
      <c r="I6" s="8">
        <v>8.7</v>
      </c>
      <c r="J6" s="8">
        <v>0.0342</v>
      </c>
    </row>
    <row r="7">
      <c r="A7" s="6">
        <v>40600.0</v>
      </c>
      <c r="B7" s="7">
        <v>7.2491</v>
      </c>
      <c r="C7" s="8">
        <v>3.2</v>
      </c>
      <c r="D7" s="8">
        <v>0.0851</v>
      </c>
      <c r="E7" s="8">
        <v>6.4882</v>
      </c>
      <c r="F7" s="8">
        <v>33.0</v>
      </c>
      <c r="G7" s="8">
        <v>0.1339</v>
      </c>
      <c r="H7" s="8">
        <v>9.6327</v>
      </c>
      <c r="I7" s="8">
        <v>8.8</v>
      </c>
      <c r="J7" s="8">
        <v>0.009</v>
      </c>
    </row>
    <row r="8">
      <c r="A8" s="6">
        <v>40612.0</v>
      </c>
      <c r="B8" s="7">
        <v>5.3023</v>
      </c>
      <c r="C8" s="8">
        <v>2.8</v>
      </c>
      <c r="D8" s="8">
        <v>0.104</v>
      </c>
      <c r="E8" s="8">
        <v>8.8091</v>
      </c>
      <c r="F8" s="8">
        <v>166.9</v>
      </c>
      <c r="G8" s="8" t="s">
        <v>17</v>
      </c>
      <c r="H8" s="8">
        <v>8.2474</v>
      </c>
      <c r="I8" s="8" t="s">
        <v>16</v>
      </c>
      <c r="J8" s="8">
        <v>0.0232</v>
      </c>
    </row>
    <row r="9">
      <c r="A9" s="6">
        <v>40655.0</v>
      </c>
      <c r="B9" s="7">
        <v>12.9336</v>
      </c>
      <c r="C9" s="8" t="s">
        <v>16</v>
      </c>
      <c r="D9" s="8">
        <v>0.0158</v>
      </c>
      <c r="E9" s="8">
        <v>10.9828</v>
      </c>
      <c r="F9" s="8" t="s">
        <v>16</v>
      </c>
      <c r="G9" s="8">
        <v>0.0085</v>
      </c>
      <c r="H9" s="8">
        <v>11.0424</v>
      </c>
      <c r="I9" s="8">
        <v>9.0</v>
      </c>
      <c r="J9" s="8">
        <v>0.3016</v>
      </c>
    </row>
    <row r="10">
      <c r="A10" s="6">
        <v>40696.0</v>
      </c>
      <c r="B10" s="7">
        <v>12.5428</v>
      </c>
      <c r="C10" s="8">
        <v>4.0</v>
      </c>
      <c r="D10" s="8">
        <v>0.0487</v>
      </c>
      <c r="E10" s="8">
        <v>10.7215</v>
      </c>
      <c r="F10" s="8">
        <v>2.4</v>
      </c>
      <c r="G10" s="8">
        <v>0.4344</v>
      </c>
      <c r="H10" s="8">
        <v>9.4882</v>
      </c>
      <c r="I10" s="8">
        <v>4.8</v>
      </c>
      <c r="J10" s="8">
        <v>0.0696</v>
      </c>
    </row>
    <row r="11">
      <c r="A11" s="6">
        <v>40722.0</v>
      </c>
      <c r="B11" s="7">
        <v>10.8356</v>
      </c>
      <c r="C11" s="8" t="s">
        <v>16</v>
      </c>
      <c r="D11" s="8">
        <v>0.0706</v>
      </c>
      <c r="E11" s="8">
        <v>11.1951</v>
      </c>
      <c r="F11" s="8" t="s">
        <v>16</v>
      </c>
      <c r="G11" s="8">
        <v>0.0446</v>
      </c>
      <c r="H11" s="8">
        <v>6.0199</v>
      </c>
      <c r="I11" s="8">
        <v>6.7</v>
      </c>
      <c r="J11" s="8">
        <v>0.0153</v>
      </c>
    </row>
    <row r="12">
      <c r="A12" s="6">
        <v>40740.0</v>
      </c>
      <c r="B12" s="7">
        <v>7.6825</v>
      </c>
      <c r="C12" s="8">
        <v>5.8</v>
      </c>
      <c r="D12" s="8" t="s">
        <v>17</v>
      </c>
      <c r="E12" s="8">
        <v>9.8612</v>
      </c>
      <c r="F12" s="8">
        <v>8.0</v>
      </c>
      <c r="G12" s="8">
        <v>0.0256</v>
      </c>
      <c r="H12" s="8">
        <v>2.2586</v>
      </c>
      <c r="I12" s="8">
        <v>94.0</v>
      </c>
      <c r="J12" s="8">
        <v>0.0116</v>
      </c>
    </row>
    <row r="13">
      <c r="A13" s="9">
        <v>40839.0</v>
      </c>
      <c r="B13" s="7">
        <v>4.476</v>
      </c>
      <c r="C13" s="8" t="s">
        <v>16</v>
      </c>
      <c r="D13" s="8">
        <v>0.1279</v>
      </c>
      <c r="E13" s="8">
        <v>11.844</v>
      </c>
      <c r="F13" s="8">
        <v>25.0</v>
      </c>
      <c r="G13" s="8">
        <v>0.5139</v>
      </c>
      <c r="H13" s="8" t="s">
        <v>14</v>
      </c>
      <c r="I13" s="8" t="s">
        <v>14</v>
      </c>
      <c r="J13" s="8" t="s">
        <v>14</v>
      </c>
    </row>
    <row r="14">
      <c r="A14" s="9">
        <v>40882.0</v>
      </c>
      <c r="B14" s="7">
        <v>10.8875</v>
      </c>
      <c r="C14" s="8">
        <v>6.0</v>
      </c>
      <c r="D14" s="8" t="s">
        <v>17</v>
      </c>
      <c r="E14" s="8">
        <v>8.935</v>
      </c>
      <c r="F14" s="8">
        <v>8.5</v>
      </c>
      <c r="G14" s="8">
        <v>0.1144</v>
      </c>
      <c r="H14" s="8">
        <v>9.663</v>
      </c>
      <c r="I14" s="8">
        <v>10.0</v>
      </c>
      <c r="J14" s="8">
        <v>0.0042</v>
      </c>
    </row>
    <row r="15">
      <c r="A15" s="9">
        <v>40892.0</v>
      </c>
      <c r="B15" s="7">
        <v>2.029</v>
      </c>
      <c r="C15" s="8">
        <v>5.0</v>
      </c>
      <c r="D15" s="8">
        <v>0.0105</v>
      </c>
      <c r="E15" s="8">
        <v>7.058</v>
      </c>
      <c r="F15" s="8">
        <v>39.0</v>
      </c>
      <c r="G15" s="8">
        <v>0.017</v>
      </c>
      <c r="H15" s="8">
        <v>7.114</v>
      </c>
      <c r="I15" s="8">
        <v>50.0</v>
      </c>
      <c r="J15" s="8">
        <v>0.1321</v>
      </c>
    </row>
    <row r="16">
      <c r="A16" s="9">
        <v>40900.0</v>
      </c>
      <c r="B16" s="7" t="s">
        <v>14</v>
      </c>
      <c r="C16" s="8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8">
        <v>0.765</v>
      </c>
      <c r="I16" s="8">
        <v>14.0</v>
      </c>
      <c r="J16" s="8">
        <v>0.0987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10" width="20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9">
        <v>40924.0</v>
      </c>
      <c r="B3" s="7">
        <v>9.595</v>
      </c>
      <c r="C3" s="8" t="s">
        <v>16</v>
      </c>
      <c r="D3" s="8">
        <v>0.0388</v>
      </c>
      <c r="E3" s="8">
        <v>6.829</v>
      </c>
      <c r="F3" s="8">
        <v>2.0</v>
      </c>
      <c r="G3" s="8">
        <v>0.0246</v>
      </c>
      <c r="H3" s="8">
        <v>8.746</v>
      </c>
      <c r="I3" s="8">
        <v>10.0</v>
      </c>
      <c r="J3" s="8" t="s">
        <v>17</v>
      </c>
    </row>
    <row r="4">
      <c r="A4" s="9">
        <v>40940.0</v>
      </c>
      <c r="B4" s="7">
        <v>11.885</v>
      </c>
      <c r="C4" s="8" t="s">
        <v>16</v>
      </c>
      <c r="D4" s="8" t="s">
        <v>17</v>
      </c>
      <c r="E4" s="8">
        <v>10.825</v>
      </c>
      <c r="F4" s="8" t="s">
        <v>16</v>
      </c>
      <c r="G4" s="8" t="s">
        <v>17</v>
      </c>
      <c r="H4" s="8">
        <v>9.381</v>
      </c>
      <c r="I4" s="8">
        <v>2.0</v>
      </c>
      <c r="J4" s="8" t="s">
        <v>17</v>
      </c>
    </row>
    <row r="5">
      <c r="A5" s="9">
        <v>40954.0</v>
      </c>
      <c r="B5" s="7">
        <v>8.762</v>
      </c>
      <c r="C5" s="8" t="s">
        <v>16</v>
      </c>
      <c r="D5" s="8">
        <v>0.0209</v>
      </c>
      <c r="E5" s="8">
        <v>6.2205</v>
      </c>
      <c r="F5" s="8" t="s">
        <v>16</v>
      </c>
      <c r="G5" s="8" t="s">
        <v>17</v>
      </c>
      <c r="H5" s="8">
        <v>6.4195</v>
      </c>
      <c r="I5" s="8" t="s">
        <v>16</v>
      </c>
      <c r="J5" s="8">
        <v>0.3989</v>
      </c>
    </row>
    <row r="6">
      <c r="A6" s="9">
        <v>40968.0</v>
      </c>
      <c r="B6" s="10">
        <v>9.773</v>
      </c>
      <c r="C6" s="11">
        <v>20.0</v>
      </c>
      <c r="D6" s="11">
        <v>0.0502</v>
      </c>
      <c r="E6" s="11">
        <v>7.6745</v>
      </c>
      <c r="F6" s="11">
        <v>2.0</v>
      </c>
      <c r="G6" s="11">
        <v>0.026</v>
      </c>
      <c r="H6" s="11">
        <v>6.145</v>
      </c>
      <c r="I6" s="11">
        <v>801.0</v>
      </c>
      <c r="J6" s="11">
        <v>0.3989</v>
      </c>
    </row>
    <row r="7">
      <c r="A7" s="9">
        <v>40982.0</v>
      </c>
      <c r="B7" s="7">
        <v>6.275</v>
      </c>
      <c r="C7" s="8" t="s">
        <v>16</v>
      </c>
      <c r="D7" s="8">
        <v>0.031</v>
      </c>
      <c r="E7" s="8">
        <v>7.002</v>
      </c>
      <c r="F7" s="8" t="s">
        <v>16</v>
      </c>
      <c r="G7" s="8">
        <v>0.1148</v>
      </c>
      <c r="H7" s="8">
        <v>2.614</v>
      </c>
      <c r="I7" s="8" t="s">
        <v>16</v>
      </c>
      <c r="J7" s="8">
        <v>0.0327</v>
      </c>
    </row>
    <row r="8">
      <c r="A8" s="12">
        <v>40996.0</v>
      </c>
      <c r="B8" s="7">
        <v>8.175</v>
      </c>
      <c r="C8" s="8" t="s">
        <v>16</v>
      </c>
      <c r="D8" s="8">
        <v>0.0325</v>
      </c>
      <c r="E8" s="8">
        <v>6.92</v>
      </c>
      <c r="F8" s="8" t="s">
        <v>16</v>
      </c>
      <c r="G8" s="8">
        <v>0.0262</v>
      </c>
      <c r="H8" s="8">
        <v>0.901</v>
      </c>
      <c r="I8" s="8" t="s">
        <v>16</v>
      </c>
      <c r="J8" s="8">
        <v>0.0243</v>
      </c>
    </row>
    <row r="9">
      <c r="A9" s="9">
        <v>40997.0</v>
      </c>
      <c r="B9" s="7">
        <v>10.166</v>
      </c>
      <c r="C9" s="8">
        <v>256.0</v>
      </c>
      <c r="D9" s="8">
        <v>0.0175</v>
      </c>
      <c r="E9" s="8">
        <v>7.971</v>
      </c>
      <c r="F9" s="8">
        <v>999.0</v>
      </c>
      <c r="G9" s="8">
        <v>0.043</v>
      </c>
      <c r="H9" s="8">
        <v>2.239</v>
      </c>
      <c r="I9" s="8">
        <v>2.0</v>
      </c>
      <c r="J9" s="8">
        <v>0.0372</v>
      </c>
    </row>
    <row r="10">
      <c r="A10" s="12">
        <v>41010.0</v>
      </c>
      <c r="B10" s="7">
        <v>6.608</v>
      </c>
      <c r="C10" s="8">
        <v>56.0</v>
      </c>
      <c r="D10" s="8">
        <v>0.0042</v>
      </c>
      <c r="E10" s="8">
        <v>7.624</v>
      </c>
      <c r="F10" s="8" t="s">
        <v>16</v>
      </c>
      <c r="G10" s="8">
        <v>0.0206</v>
      </c>
      <c r="H10" s="8">
        <v>0.526</v>
      </c>
      <c r="I10" s="8">
        <v>13.0</v>
      </c>
      <c r="J10" s="8" t="s">
        <v>17</v>
      </c>
    </row>
    <row r="11">
      <c r="A11" s="12">
        <v>41024.0</v>
      </c>
      <c r="B11" s="7">
        <v>5.094</v>
      </c>
      <c r="C11" s="8" t="s">
        <v>16</v>
      </c>
      <c r="D11" s="8" t="s">
        <v>17</v>
      </c>
      <c r="E11" s="8">
        <v>8.637</v>
      </c>
      <c r="F11" s="8" t="s">
        <v>16</v>
      </c>
      <c r="G11" s="8">
        <v>0.0873</v>
      </c>
      <c r="H11" s="8">
        <v>0.114</v>
      </c>
      <c r="I11" s="8">
        <v>3.0</v>
      </c>
      <c r="J11" s="8">
        <v>0.0208</v>
      </c>
    </row>
    <row r="12">
      <c r="A12" s="12">
        <v>41209.0</v>
      </c>
      <c r="B12" s="7">
        <v>6.14</v>
      </c>
      <c r="C12" s="8">
        <v>80.0</v>
      </c>
      <c r="D12" s="8">
        <v>0.0155</v>
      </c>
      <c r="E12" s="8">
        <v>5.011</v>
      </c>
      <c r="F12" s="8">
        <v>875.0</v>
      </c>
      <c r="G12" s="8">
        <v>0.1508</v>
      </c>
      <c r="H12" s="8">
        <v>5.353</v>
      </c>
      <c r="I12" s="8">
        <v>109.0</v>
      </c>
      <c r="J12" s="8">
        <v>0.0124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6" width="19.0"/>
    <col customWidth="1" min="7" max="10" width="21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12">
        <v>41293.0</v>
      </c>
      <c r="B3" s="7">
        <v>2.735</v>
      </c>
      <c r="C3" s="8" t="s">
        <v>16</v>
      </c>
      <c r="D3" s="8" t="s">
        <v>17</v>
      </c>
      <c r="E3" s="8">
        <v>4.733</v>
      </c>
      <c r="F3" s="8" t="s">
        <v>16</v>
      </c>
      <c r="G3" s="8">
        <v>0.0057</v>
      </c>
      <c r="H3" s="8">
        <v>6.026</v>
      </c>
      <c r="I3" s="8">
        <v>14.0</v>
      </c>
      <c r="J3" s="8">
        <v>0.0086</v>
      </c>
    </row>
    <row r="4">
      <c r="A4" s="12">
        <v>41328.0</v>
      </c>
      <c r="B4" s="7">
        <v>4.61</v>
      </c>
      <c r="C4" s="8" t="s">
        <v>16</v>
      </c>
      <c r="D4" s="8" t="s">
        <v>17</v>
      </c>
      <c r="E4" s="8">
        <v>4.941</v>
      </c>
      <c r="F4" s="8" t="s">
        <v>16</v>
      </c>
      <c r="G4" s="8" t="s">
        <v>17</v>
      </c>
      <c r="H4" s="8">
        <v>2.648</v>
      </c>
      <c r="I4" s="8" t="s">
        <v>16</v>
      </c>
      <c r="J4" s="8" t="s">
        <v>17</v>
      </c>
    </row>
    <row r="5">
      <c r="A5" s="12">
        <v>41383.0</v>
      </c>
      <c r="B5" s="7">
        <v>14.867</v>
      </c>
      <c r="C5" s="8" t="s">
        <v>16</v>
      </c>
      <c r="D5" s="8">
        <v>0.1636</v>
      </c>
      <c r="E5" s="8">
        <v>5.992</v>
      </c>
      <c r="F5" s="8">
        <v>71.0</v>
      </c>
      <c r="G5" s="8">
        <v>0.0712</v>
      </c>
      <c r="H5" s="8">
        <v>5.258</v>
      </c>
      <c r="I5" s="8">
        <v>27.0</v>
      </c>
      <c r="J5" s="8">
        <v>0.0551</v>
      </c>
    </row>
    <row r="6">
      <c r="A6" s="12">
        <v>41408.0</v>
      </c>
      <c r="B6" s="10">
        <v>3.471</v>
      </c>
      <c r="C6" s="11" t="s">
        <v>16</v>
      </c>
      <c r="D6" s="11" t="s">
        <v>17</v>
      </c>
      <c r="E6" s="11">
        <v>3.733</v>
      </c>
      <c r="F6" s="11" t="s">
        <v>16</v>
      </c>
      <c r="G6" s="11" t="s">
        <v>17</v>
      </c>
      <c r="H6" s="11">
        <v>8.412</v>
      </c>
      <c r="I6" s="11" t="s">
        <v>16</v>
      </c>
      <c r="J6" s="11">
        <v>0.0335</v>
      </c>
    </row>
    <row r="7">
      <c r="A7" s="12">
        <v>41416.0</v>
      </c>
      <c r="B7" s="10">
        <v>3.301</v>
      </c>
      <c r="C7" s="11" t="s">
        <v>16</v>
      </c>
      <c r="D7" s="11" t="s">
        <v>17</v>
      </c>
      <c r="E7" s="11">
        <v>2.153</v>
      </c>
      <c r="F7" s="11" t="s">
        <v>16</v>
      </c>
      <c r="G7" s="11">
        <v>0.0064</v>
      </c>
      <c r="H7" s="11">
        <v>1.823</v>
      </c>
      <c r="I7" s="11" t="s">
        <v>16</v>
      </c>
      <c r="J7" s="11">
        <v>0.0447</v>
      </c>
    </row>
    <row r="8">
      <c r="A8" s="9">
        <v>41426.0</v>
      </c>
      <c r="B8" s="7">
        <v>10.986</v>
      </c>
      <c r="C8" s="8" t="s">
        <v>16</v>
      </c>
      <c r="D8" s="8">
        <v>0.1532</v>
      </c>
      <c r="E8" s="8">
        <v>8.057</v>
      </c>
      <c r="F8" s="8" t="s">
        <v>16</v>
      </c>
      <c r="G8" s="8">
        <v>0.0616</v>
      </c>
      <c r="H8" s="8" t="s">
        <v>14</v>
      </c>
      <c r="I8" s="8" t="s">
        <v>14</v>
      </c>
      <c r="J8" s="8" t="s">
        <v>14</v>
      </c>
    </row>
    <row r="9">
      <c r="A9" s="12">
        <v>41433.0</v>
      </c>
      <c r="B9" s="10">
        <v>2.785</v>
      </c>
      <c r="C9" s="11" t="s">
        <v>16</v>
      </c>
      <c r="D9" s="11">
        <v>0.0728</v>
      </c>
      <c r="E9" s="11" t="s">
        <v>14</v>
      </c>
      <c r="F9" s="11" t="s">
        <v>14</v>
      </c>
      <c r="G9" s="11" t="s">
        <v>14</v>
      </c>
      <c r="H9" s="11">
        <v>10.289</v>
      </c>
      <c r="I9" s="11" t="s">
        <v>16</v>
      </c>
      <c r="J9" s="11" t="s">
        <v>17</v>
      </c>
    </row>
    <row r="10">
      <c r="A10" s="9">
        <v>41437.0</v>
      </c>
      <c r="B10" s="7" t="s">
        <v>14</v>
      </c>
      <c r="C10" s="8" t="s">
        <v>14</v>
      </c>
      <c r="D10" s="8" t="s">
        <v>14</v>
      </c>
      <c r="E10" s="8" t="s">
        <v>14</v>
      </c>
      <c r="F10" s="8" t="s">
        <v>14</v>
      </c>
      <c r="G10" s="8" t="s">
        <v>14</v>
      </c>
      <c r="H10" s="8">
        <v>8.749</v>
      </c>
      <c r="I10" s="8" t="s">
        <v>16</v>
      </c>
      <c r="J10" s="8">
        <v>0.1167</v>
      </c>
    </row>
    <row r="11">
      <c r="A11" s="12">
        <v>41440.0</v>
      </c>
      <c r="B11" s="10">
        <v>14.513</v>
      </c>
      <c r="C11" s="11" t="s">
        <v>16</v>
      </c>
      <c r="D11" s="11" t="s">
        <v>17</v>
      </c>
      <c r="E11" s="11">
        <v>13.411</v>
      </c>
      <c r="F11" s="11" t="s">
        <v>16</v>
      </c>
      <c r="G11" s="11" t="s">
        <v>17</v>
      </c>
      <c r="H11" s="11">
        <v>11.457</v>
      </c>
      <c r="I11" s="11">
        <v>7.0</v>
      </c>
      <c r="J11" s="11">
        <v>0.0325</v>
      </c>
    </row>
    <row r="12">
      <c r="A12" s="12">
        <v>41447.0</v>
      </c>
      <c r="B12" s="10">
        <v>7.67</v>
      </c>
      <c r="C12" s="11" t="s">
        <v>16</v>
      </c>
      <c r="D12" s="11" t="s">
        <v>17</v>
      </c>
      <c r="E12" s="11" t="s">
        <v>14</v>
      </c>
      <c r="F12" s="11" t="s">
        <v>14</v>
      </c>
      <c r="G12" s="11" t="s">
        <v>14</v>
      </c>
      <c r="H12" s="11">
        <v>4.401</v>
      </c>
      <c r="I12" s="11">
        <v>13.0</v>
      </c>
      <c r="J12" s="11">
        <v>0.0247</v>
      </c>
    </row>
    <row r="13">
      <c r="A13" s="9">
        <v>41449.0</v>
      </c>
      <c r="B13" s="7" t="s">
        <v>14</v>
      </c>
      <c r="C13" s="8" t="s">
        <v>14</v>
      </c>
      <c r="D13" s="8" t="s">
        <v>14</v>
      </c>
      <c r="E13" s="8" t="s">
        <v>14</v>
      </c>
      <c r="F13" s="8" t="s">
        <v>14</v>
      </c>
      <c r="G13" s="8" t="s">
        <v>14</v>
      </c>
      <c r="H13" s="8">
        <v>2.839</v>
      </c>
      <c r="I13" s="8">
        <v>3.0</v>
      </c>
      <c r="J13" s="8">
        <v>0.0114</v>
      </c>
    </row>
    <row r="14">
      <c r="A14" s="12">
        <v>41454.0</v>
      </c>
      <c r="B14" s="10">
        <v>14.286</v>
      </c>
      <c r="C14" s="11" t="s">
        <v>16</v>
      </c>
      <c r="D14" s="11" t="s">
        <v>17</v>
      </c>
      <c r="E14" s="11">
        <v>11.726</v>
      </c>
      <c r="F14" s="11" t="s">
        <v>16</v>
      </c>
      <c r="G14" s="11" t="s">
        <v>17</v>
      </c>
      <c r="H14" s="11" t="s">
        <v>14</v>
      </c>
      <c r="I14" s="11" t="s">
        <v>14</v>
      </c>
      <c r="J14" s="11" t="s">
        <v>14</v>
      </c>
    </row>
    <row r="15">
      <c r="A15" s="12">
        <v>41461.0</v>
      </c>
      <c r="B15" s="10">
        <v>2.407</v>
      </c>
      <c r="C15" s="11" t="s">
        <v>16</v>
      </c>
      <c r="D15" s="11">
        <v>0.037</v>
      </c>
      <c r="E15" s="11">
        <v>4.162</v>
      </c>
      <c r="F15" s="11" t="s">
        <v>16</v>
      </c>
      <c r="G15" s="11">
        <v>0.012</v>
      </c>
      <c r="H15" s="11">
        <v>7.287</v>
      </c>
      <c r="I15" s="11">
        <v>7.0</v>
      </c>
      <c r="J15" s="11" t="s">
        <v>17</v>
      </c>
    </row>
    <row r="16">
      <c r="A16" s="9">
        <v>41610.0</v>
      </c>
      <c r="B16" s="7" t="s">
        <v>14</v>
      </c>
      <c r="C16" s="8" t="s">
        <v>14</v>
      </c>
      <c r="D16" s="8" t="s">
        <v>14</v>
      </c>
      <c r="E16" s="8" t="s">
        <v>14</v>
      </c>
      <c r="F16" s="8" t="s">
        <v>16</v>
      </c>
      <c r="G16" s="8">
        <v>0.0514</v>
      </c>
      <c r="H16" s="8" t="s">
        <v>14</v>
      </c>
      <c r="I16" s="8" t="s">
        <v>14</v>
      </c>
      <c r="J16" s="8" t="s">
        <v>14</v>
      </c>
    </row>
    <row r="17">
      <c r="A17" s="12">
        <v>41629.0</v>
      </c>
      <c r="B17" s="10">
        <v>12.146</v>
      </c>
      <c r="C17" s="11">
        <v>6.0</v>
      </c>
      <c r="D17" s="11">
        <v>0.0808</v>
      </c>
      <c r="E17" s="11">
        <v>12.233</v>
      </c>
      <c r="F17" s="11">
        <v>42.0</v>
      </c>
      <c r="G17" s="11" t="s">
        <v>17</v>
      </c>
      <c r="H17" s="11" t="s">
        <v>14</v>
      </c>
      <c r="I17" s="11" t="s">
        <v>14</v>
      </c>
      <c r="J17" s="11" t="s">
        <v>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10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12">
        <v>41707.0</v>
      </c>
      <c r="B3" s="10">
        <v>3.022</v>
      </c>
      <c r="C3" s="11" t="s">
        <v>16</v>
      </c>
      <c r="D3" s="11" t="s">
        <v>17</v>
      </c>
      <c r="E3" s="11" t="s">
        <v>14</v>
      </c>
      <c r="F3" s="11" t="s">
        <v>14</v>
      </c>
      <c r="G3" s="11" t="s">
        <v>14</v>
      </c>
      <c r="H3" s="11">
        <v>6.03</v>
      </c>
      <c r="I3" s="11">
        <v>12.0</v>
      </c>
      <c r="J3" s="11" t="s">
        <v>17</v>
      </c>
    </row>
    <row r="4">
      <c r="A4" s="9">
        <v>41713.0</v>
      </c>
      <c r="B4" s="7">
        <v>9.925</v>
      </c>
      <c r="C4" s="8" t="s">
        <v>16</v>
      </c>
      <c r="D4" s="8">
        <v>0.0076</v>
      </c>
      <c r="E4" s="8">
        <v>10.005</v>
      </c>
      <c r="F4" s="8" t="s">
        <v>16</v>
      </c>
      <c r="G4" s="8">
        <v>0.0697</v>
      </c>
      <c r="H4" s="8">
        <v>4.12</v>
      </c>
      <c r="I4" s="8">
        <v>2.0</v>
      </c>
      <c r="J4" s="8" t="s">
        <v>17</v>
      </c>
    </row>
    <row r="5">
      <c r="A5" s="9">
        <v>41720.0</v>
      </c>
      <c r="B5" s="7">
        <v>1.51</v>
      </c>
      <c r="C5" s="8" t="s">
        <v>16</v>
      </c>
      <c r="D5" s="8" t="s">
        <v>17</v>
      </c>
      <c r="E5" s="8">
        <v>9.531</v>
      </c>
      <c r="F5" s="8" t="s">
        <v>16</v>
      </c>
      <c r="G5" s="8" t="s">
        <v>17</v>
      </c>
      <c r="H5" s="8">
        <v>4.236</v>
      </c>
      <c r="I5" s="8">
        <v>5.0</v>
      </c>
      <c r="J5" s="8" t="s">
        <v>17</v>
      </c>
    </row>
    <row r="6">
      <c r="A6" s="9">
        <v>41734.0</v>
      </c>
      <c r="B6" s="7">
        <v>2.473</v>
      </c>
      <c r="C6" s="8" t="s">
        <v>16</v>
      </c>
      <c r="D6" s="8">
        <v>0.0186</v>
      </c>
      <c r="E6" s="8">
        <v>11.929</v>
      </c>
      <c r="F6" s="8">
        <v>7.0</v>
      </c>
      <c r="G6" s="8" t="s">
        <v>17</v>
      </c>
      <c r="H6" s="8">
        <v>12.712</v>
      </c>
      <c r="I6" s="8" t="s">
        <v>16</v>
      </c>
      <c r="J6" s="8">
        <v>0.0049</v>
      </c>
    </row>
    <row r="7">
      <c r="A7" s="9">
        <v>41741.0</v>
      </c>
      <c r="B7" s="7">
        <v>11.45</v>
      </c>
      <c r="C7" s="8" t="s">
        <v>16</v>
      </c>
      <c r="D7" s="8" t="s">
        <v>17</v>
      </c>
      <c r="E7" s="8">
        <v>11.167</v>
      </c>
      <c r="F7" s="8" t="s">
        <v>16</v>
      </c>
      <c r="G7" s="8">
        <v>0.0694</v>
      </c>
      <c r="H7" s="8">
        <v>9.196</v>
      </c>
      <c r="I7" s="8" t="s">
        <v>16</v>
      </c>
      <c r="J7" s="8">
        <v>0.0281</v>
      </c>
    </row>
    <row r="8">
      <c r="A8" s="9">
        <v>41748.0</v>
      </c>
      <c r="B8" s="7">
        <v>10.638</v>
      </c>
      <c r="C8" s="8" t="s">
        <v>16</v>
      </c>
      <c r="D8" s="8" t="s">
        <v>17</v>
      </c>
      <c r="E8" s="8" t="s">
        <v>14</v>
      </c>
      <c r="F8" s="8" t="s">
        <v>16</v>
      </c>
      <c r="G8" s="8">
        <v>0.0379</v>
      </c>
      <c r="H8" s="8">
        <v>5.538</v>
      </c>
      <c r="I8" s="8">
        <v>5.0</v>
      </c>
      <c r="J8" s="8" t="s">
        <v>17</v>
      </c>
    </row>
    <row r="9">
      <c r="A9" s="9">
        <v>41763.0</v>
      </c>
      <c r="B9" s="7">
        <v>3.645</v>
      </c>
      <c r="C9" s="8" t="s">
        <v>16</v>
      </c>
      <c r="D9" s="8">
        <v>0.0041</v>
      </c>
      <c r="E9" s="8">
        <v>9.222</v>
      </c>
      <c r="F9" s="8" t="s">
        <v>16</v>
      </c>
      <c r="G9" s="8" t="s">
        <v>17</v>
      </c>
      <c r="H9" s="8">
        <v>0.038</v>
      </c>
      <c r="I9" s="8" t="s">
        <v>16</v>
      </c>
      <c r="J9" s="8">
        <v>1.0621</v>
      </c>
    </row>
    <row r="10">
      <c r="A10" s="12">
        <v>41768.0</v>
      </c>
      <c r="B10" s="10">
        <v>8.433</v>
      </c>
      <c r="C10" s="11" t="s">
        <v>16</v>
      </c>
      <c r="D10" s="11" t="s">
        <v>17</v>
      </c>
      <c r="E10" s="11" t="s">
        <v>14</v>
      </c>
      <c r="F10" s="11" t="s">
        <v>14</v>
      </c>
      <c r="G10" s="11" t="s">
        <v>14</v>
      </c>
      <c r="H10" s="11" t="s">
        <v>14</v>
      </c>
      <c r="I10" s="11" t="s">
        <v>14</v>
      </c>
      <c r="J10" s="11" t="s">
        <v>14</v>
      </c>
    </row>
    <row r="11">
      <c r="A11" s="12">
        <v>41769.0</v>
      </c>
      <c r="B11" s="10">
        <v>4.481</v>
      </c>
      <c r="C11" s="11" t="s">
        <v>16</v>
      </c>
      <c r="D11" s="11">
        <v>0.0227</v>
      </c>
      <c r="E11" s="11">
        <v>8.078</v>
      </c>
      <c r="F11" s="11" t="s">
        <v>16</v>
      </c>
      <c r="G11" s="11">
        <v>0.0051</v>
      </c>
      <c r="H11" s="11">
        <v>2.861</v>
      </c>
      <c r="I11" s="11" t="s">
        <v>16</v>
      </c>
      <c r="J11" s="11">
        <v>0.0268</v>
      </c>
    </row>
    <row r="12">
      <c r="A12" s="12">
        <v>41777.0</v>
      </c>
      <c r="B12" s="10">
        <v>15.225</v>
      </c>
      <c r="C12" s="11" t="s">
        <v>16</v>
      </c>
      <c r="D12" s="11" t="s">
        <v>17</v>
      </c>
      <c r="E12" s="11">
        <v>17.38</v>
      </c>
      <c r="F12" s="11">
        <v>4.0</v>
      </c>
      <c r="G12" s="11">
        <v>0.035</v>
      </c>
      <c r="H12" s="11">
        <v>3.212</v>
      </c>
      <c r="I12" s="11" t="s">
        <v>16</v>
      </c>
      <c r="J12" s="11">
        <v>0.0516</v>
      </c>
    </row>
    <row r="13">
      <c r="A13" s="12">
        <v>41783.0</v>
      </c>
      <c r="B13" s="10">
        <v>10.453</v>
      </c>
      <c r="C13" s="11" t="s">
        <v>16</v>
      </c>
      <c r="D13" s="11">
        <v>0.0946</v>
      </c>
      <c r="E13" s="11">
        <v>15.252</v>
      </c>
      <c r="F13" s="11" t="s">
        <v>16</v>
      </c>
      <c r="G13" s="11" t="s">
        <v>17</v>
      </c>
      <c r="H13" s="11">
        <v>8.343</v>
      </c>
      <c r="I13" s="11" t="s">
        <v>16</v>
      </c>
      <c r="J13" s="11">
        <v>0.0679</v>
      </c>
    </row>
    <row r="14">
      <c r="A14" s="12">
        <v>41791.0</v>
      </c>
      <c r="B14" s="10" t="s">
        <v>14</v>
      </c>
      <c r="C14" s="11" t="s">
        <v>14</v>
      </c>
      <c r="D14" s="11" t="s">
        <v>14</v>
      </c>
      <c r="E14" s="11" t="s">
        <v>14</v>
      </c>
      <c r="F14" s="11" t="s">
        <v>14</v>
      </c>
      <c r="G14" s="11" t="s">
        <v>14</v>
      </c>
      <c r="H14" s="11">
        <v>4.171</v>
      </c>
      <c r="I14" s="11">
        <v>9.0</v>
      </c>
      <c r="J14" s="11">
        <v>0.0462</v>
      </c>
    </row>
    <row r="15">
      <c r="A15" s="12">
        <v>41802.0</v>
      </c>
      <c r="B15" s="10">
        <v>3.491</v>
      </c>
      <c r="C15" s="11" t="s">
        <v>16</v>
      </c>
      <c r="D15" s="11" t="s">
        <v>17</v>
      </c>
      <c r="E15" s="11">
        <v>2.659</v>
      </c>
      <c r="F15" s="11" t="s">
        <v>16</v>
      </c>
      <c r="G15" s="11">
        <v>0.0721</v>
      </c>
      <c r="H15" s="11">
        <v>1.564</v>
      </c>
      <c r="I15" s="11" t="s">
        <v>16</v>
      </c>
      <c r="J15" s="11">
        <v>0.091</v>
      </c>
    </row>
    <row r="16">
      <c r="A16" s="12">
        <v>41811.0</v>
      </c>
      <c r="B16" s="10">
        <v>6.0</v>
      </c>
      <c r="C16" s="11" t="s">
        <v>16</v>
      </c>
      <c r="D16" s="11" t="s">
        <v>17</v>
      </c>
      <c r="E16" s="11">
        <v>18.533</v>
      </c>
      <c r="F16" s="11" t="s">
        <v>16</v>
      </c>
      <c r="G16" s="11" t="s">
        <v>17</v>
      </c>
      <c r="H16" s="11">
        <v>4.15</v>
      </c>
      <c r="I16" s="11" t="s">
        <v>16</v>
      </c>
      <c r="J16" s="11">
        <v>0.0226</v>
      </c>
    </row>
    <row r="17">
      <c r="A17" s="12">
        <v>41818.0</v>
      </c>
      <c r="B17" s="10">
        <v>15.224</v>
      </c>
      <c r="C17" s="11">
        <v>5.0</v>
      </c>
      <c r="D17" s="11">
        <v>0.0477</v>
      </c>
      <c r="E17" s="11">
        <v>8.123</v>
      </c>
      <c r="F17" s="11" t="s">
        <v>16</v>
      </c>
      <c r="G17" s="11">
        <v>0.004</v>
      </c>
      <c r="H17" s="11">
        <v>6.171</v>
      </c>
      <c r="I17" s="11">
        <v>22.0</v>
      </c>
      <c r="J17" s="11">
        <v>0.0192</v>
      </c>
    </row>
    <row r="18">
      <c r="A18" s="12">
        <v>41832.0</v>
      </c>
      <c r="B18" s="10">
        <v>6.826</v>
      </c>
      <c r="C18" s="11" t="s">
        <v>16</v>
      </c>
      <c r="D18" s="11" t="s">
        <v>17</v>
      </c>
      <c r="E18" s="11">
        <v>15.887</v>
      </c>
      <c r="F18" s="11" t="s">
        <v>16</v>
      </c>
      <c r="G18" s="11">
        <v>0.1535</v>
      </c>
      <c r="H18" s="11">
        <v>0.582</v>
      </c>
      <c r="I18" s="11" t="s">
        <v>16</v>
      </c>
      <c r="J18" s="11">
        <v>0.0769</v>
      </c>
    </row>
    <row r="19">
      <c r="A19" s="12">
        <v>41839.0</v>
      </c>
      <c r="B19" s="10">
        <v>9.561</v>
      </c>
      <c r="C19" s="11" t="s">
        <v>16</v>
      </c>
      <c r="D19" s="11" t="s">
        <v>17</v>
      </c>
      <c r="E19" s="11">
        <v>15.347</v>
      </c>
      <c r="F19" s="11">
        <v>18.0</v>
      </c>
      <c r="G19" s="11">
        <v>0.2763</v>
      </c>
      <c r="H19" s="11" t="s">
        <v>14</v>
      </c>
      <c r="I19" s="11" t="s">
        <v>14</v>
      </c>
      <c r="J19" s="11" t="s">
        <v>14</v>
      </c>
    </row>
    <row r="20">
      <c r="A20" s="12">
        <v>41853.0</v>
      </c>
      <c r="B20" s="10">
        <v>12.912</v>
      </c>
      <c r="C20" s="11">
        <v>9.0</v>
      </c>
      <c r="D20" s="11" t="s">
        <v>17</v>
      </c>
      <c r="E20" s="11">
        <v>17.006</v>
      </c>
      <c r="F20" s="11" t="s">
        <v>16</v>
      </c>
      <c r="G20" s="11">
        <v>0.0394</v>
      </c>
      <c r="H20" s="11">
        <v>2.758</v>
      </c>
      <c r="I20" s="11">
        <v>38.0</v>
      </c>
      <c r="J20" s="11">
        <v>0.023</v>
      </c>
    </row>
    <row r="21">
      <c r="A21" s="12">
        <v>41863.0</v>
      </c>
      <c r="B21" s="10" t="s">
        <v>14</v>
      </c>
      <c r="C21" s="11" t="s">
        <v>14</v>
      </c>
      <c r="D21" s="11" t="s">
        <v>14</v>
      </c>
      <c r="E21" s="11">
        <v>16.949</v>
      </c>
      <c r="F21" s="11">
        <v>11.0</v>
      </c>
      <c r="G21" s="11">
        <v>0.0056</v>
      </c>
      <c r="H21" s="11" t="s">
        <v>14</v>
      </c>
      <c r="I21" s="11" t="s">
        <v>14</v>
      </c>
      <c r="J21" s="11" t="s">
        <v>14</v>
      </c>
    </row>
    <row r="22">
      <c r="A22" s="12">
        <v>41955.0</v>
      </c>
      <c r="B22" s="10">
        <v>3.154</v>
      </c>
      <c r="C22" s="11">
        <v>9.0</v>
      </c>
      <c r="D22" s="11">
        <v>0.0057</v>
      </c>
      <c r="E22" s="11">
        <v>2.429</v>
      </c>
      <c r="F22" s="11">
        <v>30.0</v>
      </c>
      <c r="G22" s="11">
        <v>0.027</v>
      </c>
      <c r="H22" s="11">
        <v>8.594</v>
      </c>
      <c r="I22" s="11">
        <v>39.0</v>
      </c>
      <c r="J22" s="11">
        <v>0.0198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9" width="18.43"/>
    <col customWidth="1" min="10" max="10" width="20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 t="s">
        <v>11</v>
      </c>
      <c r="C2" s="4" t="s">
        <v>12</v>
      </c>
      <c r="D2" s="4" t="s">
        <v>11</v>
      </c>
      <c r="E2" s="4" t="s">
        <v>11</v>
      </c>
      <c r="F2" s="4" t="s">
        <v>12</v>
      </c>
      <c r="G2" s="4" t="s">
        <v>11</v>
      </c>
      <c r="H2" s="4" t="s">
        <v>11</v>
      </c>
      <c r="I2" s="4" t="s">
        <v>12</v>
      </c>
      <c r="J2" s="4" t="s">
        <v>11</v>
      </c>
    </row>
    <row r="3">
      <c r="A3" s="12">
        <v>42171.0</v>
      </c>
      <c r="B3" s="10">
        <v>14.836</v>
      </c>
      <c r="C3" s="10">
        <f>0.007*1000</f>
        <v>7</v>
      </c>
      <c r="D3" s="11">
        <v>0.3273</v>
      </c>
      <c r="E3" s="11">
        <v>15.019</v>
      </c>
      <c r="F3" s="11">
        <v>5.0</v>
      </c>
      <c r="G3" s="10">
        <v>0.1953</v>
      </c>
      <c r="H3" s="10">
        <v>14.488</v>
      </c>
      <c r="I3" s="10">
        <f>0.011*1000</f>
        <v>11</v>
      </c>
      <c r="J3" s="10">
        <v>0.0183</v>
      </c>
    </row>
    <row r="4">
      <c r="A4" s="12">
        <v>42181.0</v>
      </c>
      <c r="B4" s="10">
        <v>11.773</v>
      </c>
      <c r="C4" s="10">
        <f>0.024*1000</f>
        <v>24</v>
      </c>
      <c r="D4" s="11">
        <v>0.0408</v>
      </c>
      <c r="E4" s="11">
        <v>9.794</v>
      </c>
      <c r="F4" s="11" t="s">
        <v>16</v>
      </c>
      <c r="G4" s="10">
        <v>0.1008</v>
      </c>
      <c r="H4" s="10">
        <v>11.212</v>
      </c>
      <c r="I4" s="10">
        <f>0.017*1000</f>
        <v>17</v>
      </c>
      <c r="J4" s="10">
        <v>0.0384</v>
      </c>
    </row>
    <row r="5">
      <c r="A5" s="9">
        <v>42206.0</v>
      </c>
      <c r="B5" s="7">
        <v>7.419</v>
      </c>
      <c r="C5" s="7">
        <f>0.023*1000</f>
        <v>23</v>
      </c>
      <c r="D5" s="8" t="s">
        <v>17</v>
      </c>
      <c r="E5" s="8">
        <v>11.841</v>
      </c>
      <c r="F5" s="8">
        <v>6.0</v>
      </c>
      <c r="G5" s="7">
        <v>0.0998</v>
      </c>
      <c r="H5" s="7">
        <v>5.536</v>
      </c>
      <c r="I5" s="7">
        <f>0.042*1000</f>
        <v>42</v>
      </c>
      <c r="J5" s="7">
        <v>0.0812</v>
      </c>
    </row>
  </sheetData>
  <drawing r:id="rId1"/>
</worksheet>
</file>