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defaultThemeVersion="202300"/>
  <mc:AlternateContent xmlns:mc="http://schemas.openxmlformats.org/markup-compatibility/2006">
    <mc:Choice Requires="x15">
      <x15ac:absPath xmlns:x15ac="http://schemas.microsoft.com/office/spreadsheetml/2010/11/ac" url="C:\Users\Giorgi\Desktop\Job strategy 2\Data Analyst_BI\Excel\Excel_Data_Analytics_Course-main\8_Power_Pivot\"/>
    </mc:Choice>
  </mc:AlternateContent>
  <xr:revisionPtr revIDLastSave="0" documentId="13_ncr:1_{01C5F7D7-07E9-4950-A3BC-4C62E886E216}" xr6:coauthVersionLast="47" xr6:coauthVersionMax="47" xr10:uidLastSave="{00000000-0000-0000-0000-000000000000}"/>
  <bookViews>
    <workbookView xWindow="0" yWindow="0" windowWidth="15645" windowHeight="16305" firstSheet="1" activeTab="2" xr2:uid="{6F716FE0-A4DF-418B-900B-3408E44BFC15}"/>
  </bookViews>
  <sheets>
    <sheet name="Skill_Job_Analysis" sheetId="16" r:id="rId1"/>
    <sheet name="Salary_Vs_Skills" sheetId="17" r:id="rId2"/>
    <sheet name="Salary Analysis" sheetId="18" r:id="rId3"/>
  </sheets>
  <definedNames>
    <definedName name="Slicer_job_country">#N/A</definedName>
    <definedName name="Slicer_job_country1">#N/A</definedName>
    <definedName name="Slicer_job_title_short">#N/A</definedName>
  </definedNames>
  <calcPr calcId="191029"/>
  <pivotCaches>
    <pivotCache cacheId="119" r:id="rId4"/>
    <pivotCache cacheId="120" r:id="rId5"/>
    <pivotCache cacheId="127" r:id="rId6"/>
  </pivotCaches>
  <extLst>
    <ext xmlns:x14="http://schemas.microsoft.com/office/spreadsheetml/2009/9/main" uri="{876F7934-8845-4945-9796-88D515C7AA90}">
      <x14:pivotCaches>
        <pivotCache cacheId="110" r:id="rId7"/>
        <pivotCache cacheId="117" r:id="rId8"/>
      </x14:pivotCaches>
    </ex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<sst xmlns="http://schemas.openxmlformats.org/spreadsheetml/2006/main" count="35" uniqueCount="27">
  <si>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</si>
  <si>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</si>
  <si>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</si>
  <si>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</si>
  <si>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</si>
  <si>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</si>
  <si>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</si>
  <si>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</si>
  <si>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</si>
  <si>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</si>
  <si>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</si>
  <si>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</si>
  <si>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</si>
  <si>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</si>
  <si>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</si>
  <si>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</si>
  <si>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</si>
  <si>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</si>
  <si>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</si>
  <si>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Java</t>
  </si>
  <si>
    <t>Azure</t>
  </si>
  <si>
    <t>Spark</t>
  </si>
  <si>
    <t>AWS</t>
  </si>
  <si>
    <t>Skills Per Job</t>
  </si>
  <si>
    <t>Median Salary</t>
  </si>
  <si>
    <t>Median salary US</t>
  </si>
  <si>
    <t>Median salary Non-US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</si>
</sst>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6" formatCode="#,##0.0"/>
    <numFmt numFmtId="167"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6" fontId="0" fillId="0" borderId="0" xfId="0" applyNumberFormat="1"/>
    <xf numFmtId="167" fontId="0" fillId="0" borderId="0" xfId="0" applyNumberFormat="1"/>
  </cellXfs>
  <cellStyles count="1">
    <cellStyle name="Normal" xfId="0" builtinId="0"/>
  </cellStyles>
  <dxfs count="7">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4.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3.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_(* #,##0_);_(* \(#,##0\);_(* "-"??_);_(@_)</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a:t>
            </a:r>
            <a:r>
              <a:rPr lang="en-US" baseline="0"/>
              <a:t>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6.5520073970615792E-3"/>
                  <c:y val="4.2813455657492241E-2"/>
                </c:manualLayout>
              </c:layout>
              <c:tx>
                <c:rich>
                  <a:bodyPr/>
                  <a:lstStyle/>
                  <a:p>
                    <a:fld id="{74E32F19-93AE-4C6C-BB81-A1F55AEA510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9BD4-405B-9889-DB14C4F7994F}"/>
                </c:ext>
              </c:extLst>
            </c:dLbl>
            <c:dLbl>
              <c:idx val="1"/>
              <c:layout>
                <c:manualLayout>
                  <c:x val="-3.2760036985309098E-3"/>
                  <c:y val="4.5871559633027498E-2"/>
                </c:manualLayout>
              </c:layout>
              <c:tx>
                <c:rich>
                  <a:bodyPr/>
                  <a:lstStyle/>
                  <a:p>
                    <a:fld id="{D04F5826-0760-42D7-8C92-8AB93F8B601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9BD4-405B-9889-DB14C4F7994F}"/>
                </c:ext>
              </c:extLst>
            </c:dLbl>
            <c:dLbl>
              <c:idx val="2"/>
              <c:layout>
                <c:manualLayout>
                  <c:x val="1.4742016643388554E-2"/>
                  <c:y val="-9.1743119266055051E-3"/>
                </c:manualLayout>
              </c:layout>
              <c:tx>
                <c:rich>
                  <a:bodyPr/>
                  <a:lstStyle/>
                  <a:p>
                    <a:fld id="{F1BF50AC-D96F-454F-8273-5A3F29D44FB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9BD4-405B-9889-DB14C4F7994F}"/>
                </c:ext>
              </c:extLst>
            </c:dLbl>
            <c:dLbl>
              <c:idx val="3"/>
              <c:layout>
                <c:manualLayout>
                  <c:x val="2.9484033286776987E-2"/>
                  <c:y val="0"/>
                </c:manualLayout>
              </c:layout>
              <c:tx>
                <c:rich>
                  <a:bodyPr/>
                  <a:lstStyle/>
                  <a:p>
                    <a:fld id="{0892E59E-0AF9-436E-B7EA-5C8EB2E6E7F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9BD4-405B-9889-DB14C4F7994F}"/>
                </c:ext>
              </c:extLst>
            </c:dLbl>
            <c:dLbl>
              <c:idx val="4"/>
              <c:layout>
                <c:manualLayout>
                  <c:x val="9.8280110955924291E-3"/>
                  <c:y val="-6.1162079510704483E-3"/>
                </c:manualLayout>
              </c:layout>
              <c:tx>
                <c:rich>
                  <a:bodyPr/>
                  <a:lstStyle/>
                  <a:p>
                    <a:fld id="{864C7F75-1CA8-40E6-85C8-8537CF29E9D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9BD4-405B-9889-DB14C4F7994F}"/>
                </c:ext>
              </c:extLst>
            </c:dLbl>
            <c:dLbl>
              <c:idx val="5"/>
              <c:layout>
                <c:manualLayout>
                  <c:x val="3.1122035136042444E-2"/>
                  <c:y val="-6.7278287461773695E-2"/>
                </c:manualLayout>
              </c:layout>
              <c:tx>
                <c:rich>
                  <a:bodyPr/>
                  <a:lstStyle/>
                  <a:p>
                    <a:fld id="{8B3A6DB7-9BDE-44D3-9CC6-37AD76BC651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9BD4-405B-9889-DB14C4F7994F}"/>
                </c:ext>
              </c:extLst>
            </c:dLbl>
            <c:dLbl>
              <c:idx val="6"/>
              <c:layout>
                <c:manualLayout>
                  <c:x val="0"/>
                  <c:y val="-5.5045871559633086E-2"/>
                </c:manualLayout>
              </c:layout>
              <c:tx>
                <c:rich>
                  <a:bodyPr/>
                  <a:lstStyle/>
                  <a:p>
                    <a:fld id="{87F054BF-6C57-43AD-B571-45333D07C12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9BD4-405B-9889-DB14C4F7994F}"/>
                </c:ext>
              </c:extLst>
            </c:dLbl>
            <c:dLbl>
              <c:idx val="7"/>
              <c:layout>
                <c:manualLayout>
                  <c:x val="4.2588048080900234E-2"/>
                  <c:y val="-1.8348623853211121E-2"/>
                </c:manualLayout>
              </c:layout>
              <c:tx>
                <c:rich>
                  <a:bodyPr/>
                  <a:lstStyle/>
                  <a:p>
                    <a:fld id="{A113DEA1-3D87-4A23-95AA-08122D5B945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9BD4-405B-9889-DB14C4F7994F}"/>
                </c:ext>
              </c:extLst>
            </c:dLbl>
            <c:dLbl>
              <c:idx val="8"/>
              <c:tx>
                <c:rich>
                  <a:bodyPr/>
                  <a:lstStyle/>
                  <a:p>
                    <a:fld id="{545756CC-9D71-4D7E-8EC1-22891EDF4BF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9BD4-405B-9889-DB14C4F7994F}"/>
                </c:ext>
              </c:extLst>
            </c:dLbl>
            <c:dLbl>
              <c:idx val="9"/>
              <c:layout>
                <c:manualLayout>
                  <c:x val="4.9140055477961842E-3"/>
                  <c:y val="9.1743119266055051E-3"/>
                </c:manualLayout>
              </c:layout>
              <c:tx>
                <c:rich>
                  <a:bodyPr/>
                  <a:lstStyle/>
                  <a:p>
                    <a:fld id="{7798035A-B28A-4C7D-A404-044142D6A22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9BD4-405B-9889-DB14C4F7994F}"/>
                </c:ext>
              </c:extLst>
            </c:dLbl>
            <c:dLbl>
              <c:idx val="1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C-9BD4-405B-9889-DB14C4F7994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Salary_Vs_Skills!$F$2:$F$12</c:f>
              <c:numCache>
                <c:formatCode>General</c:formatCode>
                <c:ptCount val="11"/>
                <c:pt idx="0">
                  <c:v>155000</c:v>
                </c:pt>
                <c:pt idx="1">
                  <c:v>147500</c:v>
                </c:pt>
                <c:pt idx="2">
                  <c:v>127500</c:v>
                </c:pt>
                <c:pt idx="3">
                  <c:v>125000</c:v>
                </c:pt>
                <c:pt idx="4">
                  <c:v>111175</c:v>
                </c:pt>
                <c:pt idx="5">
                  <c:v>107550</c:v>
                </c:pt>
                <c:pt idx="6">
                  <c:v>99150</c:v>
                </c:pt>
                <c:pt idx="7">
                  <c:v>90000</c:v>
                </c:pt>
                <c:pt idx="8">
                  <c:v>90000</c:v>
                </c:pt>
                <c:pt idx="9">
                  <c:v>85000</c:v>
                </c:pt>
                <c:pt idx="10">
                  <c:v>115000</c:v>
                </c:pt>
              </c:numCache>
            </c:numRef>
          </c:xVal>
          <c:yVal>
            <c:numRef>
              <c:f>Salary_Vs_Skills!$G$2:$G$12</c:f>
              <c:numCache>
                <c:formatCode>General</c:formatCode>
                <c:ptCount val="11"/>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pt idx="10">
                  <c:v>5.1196743388834474</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9BD4-405B-9889-DB14C4F7994F}"/>
            </c:ext>
          </c:extLst>
        </c:ser>
        <c:dLbls>
          <c:showLegendKey val="0"/>
          <c:showVal val="0"/>
          <c:showCatName val="0"/>
          <c:showSerName val="0"/>
          <c:showPercent val="0"/>
          <c:showBubbleSize val="0"/>
        </c:dLbls>
        <c:axId val="788558479"/>
        <c:axId val="788558959"/>
      </c:scatterChart>
      <c:valAx>
        <c:axId val="78855847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558959"/>
        <c:crosses val="autoZero"/>
        <c:crossBetween val="midCat"/>
      </c:valAx>
      <c:valAx>
        <c:axId val="78855895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5584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962025</xdr:colOff>
      <xdr:row>13</xdr:row>
      <xdr:rowOff>28575</xdr:rowOff>
    </xdr:from>
    <xdr:to>
      <xdr:col>10</xdr:col>
      <xdr:colOff>485774</xdr:colOff>
      <xdr:row>34</xdr:row>
      <xdr:rowOff>180975</xdr:rowOff>
    </xdr:to>
    <xdr:graphicFrame macro="">
      <xdr:nvGraphicFramePr>
        <xdr:cNvPr id="2" name="Chart 1">
          <a:extLst>
            <a:ext uri="{FF2B5EF4-FFF2-40B4-BE49-F238E27FC236}">
              <a16:creationId xmlns:a16="http://schemas.microsoft.com/office/drawing/2014/main" id="{6FF377C4-E6C1-D14B-56E5-97207151C1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457200</xdr:colOff>
      <xdr:row>0</xdr:row>
      <xdr:rowOff>28575</xdr:rowOff>
    </xdr:from>
    <xdr:to>
      <xdr:col>7</xdr:col>
      <xdr:colOff>457200</xdr:colOff>
      <xdr:row>14</xdr:row>
      <xdr:rowOff>28575</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30067C4E-60A0-790E-1AD8-9F515D5CC83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5124450" y="285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orgi" refreshedDate="46076.222831018516"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orgi" refreshedDate="46076.222829976854" backgroundQuery="1" createdVersion="8" refreshedVersion="8" minRefreshableVersion="3" recordCount="0" supportSubquery="1" supportAdvancedDrill="1" xr:uid="{10290BDE-409B-4E08-B2E4-22BE83AD5B9A}">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kills"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orgi" refreshedDate="46076.247838541669" backgroundQuery="1" createdVersion="8" refreshedVersion="8" minRefreshableVersion="3" recordCount="0" supportSubquery="1" supportAdvancedDrill="1" xr:uid="{05A40B51-F8F0-436D-BCE4-7ED7B7DB22DA}">
  <cacheSource type="external" connectionId="3"/>
  <cacheFields count="5">
    <cacheField name="[data_jobs_salary].[job_title_short].[job_title_short]" caption="job_title_short" numFmtId="0" hierarchy="1" level="1">
      <sharedItems count="3">
        <s v="Data Analyst"/>
        <s v="Data Scientist"/>
        <s v="Senior Data Scientist"/>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orgi" refreshedDate="46076.222828124999" backgroundQuery="1" createdVersion="3" refreshedVersion="8" minRefreshableVersion="3" recordCount="0" supportSubquery="1" supportAdvancedDrill="1" xr:uid="{D4FA0D48-2C96-402D-BD65-17CEDF13B396}">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51669280"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orgi" refreshedDate="46076.222830439816" backgroundQuery="1" createdVersion="3" refreshedVersion="8" minRefreshableVersion="3" recordCount="0" supportSubquery="1" supportAdvancedDrill="1" xr:uid="{E776EFB8-8A34-4E77-80F1-CEDE668A1966}">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204182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19"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name="Count of job_skills" fld="1" subtotal="count" baseField="0" baseItem="0" numFmtId="164"/>
  </dataFields>
  <formats count="1">
    <format dxfId="6">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6FB9D2-5EF6-4287-B674-17FEB9C20D02}" name="PivotTable1" cacheId="120" applyNumberFormats="0" applyBorderFormats="0" applyFontFormats="0" applyPatternFormats="0" applyAlignmentFormats="0" applyWidthHeightFormats="1" dataCaption="Values" tag="3ed72d70-3511-414e-a6b3-b4b6c3b3a407"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FEE069-763E-471A-B6E0-F7FD9E9BCB8E}" name="PivotTable2" cacheId="127" applyNumberFormats="0" applyBorderFormats="0" applyFontFormats="0" applyPatternFormats="0" applyAlignmentFormats="0" applyWidthHeightFormats="1" dataCaption="Values" tag="b14907c3-9a47-4720-8c2a-7063d066777a" updatedVersion="8" minRefreshableVersion="3" useAutoFormatting="1" itemPrintTitles="1" createdVersion="8" indent="0" outline="1" outlineData="1" multipleFieldFilters="0">
  <location ref="A1:D5" firstHeaderRow="0" firstDataRow="1" firstDataCol="1"/>
  <pivotFields count="5">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lba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s>
  <data>
    <olap pivotCacheId="52041820">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s>
  <data>
    <olap pivotCacheId="5204182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50CB77B2-6C4A-46FD-95FC-5962B4A09767}" sourceName="[data_jobs_salary].[job_country]">
  <pivotTables>
    <pivotTable tabId="18" name="PivotTable2"/>
  </pivotTables>
  <data>
    <olap pivotCacheId="115166928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Alban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C10C6A4-0E69-42B0-9754-719FE0D2A548}" cache="Slicer_job_country1" caption="country"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I19" sqref="I19"/>
    </sheetView>
  </sheetViews>
  <sheetFormatPr defaultRowHeight="15" x14ac:dyDescent="0.25"/>
  <cols>
    <col min="1" max="1" width="13.42578125" bestFit="1" customWidth="1"/>
    <col min="2" max="2" width="18" bestFit="1" customWidth="1"/>
  </cols>
  <sheetData>
    <row r="3" spans="1:2" x14ac:dyDescent="0.25">
      <c r="A3" s="1" t="s">
        <v>10</v>
      </c>
      <c r="B3" t="s">
        <v>12</v>
      </c>
    </row>
    <row r="4" spans="1:2" x14ac:dyDescent="0.25">
      <c r="A4" s="2" t="s">
        <v>19</v>
      </c>
      <c r="B4" s="3">
        <v>3827</v>
      </c>
    </row>
    <row r="5" spans="1:2" x14ac:dyDescent="0.25">
      <c r="A5" s="2" t="s">
        <v>20</v>
      </c>
      <c r="B5" s="3">
        <v>4760</v>
      </c>
    </row>
    <row r="6" spans="1:2" x14ac:dyDescent="0.25">
      <c r="A6" s="2" t="s">
        <v>18</v>
      </c>
      <c r="B6" s="3">
        <v>4806</v>
      </c>
    </row>
    <row r="7" spans="1:2" x14ac:dyDescent="0.25">
      <c r="A7" s="2" t="s">
        <v>21</v>
      </c>
      <c r="B7" s="3">
        <v>5290</v>
      </c>
    </row>
    <row r="8" spans="1:2" x14ac:dyDescent="0.25">
      <c r="A8" s="2" t="s">
        <v>17</v>
      </c>
      <c r="B8" s="3">
        <v>6260</v>
      </c>
    </row>
    <row r="9" spans="1:2" x14ac:dyDescent="0.25">
      <c r="A9" s="2" t="s">
        <v>22</v>
      </c>
      <c r="B9" s="3">
        <v>6844</v>
      </c>
    </row>
    <row r="10" spans="1:2" x14ac:dyDescent="0.25">
      <c r="A10" s="2" t="s">
        <v>16</v>
      </c>
      <c r="B10" s="3">
        <v>6929</v>
      </c>
    </row>
    <row r="11" spans="1:2" x14ac:dyDescent="0.25">
      <c r="A11" s="2" t="s">
        <v>15</v>
      </c>
      <c r="B11" s="3">
        <v>7043</v>
      </c>
    </row>
    <row r="12" spans="1:2" x14ac:dyDescent="0.25">
      <c r="A12" s="2" t="s">
        <v>14</v>
      </c>
      <c r="B12" s="3">
        <v>17689</v>
      </c>
    </row>
    <row r="13" spans="1:2" x14ac:dyDescent="0.25">
      <c r="A13" s="2" t="s">
        <v>13</v>
      </c>
      <c r="B13" s="3">
        <v>18500</v>
      </c>
    </row>
    <row r="14" spans="1:2" x14ac:dyDescent="0.25">
      <c r="A14" s="2" t="s">
        <v>11</v>
      </c>
      <c r="B14" s="3">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6DB1D-8D89-4714-B05E-0E160D4D2AE8}">
  <dimension ref="A1:G12"/>
  <sheetViews>
    <sheetView topLeftCell="B1" workbookViewId="0">
      <selection activeCell="H32" sqref="H32"/>
    </sheetView>
  </sheetViews>
  <sheetFormatPr defaultRowHeight="15" x14ac:dyDescent="0.25"/>
  <cols>
    <col min="1" max="1" width="25" bestFit="1" customWidth="1"/>
    <col min="2" max="2" width="13.5703125" bestFit="1" customWidth="1"/>
    <col min="3" max="4" width="12.7109375" bestFit="1" customWidth="1"/>
    <col min="7" max="7" width="13.7109375" customWidth="1"/>
  </cols>
  <sheetData>
    <row r="1" spans="1:7" x14ac:dyDescent="0.25">
      <c r="A1" s="1" t="s">
        <v>10</v>
      </c>
      <c r="B1" t="s">
        <v>24</v>
      </c>
      <c r="C1" t="s">
        <v>23</v>
      </c>
      <c r="E1" t="str" cm="1">
        <f t="array" ref="E1:G12">A1:C12</f>
        <v>Row Labels</v>
      </c>
      <c r="F1" t="str">
        <v>Median Salary</v>
      </c>
      <c r="G1" t="str">
        <v>Skills Per Job</v>
      </c>
    </row>
    <row r="2" spans="1:7" x14ac:dyDescent="0.25">
      <c r="A2" s="2" t="s">
        <v>0</v>
      </c>
      <c r="B2" s="5">
        <v>155000</v>
      </c>
      <c r="C2" s="4">
        <v>5.2608262817322053</v>
      </c>
      <c r="E2" t="str">
        <v>Senior Data Scientist</v>
      </c>
      <c r="F2">
        <v>155000</v>
      </c>
      <c r="G2">
        <v>5.2608262817322053</v>
      </c>
    </row>
    <row r="3" spans="1:7" x14ac:dyDescent="0.25">
      <c r="A3" s="2" t="s">
        <v>5</v>
      </c>
      <c r="B3" s="5">
        <v>147500</v>
      </c>
      <c r="C3" s="4">
        <v>8.1405163853028792</v>
      </c>
      <c r="E3" t="str">
        <v>Senior Data Engineer</v>
      </c>
      <c r="F3">
        <v>147500</v>
      </c>
      <c r="G3">
        <v>8.1405163853028792</v>
      </c>
    </row>
    <row r="4" spans="1:7" x14ac:dyDescent="0.25">
      <c r="A4" s="2" t="s">
        <v>4</v>
      </c>
      <c r="B4" s="5">
        <v>127500</v>
      </c>
      <c r="C4" s="4">
        <v>4.9271336080047083</v>
      </c>
      <c r="E4" t="str">
        <v>Data Scientist</v>
      </c>
      <c r="F4">
        <v>127500</v>
      </c>
      <c r="G4">
        <v>4.9271336080047083</v>
      </c>
    </row>
    <row r="5" spans="1:7" x14ac:dyDescent="0.25">
      <c r="A5" s="2" t="s">
        <v>1</v>
      </c>
      <c r="B5" s="5">
        <v>125000</v>
      </c>
      <c r="C5" s="4">
        <v>6.961963732861566</v>
      </c>
      <c r="E5" t="str">
        <v>Data Engineer</v>
      </c>
      <c r="F5">
        <v>125000</v>
      </c>
      <c r="G5">
        <v>6.961963732861566</v>
      </c>
    </row>
    <row r="6" spans="1:7" x14ac:dyDescent="0.25">
      <c r="A6" s="2" t="s">
        <v>2</v>
      </c>
      <c r="B6" s="5">
        <v>111175</v>
      </c>
      <c r="C6" s="4">
        <v>4.3544474393531001</v>
      </c>
      <c r="E6" t="str">
        <v>Senior Data Analyst</v>
      </c>
      <c r="F6">
        <v>111175</v>
      </c>
      <c r="G6">
        <v>4.3544474393531001</v>
      </c>
    </row>
    <row r="7" spans="1:7" x14ac:dyDescent="0.25">
      <c r="A7" s="2" t="s">
        <v>3</v>
      </c>
      <c r="B7" s="5">
        <v>107550</v>
      </c>
      <c r="C7" s="4">
        <v>5.2834138486312403</v>
      </c>
      <c r="E7" t="str">
        <v>Machine Learning Engineer</v>
      </c>
      <c r="F7">
        <v>107550</v>
      </c>
      <c r="G7">
        <v>5.2834138486312403</v>
      </c>
    </row>
    <row r="8" spans="1:7" x14ac:dyDescent="0.25">
      <c r="A8" s="2" t="s">
        <v>7</v>
      </c>
      <c r="B8" s="5">
        <v>99150</v>
      </c>
      <c r="C8" s="4">
        <v>5.5445026178010473</v>
      </c>
      <c r="E8" t="str">
        <v>Software Engineer</v>
      </c>
      <c r="F8">
        <v>99150</v>
      </c>
      <c r="G8">
        <v>5.5445026178010473</v>
      </c>
    </row>
    <row r="9" spans="1:7" x14ac:dyDescent="0.25">
      <c r="A9" s="2" t="s">
        <v>6</v>
      </c>
      <c r="B9" s="5">
        <v>90000</v>
      </c>
      <c r="C9" s="4">
        <v>3.600978555069748</v>
      </c>
      <c r="E9" t="str">
        <v>Data Analyst</v>
      </c>
      <c r="F9">
        <v>90000</v>
      </c>
      <c r="G9">
        <v>3.600978555069748</v>
      </c>
    </row>
    <row r="10" spans="1:7" x14ac:dyDescent="0.25">
      <c r="A10" s="2" t="s">
        <v>9</v>
      </c>
      <c r="B10" s="5">
        <v>90000</v>
      </c>
      <c r="C10" s="4">
        <v>4.8023255813953485</v>
      </c>
      <c r="E10" t="str">
        <v>Cloud Engineer</v>
      </c>
      <c r="F10">
        <v>90000</v>
      </c>
      <c r="G10">
        <v>4.8023255813953485</v>
      </c>
    </row>
    <row r="11" spans="1:7" x14ac:dyDescent="0.25">
      <c r="A11" s="2" t="s">
        <v>8</v>
      </c>
      <c r="B11" s="5">
        <v>85000</v>
      </c>
      <c r="C11" s="4">
        <v>3.2997002997002998</v>
      </c>
      <c r="E11" t="str">
        <v>Business Analyst</v>
      </c>
      <c r="F11">
        <v>85000</v>
      </c>
      <c r="G11">
        <v>3.2997002997002998</v>
      </c>
    </row>
    <row r="12" spans="1:7" x14ac:dyDescent="0.25">
      <c r="A12" s="2" t="s">
        <v>11</v>
      </c>
      <c r="B12" s="5">
        <v>115000</v>
      </c>
      <c r="C12" s="4">
        <v>5.1196743388834474</v>
      </c>
      <c r="E12" t="str">
        <v>Grand Total</v>
      </c>
      <c r="F12">
        <v>115000</v>
      </c>
      <c r="G12">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5BEC1-3F9D-4A20-AE9D-2B2FF678D061}">
  <dimension ref="A1:D5"/>
  <sheetViews>
    <sheetView tabSelected="1" workbookViewId="0">
      <selection activeCell="C24" sqref="C24"/>
    </sheetView>
  </sheetViews>
  <sheetFormatPr defaultRowHeight="15" x14ac:dyDescent="0.25"/>
  <cols>
    <col min="1" max="1" width="19.28515625" bestFit="1" customWidth="1"/>
    <col min="2" max="2" width="13.5703125" bestFit="1" customWidth="1"/>
    <col min="3" max="3" width="16.28515625" bestFit="1" customWidth="1"/>
    <col min="4" max="4" width="20.85546875" bestFit="1" customWidth="1"/>
  </cols>
  <sheetData>
    <row r="1" spans="1:4" x14ac:dyDescent="0.25">
      <c r="A1" s="1" t="s">
        <v>10</v>
      </c>
      <c r="B1" t="s">
        <v>24</v>
      </c>
      <c r="C1" t="s">
        <v>25</v>
      </c>
      <c r="D1" t="s">
        <v>26</v>
      </c>
    </row>
    <row r="2" spans="1:4" x14ac:dyDescent="0.25">
      <c r="A2" s="2" t="s">
        <v>6</v>
      </c>
      <c r="B2" s="5">
        <v>49950</v>
      </c>
      <c r="C2" s="5">
        <v>90000</v>
      </c>
      <c r="D2" s="5">
        <v>90000</v>
      </c>
    </row>
    <row r="3" spans="1:4" x14ac:dyDescent="0.25">
      <c r="A3" s="2" t="s">
        <v>4</v>
      </c>
      <c r="B3" s="5">
        <v>69981.25</v>
      </c>
      <c r="C3" s="5">
        <v>130000</v>
      </c>
      <c r="D3" s="5">
        <v>119550</v>
      </c>
    </row>
    <row r="4" spans="1:4" x14ac:dyDescent="0.25">
      <c r="A4" s="2" t="s">
        <v>0</v>
      </c>
      <c r="B4" s="5">
        <v>157500</v>
      </c>
      <c r="C4" s="5">
        <v>155000</v>
      </c>
      <c r="D4" s="5">
        <v>155000</v>
      </c>
    </row>
    <row r="5" spans="1:4" x14ac:dyDescent="0.25">
      <c r="A5" s="2" t="s">
        <v>11</v>
      </c>
      <c r="B5" s="5">
        <v>69962.5</v>
      </c>
      <c r="C5" s="5">
        <v>118940</v>
      </c>
      <c r="D5"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251882AE-68BB-44B4-8C75-BF5C13B276E7}">
  <ds:schemaRefs/>
</ds:datastoreItem>
</file>

<file path=customXml/itemProps2.xml><?xml version="1.0" encoding="utf-8"?>
<ds:datastoreItem xmlns:ds="http://schemas.openxmlformats.org/officeDocument/2006/customXml" ds:itemID="{7642B243-8DDC-4581-9FEA-8E0432D9F660}">
  <ds:schemaRefs/>
</ds:datastoreItem>
</file>

<file path=customXml/itemProps3.xml><?xml version="1.0" encoding="utf-8"?>
<ds:datastoreItem xmlns:ds="http://schemas.openxmlformats.org/officeDocument/2006/customXml" ds:itemID="{54EBDA10-54FE-41B5-A6E8-A93F2532175D}">
  <ds:schemaRefs/>
</ds:datastoreItem>
</file>

<file path=customXml/itemProps4.xml><?xml version="1.0" encoding="utf-8"?>
<ds:datastoreItem xmlns:ds="http://schemas.openxmlformats.org/officeDocument/2006/customXml" ds:itemID="{B4224699-315B-4574-9A8A-FD8D7423F83B}">
  <ds:schemaRefs/>
</ds:datastoreItem>
</file>

<file path=customXml/itemProps5.xml><?xml version="1.0" encoding="utf-8"?>
<ds:datastoreItem xmlns:ds="http://schemas.openxmlformats.org/officeDocument/2006/customXml" ds:itemID="{6A81B8BA-9DC9-4D0E-9A6B-6EA731E8025C}">
  <ds:schemaRefs/>
</ds:datastoreItem>
</file>

<file path=customXml/itemProps6.xml><?xml version="1.0" encoding="utf-8"?>
<ds:datastoreItem xmlns:ds="http://schemas.openxmlformats.org/officeDocument/2006/customXml" ds:itemID="{3C328CA2-81E4-448E-B50E-8FC3161CE84A}">
  <ds:schemaRefs>
    <ds:schemaRef ds:uri="http://schemas.microsoft.com/DataMashup"/>
  </ds:schemaRefs>
</ds:datastoreItem>
</file>

<file path=customXml/itemProps7.xml><?xml version="1.0" encoding="utf-8"?>
<ds:datastoreItem xmlns:ds="http://schemas.openxmlformats.org/officeDocument/2006/customXml" ds:itemID="{07DC4AF4-4D02-466A-B181-EE1007F8597F}">
  <ds:schemaRefs/>
</ds:datastoreItem>
</file>

<file path=customXml/itemProps8.xml><?xml version="1.0" encoding="utf-8"?>
<ds:datastoreItem xmlns:ds="http://schemas.openxmlformats.org/officeDocument/2006/customXml" ds:itemID="{B59DA792-0D60-4311-9BFB-9BE005B2BE54}">
  <ds:schemaRefs/>
</ds:datastoreItem>
</file>

<file path=customXml/itemProps9.xml><?xml version="1.0" encoding="utf-8"?>
<ds:datastoreItem xmlns:ds="http://schemas.openxmlformats.org/officeDocument/2006/customXml" ds:itemID="{F405983F-5E1D-4642-81F6-B7E4F873D87E}">
  <ds:schemaRefs/>
</ds:datastoreItem>
</file>

<file path=customXml/itemProps10.xml><?xml version="1.0" encoding="utf-8"?>
<ds:datastoreItem xmlns:ds="http://schemas.openxmlformats.org/officeDocument/2006/customXml" ds:itemID="{0FD3075D-5498-45E1-B271-06736B23E682}">
  <ds:schemaRefs/>
</ds:datastoreItem>
</file>

<file path=customXml/itemProps11.xml><?xml version="1.0" encoding="utf-8"?>
<ds:datastoreItem xmlns:ds="http://schemas.openxmlformats.org/officeDocument/2006/customXml" ds:itemID="{AD038328-33AE-44FB-BDEB-9CB5188B52B8}">
  <ds:schemaRefs/>
</ds:datastoreItem>
</file>

<file path=customXml/itemProps12.xml><?xml version="1.0" encoding="utf-8"?>
<ds:datastoreItem xmlns:ds="http://schemas.openxmlformats.org/officeDocument/2006/customXml" ds:itemID="{D24F1E95-E2EC-4E53-9E37-D7FF866A5525}">
  <ds:schemaRefs/>
</ds:datastoreItem>
</file>

<file path=customXml/itemProps13.xml><?xml version="1.0" encoding="utf-8"?>
<ds:datastoreItem xmlns:ds="http://schemas.openxmlformats.org/officeDocument/2006/customXml" ds:itemID="{ADA2C7E1-6806-454B-AADC-A8DF130EA498}">
  <ds:schemaRefs/>
</ds:datastoreItem>
</file>

<file path=customXml/itemProps14.xml><?xml version="1.0" encoding="utf-8"?>
<ds:datastoreItem xmlns:ds="http://schemas.openxmlformats.org/officeDocument/2006/customXml" ds:itemID="{C2798E58-4C7D-41AD-83FC-69385FE9B7FD}">
  <ds:schemaRefs/>
</ds:datastoreItem>
</file>

<file path=customXml/itemProps15.xml><?xml version="1.0" encoding="utf-8"?>
<ds:datastoreItem xmlns:ds="http://schemas.openxmlformats.org/officeDocument/2006/customXml" ds:itemID="{50A461DE-2255-4149-9914-06796E3FABBA}">
  <ds:schemaRefs/>
</ds:datastoreItem>
</file>

<file path=customXml/itemProps16.xml><?xml version="1.0" encoding="utf-8"?>
<ds:datastoreItem xmlns:ds="http://schemas.openxmlformats.org/officeDocument/2006/customXml" ds:itemID="{3CE7A330-3817-440E-BBEE-4585D664E28C}">
  <ds:schemaRefs/>
</ds:datastoreItem>
</file>

<file path=customXml/itemProps17.xml><?xml version="1.0" encoding="utf-8"?>
<ds:datastoreItem xmlns:ds="http://schemas.openxmlformats.org/officeDocument/2006/customXml" ds:itemID="{0A406CC4-00FD-41EF-85EE-4EEE3DEC23C2}">
  <ds:schemaRefs/>
</ds:datastoreItem>
</file>

<file path=customXml/itemProps18.xml><?xml version="1.0" encoding="utf-8"?>
<ds:datastoreItem xmlns:ds="http://schemas.openxmlformats.org/officeDocument/2006/customXml" ds:itemID="{5A89194F-B38D-4AC1-82A5-CD6BF44B58EE}">
  <ds:schemaRefs/>
</ds:datastoreItem>
</file>

<file path=customXml/itemProps19.xml><?xml version="1.0" encoding="utf-8"?>
<ds:datastoreItem xmlns:ds="http://schemas.openxmlformats.org/officeDocument/2006/customXml" ds:itemID="{B691A38B-F2A5-4647-8505-413148CF1BF6}">
  <ds:schemaRefs/>
</ds:datastoreItem>
</file>

<file path=customXml/itemProps20.xml><?xml version="1.0" encoding="utf-8"?>
<ds:datastoreItem xmlns:ds="http://schemas.openxmlformats.org/officeDocument/2006/customXml" ds:itemID="{4C5A539C-1FB0-4114-BC03-2869684A36F4}">
  <ds:schemaRefs/>
</ds:datastoreItem>
</file>

<file path=customXml/itemProps21.xml><?xml version="1.0" encoding="utf-8"?>
<ds:datastoreItem xmlns:ds="http://schemas.openxmlformats.org/officeDocument/2006/customXml" ds:itemID="{9236E7F0-2CE5-421A-9D53-2C2BBFA620E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Skill_Job_Analysis</vt:lpstr>
      <vt:lpstr>Salary_Vs_Skills</vt:lpstr>
      <vt:lpstr>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Giorgi</cp:lastModifiedBy>
  <dcterms:created xsi:type="dcterms:W3CDTF">2024-08-10T22:21:34Z</dcterms:created>
  <dcterms:modified xsi:type="dcterms:W3CDTF">2026-02-23T13:58:10Z</dcterms:modified>
</cp:coreProperties>
</file>