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0" windowWidth="20640" windowHeight="9720"/>
  </bookViews>
  <sheets>
    <sheet name="Sheet1 (2)" sheetId="4" r:id="rId1"/>
    <sheet name="Sheet1" sheetId="1" r:id="rId2"/>
    <sheet name="xl_DCF_History" sheetId="2" state="veryHidden" r:id="rId3"/>
    <sheet name="Classified as UnClassified" sheetId="3" state="hidden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E33"/>
  <c r="F33"/>
  <c r="G33"/>
  <c r="H33"/>
  <c r="H35" s="1"/>
  <c r="I33"/>
  <c r="J33"/>
  <c r="K33"/>
  <c r="K35" s="1"/>
  <c r="L33"/>
  <c r="L35" s="1"/>
  <c r="M33"/>
  <c r="M35" s="1"/>
  <c r="N33"/>
  <c r="O33"/>
  <c r="O35" s="1"/>
  <c r="P33"/>
  <c r="Q33"/>
  <c r="Q35" s="1"/>
  <c r="R33"/>
  <c r="S33"/>
  <c r="S35" s="1"/>
  <c r="T33"/>
  <c r="U33"/>
  <c r="U35" s="1"/>
  <c r="V33"/>
  <c r="W33"/>
  <c r="W35" s="1"/>
  <c r="X33"/>
  <c r="Y33"/>
  <c r="Y35" s="1"/>
  <c r="Z33"/>
  <c r="AA33"/>
  <c r="AA35" s="1"/>
  <c r="AB33"/>
  <c r="AC33"/>
  <c r="AC35" s="1"/>
  <c r="AD33"/>
  <c r="AE33"/>
  <c r="AE35" s="1"/>
  <c r="AF33"/>
  <c r="AG33"/>
  <c r="AG35" s="1"/>
  <c r="AH33"/>
  <c r="AI33"/>
  <c r="AI35" s="1"/>
  <c r="AJ33"/>
  <c r="AK33"/>
  <c r="AK35" s="1"/>
  <c r="AL33"/>
  <c r="E35"/>
  <c r="F35"/>
  <c r="G35"/>
  <c r="J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E37"/>
  <c r="F37"/>
  <c r="G37"/>
  <c r="H37"/>
  <c r="H39" s="1"/>
  <c r="I37"/>
  <c r="J37"/>
  <c r="K37"/>
  <c r="K39" s="1"/>
  <c r="L37"/>
  <c r="M37"/>
  <c r="M39" s="1"/>
  <c r="N37"/>
  <c r="O37"/>
  <c r="P37"/>
  <c r="P39" s="1"/>
  <c r="Q37"/>
  <c r="R37"/>
  <c r="S37"/>
  <c r="T37"/>
  <c r="T39" s="1"/>
  <c r="U37"/>
  <c r="U39" s="1"/>
  <c r="V37"/>
  <c r="W37"/>
  <c r="X37"/>
  <c r="Y37"/>
  <c r="Y39" s="1"/>
  <c r="Z37"/>
  <c r="AA37"/>
  <c r="AB37"/>
  <c r="AC37"/>
  <c r="AD37"/>
  <c r="AE37"/>
  <c r="AE39" s="1"/>
  <c r="AF37"/>
  <c r="AG37"/>
  <c r="AH37"/>
  <c r="AH39" s="1"/>
  <c r="AI37"/>
  <c r="AI39" s="1"/>
  <c r="AJ37"/>
  <c r="AK37"/>
  <c r="AK39" s="1"/>
  <c r="AL37"/>
  <c r="E39"/>
  <c r="F39"/>
  <c r="G39"/>
  <c r="S39"/>
  <c r="AC39"/>
  <c r="AD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D40"/>
  <c r="D37"/>
  <c r="D36"/>
  <c r="D32"/>
  <c r="D33"/>
  <c r="W39" l="1"/>
  <c r="X39"/>
  <c r="R39"/>
  <c r="Q39"/>
  <c r="I39"/>
  <c r="N39"/>
  <c r="AL39"/>
  <c r="AH35"/>
  <c r="AF39"/>
  <c r="AF35"/>
  <c r="AD35"/>
  <c r="AG39"/>
  <c r="AL35"/>
  <c r="AB39"/>
  <c r="Z39"/>
  <c r="AJ35"/>
  <c r="AB35"/>
  <c r="AA39"/>
  <c r="Z35"/>
  <c r="X35"/>
  <c r="V39"/>
  <c r="V35"/>
  <c r="T35"/>
  <c r="P35"/>
  <c r="R35"/>
  <c r="O39"/>
  <c r="L39"/>
  <c r="N35"/>
  <c r="J39"/>
  <c r="AJ39"/>
  <c r="I35"/>
  <c r="D35"/>
  <c r="D39"/>
</calcChain>
</file>

<file path=xl/sharedStrings.xml><?xml version="1.0" encoding="utf-8"?>
<sst xmlns="http://schemas.openxmlformats.org/spreadsheetml/2006/main" count="1281" uniqueCount="159">
  <si>
    <t>lun</t>
  </si>
  <si>
    <t>mar</t>
  </si>
  <si>
    <t>mer</t>
  </si>
  <si>
    <t>gio</t>
  </si>
  <si>
    <t>ven</t>
  </si>
  <si>
    <t>sab</t>
  </si>
  <si>
    <t>dom</t>
  </si>
  <si>
    <t>ALAIMO</t>
  </si>
  <si>
    <t>Dorella</t>
  </si>
  <si>
    <t>P</t>
  </si>
  <si>
    <t>R</t>
  </si>
  <si>
    <t>M</t>
  </si>
  <si>
    <t>N</t>
  </si>
  <si>
    <t>S</t>
  </si>
  <si>
    <t>P1</t>
  </si>
  <si>
    <t>M1</t>
  </si>
  <si>
    <t>CANINO</t>
  </si>
  <si>
    <t>Gaetana</t>
  </si>
  <si>
    <t>CANZONERI</t>
  </si>
  <si>
    <t>Domenica</t>
  </si>
  <si>
    <t>CARBONE</t>
  </si>
  <si>
    <t>Maria Rita</t>
  </si>
  <si>
    <t>CAROLLO</t>
  </si>
  <si>
    <t>Maria</t>
  </si>
  <si>
    <t>F</t>
  </si>
  <si>
    <t>CONTI R.</t>
  </si>
  <si>
    <t>Rosaria</t>
  </si>
  <si>
    <t>CONTI V.</t>
  </si>
  <si>
    <t>V.</t>
  </si>
  <si>
    <t>COTTONE</t>
  </si>
  <si>
    <t>Francesco</t>
  </si>
  <si>
    <t>CUSTODE</t>
  </si>
  <si>
    <t>Franca Maria</t>
  </si>
  <si>
    <t>DI MARCO</t>
  </si>
  <si>
    <t>Fortunata</t>
  </si>
  <si>
    <t>DI SCLAFANI</t>
  </si>
  <si>
    <t>EROE</t>
  </si>
  <si>
    <t>Elvira</t>
  </si>
  <si>
    <t>FARINELLA</t>
  </si>
  <si>
    <t>GIGLIO</t>
  </si>
  <si>
    <t>Nicola</t>
  </si>
  <si>
    <t>GRAZIANO</t>
  </si>
  <si>
    <t>Lorenza</t>
  </si>
  <si>
    <t>GUARINO D.</t>
  </si>
  <si>
    <t>GUARINO F.</t>
  </si>
  <si>
    <t>Filomena</t>
  </si>
  <si>
    <t>LA BARBERA S.</t>
  </si>
  <si>
    <t>Santino</t>
  </si>
  <si>
    <t>LA BARBERA M.</t>
  </si>
  <si>
    <t>Maria Carmela</t>
  </si>
  <si>
    <t>MACAGNONE</t>
  </si>
  <si>
    <t>Francesca</t>
  </si>
  <si>
    <t>POMARA</t>
  </si>
  <si>
    <t>Nunzio</t>
  </si>
  <si>
    <t>RAIA</t>
  </si>
  <si>
    <t>Alfonsa</t>
  </si>
  <si>
    <t>RANDAZZO</t>
  </si>
  <si>
    <t>Giuseppe</t>
  </si>
  <si>
    <t>RIBAUDO</t>
  </si>
  <si>
    <t>Giacomo</t>
  </si>
  <si>
    <t>ROCCAFORTE</t>
  </si>
  <si>
    <t>Carolina</t>
  </si>
  <si>
    <t>SAGLIMBENI</t>
  </si>
  <si>
    <t>Massimiliano</t>
  </si>
  <si>
    <t>SBLANDI</t>
  </si>
  <si>
    <t>Vincenza</t>
  </si>
  <si>
    <t>SCOZZARI</t>
  </si>
  <si>
    <t>Giuseppina</t>
  </si>
  <si>
    <t>TRIPI</t>
  </si>
  <si>
    <t>Elisa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</si>
  <si>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</si>
  <si>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</si>
  <si>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</si>
  <si>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</si>
  <si>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</si>
  <si>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</si>
  <si>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</si>
  <si>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</si>
  <si>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</si>
  <si>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</si>
  <si>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</si>
  <si>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</si>
  <si>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CLINAME</t>
  </si>
  <si>
    <t>DATETIME</t>
  </si>
  <si>
    <t>DONEBY</t>
  </si>
  <si>
    <t>IPADDRESS</t>
  </si>
  <si>
    <t>APPVER</t>
  </si>
  <si>
    <t>RANDOM</t>
  </si>
  <si>
    <t>CHECKSUM</t>
  </si>
  <si>
    <t>ᙨᚁᙖᙿᙴᚆᚆᙼᙹᙼᙸᙷ</t>
  </si>
  <si>
    <t>ᙄᙂᙅᙉᙂᙅᙃᙄᙉᘳᘳᙄᙈᙍᙆᙈᙣᙠᘳᘻᙚᙠᙧᘾᙄᙍᙃᘼ</t>
  </si>
  <si>
    <t>ᙦᙧᙯᙚᙼᚂᚅᙺᙼᚂᘳᚃᚂᙿᙿᙴᙶᙶᙼᙴ</t>
  </si>
  <si>
    <t>ᙖᙧᙡᙖᙪᙟᙇᙅᙅᙄ</t>
  </si>
  <si>
    <t>ᙇᙁᙃᙁᙅᙁᙃ</t>
  </si>
  <si>
    <t>ᙈᙅᙌᙆ</t>
  </si>
  <si>
    <t>Crocifissa</t>
  </si>
  <si>
    <t>DAL 17 AL 20</t>
  </si>
  <si>
    <t>DAL 5 AL 18</t>
  </si>
  <si>
    <t>DAL 25 AL 31</t>
  </si>
  <si>
    <t>GIORNO 25</t>
  </si>
  <si>
    <t>DAL 19 AL 21</t>
  </si>
  <si>
    <t>GIORNO 11</t>
  </si>
  <si>
    <t>DAL 26 AL 29</t>
  </si>
  <si>
    <t>DAL 21 AL 31</t>
  </si>
  <si>
    <t>DAL 1 AL 4</t>
  </si>
  <si>
    <t>DAL 22 AL 31</t>
  </si>
  <si>
    <t>DAL 7 AL 11</t>
  </si>
  <si>
    <t>DAL 7 AL 13</t>
  </si>
  <si>
    <t>DAL 11 AL 24</t>
  </si>
  <si>
    <t>DAL 8 AL 21</t>
  </si>
  <si>
    <t>DAL 1 AL 7</t>
  </si>
  <si>
    <t>DAL 13 AL  30</t>
  </si>
  <si>
    <t>DAL 1 AL 3</t>
  </si>
  <si>
    <t>DAL 4 AL 17</t>
  </si>
  <si>
    <t>GIORNO 27</t>
  </si>
  <si>
    <t>DAL 11 AL 31</t>
  </si>
  <si>
    <t>DAL 1 AL 8</t>
  </si>
  <si>
    <t>DAL 1 AL 2</t>
  </si>
  <si>
    <t>DAL 14 AL 25</t>
  </si>
  <si>
    <t>DAL 18 AL 31</t>
  </si>
  <si>
    <t>DAL 27 AL 30</t>
  </si>
  <si>
    <t>DAL 1 AL 10</t>
  </si>
  <si>
    <t>DAL 12 AL 25</t>
  </si>
  <si>
    <t>DAL 19 AL 30</t>
  </si>
  <si>
    <t>GIORNO 18</t>
  </si>
  <si>
    <t>DAL 1 AL 7
DAL 16 AL 19</t>
  </si>
  <si>
    <t>DAL 1 AL 21</t>
  </si>
  <si>
    <t xml:space="preserve">
DAL 3 AL 13</t>
  </si>
  <si>
    <t>DAL 15 AL 31</t>
  </si>
  <si>
    <t>PIANO FERIE</t>
  </si>
  <si>
    <t>GIORNO 20/06/2016</t>
  </si>
  <si>
    <t>DAL 11 AL 12/06/2016</t>
  </si>
  <si>
    <t>DAL 3 AL 6/06/2016
GIORNO 12/06/2016</t>
  </si>
  <si>
    <t>GIORNO 16/06/2016</t>
  </si>
  <si>
    <t>GIORNO 08/06/2016
GIORNO 18/06/2016</t>
  </si>
  <si>
    <t>DAL 18 AL 21/06/2016</t>
  </si>
  <si>
    <t>DAL 24 AL 26/06/2016</t>
  </si>
  <si>
    <t>GIORNO 15/07/2016</t>
  </si>
  <si>
    <t>DAL 2 AL 03/07/2016</t>
  </si>
  <si>
    <t>GIORNO 03/07/2016</t>
  </si>
  <si>
    <t>GIORNO 02/07/2016</t>
  </si>
  <si>
    <t>DAL 1 AL 02/07/2016
GIORNO 18/07/2016</t>
  </si>
  <si>
    <t xml:space="preserve">GIORNO 3/07/2016
GIORNO 17/07/2016
</t>
  </si>
  <si>
    <t>GIORNO 29/08/2016</t>
  </si>
  <si>
    <t>GIORNO 01/09/2016</t>
  </si>
  <si>
    <t>GIORNO 01/09/2016
DAL 17 AL 18/09/2016</t>
  </si>
  <si>
    <t>GIORNO 13/09/2016
DAL 23 AL 25/09/2016</t>
  </si>
  <si>
    <t>FERIE RICHIESTE FUORI DAL PIANO FERIE PERTANTO OCCORE INSERIRLE SOLO SE NON CREANO PROBLEMI DI GESTIONE DEL TURNO</t>
  </si>
  <si>
    <t xml:space="preserve"> LA SIG.RA CAROLLO E IL SIG. CONTI V. DEVONO FARE TURNO CON NOTTI E NON GIORNALIERI</t>
  </si>
  <si>
    <t>GIORNALIERI
PER MESE DI GIUGNO 2016</t>
  </si>
  <si>
    <t xml:space="preserve">
DAL 25 AL 26/06/2016</t>
  </si>
  <si>
    <t>CONTI ROSARIA
EROE ELVIRA 
GUARINO DOMENICA
LA BARBERA M. C.
PERRONE LUCIO
ALAIMO
CARBONE 
CANINO
FUCARINO</t>
  </si>
  <si>
    <t>GIORNALIERI
PER MESE DI LUGLIO 2016</t>
  </si>
  <si>
    <t>GIORNALIERI
PER MESE DI AGOSTO 2016</t>
  </si>
  <si>
    <t>GIORNALIERI
PER MESE DI SETTEMBRE 2016</t>
  </si>
  <si>
    <t xml:space="preserve">CONTI ROSARIA
EROE ELVIRA
GUARINO D.
PERRONE L.
GRAZIANO L.
CONTI V.
SAGLIMBENI
LA BARBERA M.C.
EROE M.
</t>
  </si>
  <si>
    <t xml:space="preserve">CONTI ROSARIA
EROE ELVIRA
GUARINO D.
PERRONE L.
DI SCLAFANI
TRIPI C.
CANZONERI
ROCCAFORTE
LA BARBERA M.C.
</t>
  </si>
  <si>
    <t xml:space="preserve">CONTI ROSARIA
EROE ELVIRA
GUARINO D.
PERRONE L.
LA BARBERA S.
RAIA
SBLANDI
MACAGNONE
LA BARBERA M.C.
</t>
  </si>
  <si>
    <t>NOTA BENE:</t>
  </si>
</sst>
</file>

<file path=xl/styles.xml><?xml version="1.0" encoding="utf-8"?>
<styleSheet xmlns="http://schemas.openxmlformats.org/spreadsheetml/2006/main">
  <numFmts count="1">
    <numFmt numFmtId="164" formatCode="d/m;@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64" fontId="3" fillId="0" borderId="1" xfId="0" applyNumberFormat="1" applyFont="1" applyFill="1" applyBorder="1"/>
    <xf numFmtId="0" fontId="0" fillId="0" borderId="0" xfId="0" applyFont="1" applyFill="1"/>
    <xf numFmtId="0" fontId="4" fillId="0" borderId="1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1" fillId="0" borderId="0" xfId="0" applyFont="1" applyFill="1"/>
    <xf numFmtId="0" fontId="6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17" fontId="1" fillId="0" borderId="1" xfId="0" applyNumberFormat="1" applyFont="1" applyFill="1" applyBorder="1"/>
    <xf numFmtId="0" fontId="11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/>
    </xf>
    <xf numFmtId="14" fontId="11" fillId="0" borderId="1" xfId="0" applyNumberFormat="1" applyFont="1" applyFill="1" applyBorder="1"/>
    <xf numFmtId="0" fontId="0" fillId="0" borderId="1" xfId="0" applyFont="1" applyFill="1" applyBorder="1"/>
    <xf numFmtId="0" fontId="10" fillId="3" borderId="1" xfId="0" applyFont="1" applyFill="1" applyBorder="1"/>
    <xf numFmtId="0" fontId="2" fillId="3" borderId="1" xfId="0" applyFont="1" applyFill="1" applyBorder="1"/>
    <xf numFmtId="0" fontId="0" fillId="3" borderId="0" xfId="0" applyFont="1" applyFill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7" fontId="0" fillId="0" borderId="1" xfId="0" applyNumberFormat="1" applyFont="1" applyFill="1" applyBorder="1"/>
    <xf numFmtId="0" fontId="13" fillId="3" borderId="0" xfId="0" applyFont="1" applyFill="1"/>
    <xf numFmtId="0" fontId="13" fillId="0" borderId="0" xfId="0" applyFont="1" applyFill="1"/>
    <xf numFmtId="0" fontId="13" fillId="3" borderId="1" xfId="0" applyFont="1" applyFill="1" applyBorder="1" applyAlignment="1">
      <alignment wrapText="1"/>
    </xf>
    <xf numFmtId="0" fontId="13" fillId="2" borderId="1" xfId="0" applyFont="1" applyFill="1" applyBorder="1"/>
    <xf numFmtId="0" fontId="0" fillId="2" borderId="0" xfId="0" applyFont="1" applyFill="1"/>
    <xf numFmtId="0" fontId="13" fillId="2" borderId="2" xfId="0" applyFont="1" applyFill="1" applyBorder="1" applyAlignment="1"/>
    <xf numFmtId="0" fontId="0" fillId="2" borderId="2" xfId="0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80"/>
  <sheetViews>
    <sheetView tabSelected="1" zoomScaleNormal="100" workbookViewId="0">
      <pane ySplit="1" topLeftCell="A58" activePane="bottomLeft" state="frozen"/>
      <selection pane="bottomLeft" activeCell="AL45" sqref="AL45"/>
    </sheetView>
  </sheetViews>
  <sheetFormatPr defaultRowHeight="15"/>
  <cols>
    <col min="1" max="1" width="4.85546875" style="4" customWidth="1"/>
    <col min="2" max="2" width="25.7109375" style="23" customWidth="1"/>
    <col min="3" max="3" width="20.85546875" style="4" hidden="1" customWidth="1"/>
    <col min="4" max="4" width="36" style="4" customWidth="1"/>
    <col min="5" max="5" width="26.5703125" style="4" customWidth="1"/>
    <col min="6" max="6" width="30.5703125" style="4" customWidth="1"/>
    <col min="7" max="7" width="32" style="4" customWidth="1"/>
    <col min="8" max="37" width="6.7109375" style="4" hidden="1" customWidth="1"/>
    <col min="38" max="38" width="25.140625" style="4" customWidth="1"/>
    <col min="39" max="16384" width="9.140625" style="4"/>
  </cols>
  <sheetData>
    <row r="1" spans="1:38">
      <c r="A1" s="1"/>
      <c r="B1" s="22" t="s">
        <v>129</v>
      </c>
      <c r="C1" s="1"/>
      <c r="D1" s="15">
        <v>42522</v>
      </c>
      <c r="E1" s="15">
        <v>42552</v>
      </c>
      <c r="F1" s="15">
        <v>42583</v>
      </c>
      <c r="G1" s="15">
        <v>42614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5">
        <v>42644</v>
      </c>
    </row>
    <row r="2" spans="1:38" ht="27" customHeight="1">
      <c r="A2" s="1">
        <v>1</v>
      </c>
      <c r="B2" s="21" t="s">
        <v>7</v>
      </c>
      <c r="C2" s="9" t="s">
        <v>8</v>
      </c>
      <c r="D2" s="13" t="s">
        <v>111</v>
      </c>
      <c r="E2" s="13" t="s">
        <v>112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27" customHeight="1">
      <c r="A3" s="1">
        <v>2</v>
      </c>
      <c r="B3" s="21" t="s">
        <v>16</v>
      </c>
      <c r="C3" s="9" t="s">
        <v>17</v>
      </c>
      <c r="D3" s="13" t="s">
        <v>120</v>
      </c>
      <c r="E3" s="13" t="s">
        <v>121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27" customHeight="1">
      <c r="A4" s="1">
        <v>3</v>
      </c>
      <c r="B4" s="21" t="s">
        <v>18</v>
      </c>
      <c r="C4" s="9" t="s">
        <v>19</v>
      </c>
      <c r="D4" s="13"/>
      <c r="E4" s="13" t="s">
        <v>128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27" customHeight="1">
      <c r="A5" s="1">
        <v>4</v>
      </c>
      <c r="B5" s="21" t="s">
        <v>20</v>
      </c>
      <c r="C5" s="9" t="s">
        <v>21</v>
      </c>
      <c r="D5" s="13" t="s">
        <v>96</v>
      </c>
      <c r="E5" s="13" t="s">
        <v>98</v>
      </c>
      <c r="F5" s="13" t="s">
        <v>100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54.75" customHeight="1">
      <c r="A6" s="1">
        <v>5</v>
      </c>
      <c r="B6" s="21" t="s">
        <v>22</v>
      </c>
      <c r="C6" s="9" t="s">
        <v>23</v>
      </c>
      <c r="D6" s="16"/>
      <c r="E6" s="13"/>
      <c r="F6" s="13" t="s">
        <v>109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27" customHeight="1">
      <c r="A7" s="1">
        <v>6</v>
      </c>
      <c r="B7" s="21" t="s">
        <v>25</v>
      </c>
      <c r="C7" s="9" t="s">
        <v>26</v>
      </c>
      <c r="D7" s="14"/>
      <c r="E7" s="14"/>
      <c r="F7" s="14"/>
      <c r="G7" s="14" t="s">
        <v>122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3"/>
      <c r="AG7" s="14"/>
      <c r="AH7" s="14"/>
      <c r="AI7" s="14"/>
      <c r="AJ7" s="14"/>
      <c r="AK7" s="14"/>
      <c r="AL7" s="13"/>
    </row>
    <row r="8" spans="1:38" ht="64.5" customHeight="1">
      <c r="A8" s="1">
        <v>7</v>
      </c>
      <c r="B8" s="21" t="s">
        <v>27</v>
      </c>
      <c r="C8" s="10" t="s">
        <v>28</v>
      </c>
      <c r="D8" s="19" t="s">
        <v>99</v>
      </c>
      <c r="E8" s="13"/>
      <c r="F8" s="13"/>
      <c r="G8" s="16" t="s">
        <v>97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27" customHeight="1">
      <c r="A9" s="1">
        <v>8</v>
      </c>
      <c r="B9" s="21" t="s">
        <v>29</v>
      </c>
      <c r="C9" s="10" t="s">
        <v>30</v>
      </c>
      <c r="D9" s="13"/>
      <c r="E9" s="13" t="s">
        <v>119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27" customHeight="1">
      <c r="A10" s="1">
        <v>9</v>
      </c>
      <c r="B10" s="21" t="s">
        <v>31</v>
      </c>
      <c r="C10" s="10" t="s">
        <v>32</v>
      </c>
      <c r="D10" s="13"/>
      <c r="E10" s="13" t="s">
        <v>98</v>
      </c>
      <c r="F10" s="13" t="s">
        <v>110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27" customHeight="1">
      <c r="A11" s="1">
        <v>10</v>
      </c>
      <c r="B11" s="21" t="s">
        <v>33</v>
      </c>
      <c r="C11" s="10" t="s">
        <v>34</v>
      </c>
      <c r="D11" s="13"/>
      <c r="E11" s="13" t="s">
        <v>113</v>
      </c>
      <c r="F11" s="13" t="s">
        <v>114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54" customHeight="1">
      <c r="A12" s="1">
        <v>11</v>
      </c>
      <c r="B12" s="21" t="s">
        <v>35</v>
      </c>
      <c r="C12" s="10" t="s">
        <v>30</v>
      </c>
      <c r="D12" s="13" t="s">
        <v>101</v>
      </c>
      <c r="E12" s="16" t="s">
        <v>127</v>
      </c>
      <c r="F12" s="13" t="s">
        <v>102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73.5" customHeight="1">
      <c r="A13" s="1">
        <v>12</v>
      </c>
      <c r="B13" s="21" t="s">
        <v>36</v>
      </c>
      <c r="C13" s="10" t="s">
        <v>37</v>
      </c>
      <c r="D13" s="17"/>
      <c r="E13" s="20"/>
      <c r="F13" s="13" t="s">
        <v>109</v>
      </c>
      <c r="G13" s="13" t="s">
        <v>124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27" customHeight="1">
      <c r="A14" s="1">
        <v>13</v>
      </c>
      <c r="B14" s="21" t="s">
        <v>38</v>
      </c>
      <c r="C14" s="10"/>
      <c r="D14" s="13"/>
      <c r="E14" s="13"/>
      <c r="F14" s="13" t="s">
        <v>105</v>
      </c>
      <c r="G14" s="13" t="s">
        <v>104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27" customHeight="1">
      <c r="A15" s="1">
        <v>14</v>
      </c>
      <c r="B15" s="21" t="s">
        <v>39</v>
      </c>
      <c r="C15" s="10" t="s">
        <v>40</v>
      </c>
      <c r="D15" s="18"/>
      <c r="E15" s="13">
        <v>31</v>
      </c>
      <c r="F15" s="13" t="s">
        <v>116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 t="s">
        <v>117</v>
      </c>
    </row>
    <row r="16" spans="1:38" ht="27" customHeight="1">
      <c r="A16" s="1">
        <v>15</v>
      </c>
      <c r="B16" s="21" t="s">
        <v>41</v>
      </c>
      <c r="C16" s="10" t="s">
        <v>42</v>
      </c>
      <c r="D16" s="13"/>
      <c r="E16" s="13"/>
      <c r="F16" s="13"/>
      <c r="G16" s="13" t="s">
        <v>123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27" customHeight="1">
      <c r="A17" s="1">
        <v>16</v>
      </c>
      <c r="B17" s="21" t="s">
        <v>43</v>
      </c>
      <c r="C17" s="10" t="s">
        <v>19</v>
      </c>
      <c r="D17" s="13"/>
      <c r="E17" s="13"/>
      <c r="F17" s="13"/>
      <c r="G17" s="13" t="s">
        <v>118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27" customHeight="1">
      <c r="A18" s="1">
        <v>17</v>
      </c>
      <c r="B18" s="21" t="s">
        <v>44</v>
      </c>
      <c r="C18" s="10" t="s">
        <v>45</v>
      </c>
      <c r="D18" s="13"/>
      <c r="E18" s="13"/>
      <c r="F18" s="13" t="s">
        <v>105</v>
      </c>
      <c r="G18" s="13" t="s">
        <v>104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27" customHeight="1">
      <c r="A19" s="1">
        <v>18</v>
      </c>
      <c r="B19" s="21" t="s">
        <v>46</v>
      </c>
      <c r="C19" s="10" t="s">
        <v>47</v>
      </c>
      <c r="D19" s="12"/>
      <c r="E19" s="13"/>
      <c r="F19" s="13" t="s">
        <v>109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27" customHeight="1">
      <c r="A20" s="1">
        <v>19</v>
      </c>
      <c r="B20" s="21" t="s">
        <v>48</v>
      </c>
      <c r="C20" s="10" t="s">
        <v>49</v>
      </c>
      <c r="D20" s="13"/>
      <c r="E20" s="13"/>
      <c r="F20" s="13"/>
      <c r="G20" s="13" t="s">
        <v>97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59.25" customHeight="1">
      <c r="A21" s="1">
        <v>20</v>
      </c>
      <c r="B21" s="21" t="s">
        <v>50</v>
      </c>
      <c r="C21" s="10" t="s">
        <v>51</v>
      </c>
      <c r="D21" s="18"/>
      <c r="E21" s="13"/>
      <c r="F21" s="16" t="s">
        <v>125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27" customHeight="1">
      <c r="A22" s="1">
        <v>21</v>
      </c>
      <c r="B22" s="21" t="s">
        <v>52</v>
      </c>
      <c r="C22" s="10" t="s">
        <v>53</v>
      </c>
      <c r="D22" s="13"/>
      <c r="E22" s="13" t="s">
        <v>115</v>
      </c>
      <c r="F22" s="13" t="s">
        <v>126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47.25" customHeight="1">
      <c r="A23" s="1">
        <v>22</v>
      </c>
      <c r="B23" s="21" t="s">
        <v>54</v>
      </c>
      <c r="C23" s="10" t="s">
        <v>55</v>
      </c>
      <c r="D23" s="13"/>
      <c r="E23" s="13"/>
      <c r="F23" s="13" t="s">
        <v>103</v>
      </c>
      <c r="G23" s="13" t="s">
        <v>104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27" customHeight="1">
      <c r="A24" s="1">
        <v>23</v>
      </c>
      <c r="B24" s="21" t="s">
        <v>56</v>
      </c>
      <c r="C24" s="10" t="s">
        <v>57</v>
      </c>
      <c r="D24" s="13"/>
      <c r="E24" s="13" t="s">
        <v>106</v>
      </c>
      <c r="F24" s="13"/>
      <c r="G24" s="13" t="s">
        <v>107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27" customHeight="1">
      <c r="A25" s="1">
        <v>24</v>
      </c>
      <c r="B25" s="21" t="s">
        <v>58</v>
      </c>
      <c r="C25" s="10" t="s">
        <v>59</v>
      </c>
      <c r="D25" s="13"/>
      <c r="E25" s="13" t="s">
        <v>98</v>
      </c>
      <c r="F25" s="13" t="s">
        <v>110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27" customHeight="1">
      <c r="A26" s="1">
        <v>25</v>
      </c>
      <c r="B26" s="21" t="s">
        <v>60</v>
      </c>
      <c r="C26" s="10" t="s">
        <v>61</v>
      </c>
      <c r="D26" s="13"/>
      <c r="E26" s="13" t="s">
        <v>108</v>
      </c>
      <c r="F26" s="13"/>
      <c r="G26" s="13" t="s">
        <v>106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27" customHeight="1">
      <c r="A27" s="1">
        <v>26</v>
      </c>
      <c r="B27" s="21" t="s">
        <v>62</v>
      </c>
      <c r="C27" s="10" t="s">
        <v>63</v>
      </c>
      <c r="D27" s="13"/>
      <c r="E27" s="13"/>
      <c r="F27" s="13"/>
      <c r="G27" s="13" t="s">
        <v>97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27" customHeight="1">
      <c r="A28" s="1">
        <v>27</v>
      </c>
      <c r="B28" s="21" t="s">
        <v>64</v>
      </c>
      <c r="C28" s="10" t="s">
        <v>65</v>
      </c>
      <c r="D28" s="13"/>
      <c r="E28" s="13"/>
      <c r="F28" s="13" t="s">
        <v>105</v>
      </c>
      <c r="G28" s="13" t="s">
        <v>104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27" customHeight="1">
      <c r="A29" s="1">
        <v>28</v>
      </c>
      <c r="B29" s="21" t="s">
        <v>66</v>
      </c>
      <c r="C29" s="10" t="s">
        <v>67</v>
      </c>
      <c r="D29" s="9"/>
      <c r="E29" s="13" t="s">
        <v>119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27" customHeight="1">
      <c r="A30" s="1">
        <v>29</v>
      </c>
      <c r="B30" s="21" t="s">
        <v>68</v>
      </c>
      <c r="C30" s="10" t="s">
        <v>95</v>
      </c>
      <c r="D30" s="13"/>
      <c r="E30" s="13" t="s">
        <v>108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idden="1">
      <c r="C31" s="8" t="s">
        <v>70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idden="1">
      <c r="C32" s="8" t="s">
        <v>71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hidden="1">
      <c r="C33" s="8" t="s">
        <v>72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ht="21">
      <c r="C34" s="12" t="s">
        <v>73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2:38" ht="21" hidden="1">
      <c r="C35" s="11" t="s">
        <v>74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2:38" ht="21" hidden="1">
      <c r="C36" s="11" t="s">
        <v>75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2:38" ht="21" hidden="1">
      <c r="C37" s="11" t="s">
        <v>76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2:38" ht="21">
      <c r="C38" s="12" t="s">
        <v>77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2:38" ht="21">
      <c r="C39" s="12" t="s">
        <v>78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2:38" hidden="1">
      <c r="C40" s="8" t="s">
        <v>79</v>
      </c>
      <c r="D40" s="8">
        <v>2</v>
      </c>
      <c r="E40" s="8">
        <v>2</v>
      </c>
      <c r="F40" s="8">
        <v>2</v>
      </c>
      <c r="G40" s="8">
        <v>2</v>
      </c>
      <c r="H40" s="8">
        <v>2</v>
      </c>
      <c r="I40" s="8">
        <v>2</v>
      </c>
      <c r="J40" s="8">
        <v>2</v>
      </c>
      <c r="K40" s="8">
        <v>2</v>
      </c>
      <c r="L40" s="8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8">
        <v>2</v>
      </c>
      <c r="S40" s="8">
        <v>2</v>
      </c>
      <c r="T40" s="8">
        <v>2</v>
      </c>
      <c r="U40" s="8">
        <v>2</v>
      </c>
      <c r="V40" s="8">
        <v>2</v>
      </c>
      <c r="W40" s="8">
        <v>2</v>
      </c>
      <c r="X40" s="8">
        <v>2</v>
      </c>
      <c r="Y40" s="8">
        <v>2</v>
      </c>
      <c r="Z40" s="8">
        <v>2</v>
      </c>
      <c r="AA40" s="8">
        <v>2</v>
      </c>
      <c r="AB40" s="8">
        <v>2</v>
      </c>
      <c r="AC40" s="8">
        <v>2</v>
      </c>
      <c r="AD40" s="8">
        <v>2</v>
      </c>
      <c r="AE40" s="8">
        <v>2</v>
      </c>
      <c r="AF40" s="8">
        <v>2</v>
      </c>
      <c r="AG40" s="8">
        <v>2</v>
      </c>
      <c r="AH40" s="8">
        <v>2</v>
      </c>
      <c r="AI40" s="8">
        <v>2</v>
      </c>
      <c r="AJ40" s="8">
        <v>2</v>
      </c>
      <c r="AK40" s="8">
        <v>2</v>
      </c>
      <c r="AL40" s="8">
        <v>2</v>
      </c>
    </row>
    <row r="41" spans="2:38" hidden="1">
      <c r="C41" s="8" t="s">
        <v>80</v>
      </c>
      <c r="D41" s="8">
        <v>4</v>
      </c>
      <c r="E41" s="8">
        <v>3</v>
      </c>
      <c r="F41" s="8">
        <v>5</v>
      </c>
      <c r="G41" s="8">
        <v>7</v>
      </c>
      <c r="H41" s="8">
        <v>5</v>
      </c>
      <c r="I41" s="8">
        <v>4</v>
      </c>
      <c r="J41" s="8">
        <v>4</v>
      </c>
      <c r="K41" s="8">
        <v>4</v>
      </c>
      <c r="L41" s="8">
        <v>5</v>
      </c>
      <c r="M41" s="8">
        <v>7</v>
      </c>
      <c r="N41" s="8">
        <v>5</v>
      </c>
      <c r="O41" s="8">
        <v>3</v>
      </c>
      <c r="P41" s="8">
        <v>3</v>
      </c>
      <c r="Q41" s="8">
        <v>4</v>
      </c>
      <c r="R41" s="8">
        <v>6</v>
      </c>
      <c r="S41" s="8">
        <v>6</v>
      </c>
      <c r="T41" s="8">
        <v>5</v>
      </c>
      <c r="U41" s="8">
        <v>4</v>
      </c>
      <c r="V41" s="8">
        <v>4</v>
      </c>
      <c r="W41" s="8">
        <v>4</v>
      </c>
      <c r="X41" s="8">
        <v>6</v>
      </c>
      <c r="Y41" s="8">
        <v>7</v>
      </c>
      <c r="Z41" s="8">
        <v>5</v>
      </c>
      <c r="AA41" s="8">
        <v>4</v>
      </c>
      <c r="AB41" s="8">
        <v>4</v>
      </c>
      <c r="AC41" s="8">
        <v>4</v>
      </c>
      <c r="AD41" s="8">
        <v>6</v>
      </c>
      <c r="AE41" s="8">
        <v>7</v>
      </c>
      <c r="AF41" s="8">
        <v>5</v>
      </c>
      <c r="AG41" s="8">
        <v>3</v>
      </c>
      <c r="AH41" s="8">
        <v>4</v>
      </c>
      <c r="AI41" s="8">
        <v>4</v>
      </c>
      <c r="AJ41" s="8">
        <v>6</v>
      </c>
      <c r="AK41" s="8">
        <v>7</v>
      </c>
      <c r="AL41" s="8">
        <v>4</v>
      </c>
    </row>
    <row r="42" spans="2:38" hidden="1">
      <c r="C42" s="8" t="s">
        <v>81</v>
      </c>
      <c r="D42" s="8">
        <v>1</v>
      </c>
      <c r="E42" s="8">
        <v>1</v>
      </c>
      <c r="F42" s="8">
        <v>1</v>
      </c>
      <c r="G42" s="8">
        <v>0</v>
      </c>
      <c r="H42" s="8">
        <v>2</v>
      </c>
      <c r="I42" s="8">
        <v>4</v>
      </c>
      <c r="J42" s="8">
        <v>2</v>
      </c>
      <c r="K42" s="8">
        <v>1</v>
      </c>
      <c r="L42" s="8">
        <v>0</v>
      </c>
      <c r="M42" s="8">
        <v>0</v>
      </c>
      <c r="N42" s="8">
        <v>0</v>
      </c>
      <c r="O42" s="8">
        <v>1</v>
      </c>
      <c r="P42" s="8">
        <v>2</v>
      </c>
      <c r="Q42" s="8">
        <v>1</v>
      </c>
      <c r="R42" s="8">
        <v>1</v>
      </c>
      <c r="S42" s="8">
        <v>1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1</v>
      </c>
    </row>
    <row r="45" spans="2:38" ht="26.25">
      <c r="B45" s="27" t="s">
        <v>147</v>
      </c>
      <c r="C45" s="28"/>
      <c r="D45" s="28"/>
      <c r="E45" s="28"/>
      <c r="F45" s="28"/>
    </row>
    <row r="47" spans="2:38">
      <c r="D47" s="26">
        <v>42522</v>
      </c>
      <c r="E47" s="26">
        <v>42552</v>
      </c>
      <c r="F47" s="26">
        <v>42583</v>
      </c>
      <c r="G47" s="26">
        <v>42614</v>
      </c>
    </row>
    <row r="48" spans="2:38" ht="23.25">
      <c r="B48" s="21" t="s">
        <v>7</v>
      </c>
      <c r="D48" s="20"/>
      <c r="E48" s="20"/>
      <c r="F48" s="24" t="s">
        <v>143</v>
      </c>
      <c r="G48" s="20"/>
    </row>
    <row r="49" spans="2:7" ht="31.5">
      <c r="B49" s="21" t="s">
        <v>20</v>
      </c>
      <c r="D49" s="25" t="s">
        <v>150</v>
      </c>
      <c r="E49" s="20"/>
      <c r="F49" s="20"/>
      <c r="G49" s="20"/>
    </row>
    <row r="50" spans="2:7" ht="23.25">
      <c r="B50" s="21" t="s">
        <v>31</v>
      </c>
      <c r="D50" s="20"/>
      <c r="E50" s="24" t="s">
        <v>140</v>
      </c>
      <c r="F50" s="20"/>
      <c r="G50" s="20"/>
    </row>
    <row r="51" spans="2:7" ht="23.25">
      <c r="B51" s="21" t="s">
        <v>33</v>
      </c>
      <c r="D51" s="24" t="s">
        <v>135</v>
      </c>
      <c r="E51" s="20"/>
      <c r="F51" s="20"/>
      <c r="G51" s="20"/>
    </row>
    <row r="52" spans="2:7" ht="31.5">
      <c r="B52" s="21" t="s">
        <v>38</v>
      </c>
      <c r="D52" s="25" t="s">
        <v>134</v>
      </c>
      <c r="E52" s="24" t="s">
        <v>137</v>
      </c>
      <c r="F52" s="20"/>
      <c r="G52" s="20"/>
    </row>
    <row r="53" spans="2:7" ht="23.25">
      <c r="B53" s="21" t="s">
        <v>39</v>
      </c>
      <c r="D53" s="24" t="s">
        <v>131</v>
      </c>
      <c r="E53" s="20"/>
      <c r="F53" s="20"/>
      <c r="G53" s="20"/>
    </row>
    <row r="54" spans="2:7" ht="31.5">
      <c r="B54" s="21" t="s">
        <v>43</v>
      </c>
      <c r="D54" s="25" t="s">
        <v>132</v>
      </c>
      <c r="E54" s="20"/>
      <c r="F54" s="20"/>
      <c r="G54" s="20"/>
    </row>
    <row r="55" spans="2:7" ht="31.5">
      <c r="B55" s="21" t="s">
        <v>46</v>
      </c>
      <c r="D55" s="20"/>
      <c r="E55" s="24" t="s">
        <v>138</v>
      </c>
      <c r="F55" s="20"/>
      <c r="G55" s="25" t="s">
        <v>145</v>
      </c>
    </row>
    <row r="56" spans="2:7" ht="23.25">
      <c r="B56" s="21" t="s">
        <v>48</v>
      </c>
      <c r="D56" s="20"/>
      <c r="E56" s="20"/>
      <c r="F56" s="20"/>
      <c r="G56" s="24" t="s">
        <v>144</v>
      </c>
    </row>
    <row r="57" spans="2:7" ht="23.25">
      <c r="B57" s="21" t="s">
        <v>52</v>
      </c>
      <c r="D57" s="20"/>
      <c r="E57" s="24" t="s">
        <v>139</v>
      </c>
      <c r="F57" s="20"/>
      <c r="G57" s="20"/>
    </row>
    <row r="58" spans="2:7" ht="23.25">
      <c r="B58" s="21" t="s">
        <v>54</v>
      </c>
      <c r="D58" s="24" t="s">
        <v>130</v>
      </c>
      <c r="E58" s="20"/>
      <c r="F58" s="20"/>
      <c r="G58" s="20"/>
    </row>
    <row r="59" spans="2:7" ht="46.5">
      <c r="B59" s="21" t="s">
        <v>56</v>
      </c>
      <c r="D59" s="20"/>
      <c r="E59" s="25" t="s">
        <v>142</v>
      </c>
      <c r="F59" s="20"/>
      <c r="G59" s="20"/>
    </row>
    <row r="60" spans="2:7" ht="23.25">
      <c r="B60" s="21" t="s">
        <v>62</v>
      </c>
      <c r="D60" s="20"/>
      <c r="E60" s="20"/>
      <c r="F60" s="20"/>
      <c r="G60" s="24" t="s">
        <v>144</v>
      </c>
    </row>
    <row r="61" spans="2:7" ht="31.5">
      <c r="B61" s="21" t="s">
        <v>64</v>
      </c>
      <c r="D61" s="24" t="s">
        <v>136</v>
      </c>
      <c r="E61" s="25" t="s">
        <v>141</v>
      </c>
      <c r="F61" s="20"/>
      <c r="G61" s="25" t="s">
        <v>146</v>
      </c>
    </row>
    <row r="62" spans="2:7" ht="23.25">
      <c r="B62" s="21" t="s">
        <v>68</v>
      </c>
      <c r="D62" s="24" t="s">
        <v>133</v>
      </c>
      <c r="E62" s="20"/>
      <c r="F62" s="20"/>
      <c r="G62" s="20"/>
    </row>
    <row r="65" spans="2:38" ht="27" thickBot="1">
      <c r="B65" s="30" t="s">
        <v>158</v>
      </c>
      <c r="C65" s="31"/>
      <c r="D65" s="32" t="s">
        <v>148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2:38" ht="15.75" thickTop="1"/>
    <row r="68" spans="2:38" ht="137.25">
      <c r="B68" s="29" t="s">
        <v>149</v>
      </c>
      <c r="D68" s="25" t="s">
        <v>151</v>
      </c>
    </row>
    <row r="73" spans="2:38" ht="152.25">
      <c r="B73" s="29" t="s">
        <v>152</v>
      </c>
      <c r="D73" s="25" t="s">
        <v>156</v>
      </c>
    </row>
    <row r="77" spans="2:38" ht="167.25">
      <c r="B77" s="29" t="s">
        <v>153</v>
      </c>
      <c r="D77" s="25" t="s">
        <v>157</v>
      </c>
    </row>
    <row r="80" spans="2:38" ht="182.25">
      <c r="B80" s="29" t="s">
        <v>154</v>
      </c>
      <c r="D80" s="25" t="s">
        <v>155</v>
      </c>
    </row>
  </sheetData>
  <mergeCells count="1">
    <mergeCell ref="D65:AL65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43"/>
  <sheetViews>
    <sheetView topLeftCell="A7" zoomScaleNormal="100" workbookViewId="0">
      <selection activeCell="B3" sqref="B3"/>
    </sheetView>
  </sheetViews>
  <sheetFormatPr defaultRowHeight="15"/>
  <cols>
    <col min="1" max="1" width="4.85546875" style="4" customWidth="1"/>
    <col min="2" max="2" width="13" style="4" bestFit="1" customWidth="1"/>
    <col min="3" max="3" width="14.5703125" style="4" bestFit="1" customWidth="1"/>
    <col min="4" max="38" width="4.85546875" style="4" customWidth="1"/>
    <col min="39" max="16384" width="9.140625" style="4"/>
  </cols>
  <sheetData>
    <row r="1" spans="1:38">
      <c r="A1" s="1"/>
      <c r="B1" s="2"/>
      <c r="C1" s="1"/>
      <c r="D1" s="3">
        <v>42401</v>
      </c>
      <c r="E1" s="3">
        <v>42402</v>
      </c>
      <c r="F1" s="3">
        <v>42403</v>
      </c>
      <c r="G1" s="3">
        <v>42404</v>
      </c>
      <c r="H1" s="3">
        <v>42405</v>
      </c>
      <c r="I1" s="3">
        <v>42406</v>
      </c>
      <c r="J1" s="3">
        <v>42407</v>
      </c>
      <c r="K1" s="3">
        <v>42408</v>
      </c>
      <c r="L1" s="3">
        <v>42409</v>
      </c>
      <c r="M1" s="3">
        <v>42410</v>
      </c>
      <c r="N1" s="3">
        <v>42411</v>
      </c>
      <c r="O1" s="3">
        <v>42412</v>
      </c>
      <c r="P1" s="3">
        <v>42413</v>
      </c>
      <c r="Q1" s="3">
        <v>42414</v>
      </c>
      <c r="R1" s="3">
        <v>42415</v>
      </c>
      <c r="S1" s="3">
        <v>42416</v>
      </c>
      <c r="T1" s="3">
        <v>42417</v>
      </c>
      <c r="U1" s="3">
        <v>42418</v>
      </c>
      <c r="V1" s="3">
        <v>42419</v>
      </c>
      <c r="W1" s="3">
        <v>42420</v>
      </c>
      <c r="X1" s="3">
        <v>42421</v>
      </c>
      <c r="Y1" s="3">
        <v>42422</v>
      </c>
      <c r="Z1" s="3">
        <v>42423</v>
      </c>
      <c r="AA1" s="3">
        <v>42424</v>
      </c>
      <c r="AB1" s="3">
        <v>42425</v>
      </c>
      <c r="AC1" s="3">
        <v>42426</v>
      </c>
      <c r="AD1" s="3">
        <v>42427</v>
      </c>
      <c r="AE1" s="3">
        <v>42428</v>
      </c>
      <c r="AF1" s="3">
        <v>42429</v>
      </c>
      <c r="AG1" s="3">
        <v>42430</v>
      </c>
      <c r="AH1" s="3">
        <v>42431</v>
      </c>
      <c r="AI1" s="3">
        <v>42432</v>
      </c>
      <c r="AJ1" s="3">
        <v>42433</v>
      </c>
      <c r="AK1" s="3">
        <v>42434</v>
      </c>
      <c r="AL1" s="3">
        <v>42435</v>
      </c>
    </row>
    <row r="2" spans="1:38">
      <c r="A2" s="1"/>
      <c r="B2" s="2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6</v>
      </c>
    </row>
    <row r="3" spans="1:38">
      <c r="A3" s="1">
        <v>1</v>
      </c>
      <c r="B3" s="2" t="s">
        <v>7</v>
      </c>
      <c r="C3" s="1" t="s">
        <v>8</v>
      </c>
      <c r="D3" s="1" t="s">
        <v>9</v>
      </c>
      <c r="E3" s="1" t="s">
        <v>10</v>
      </c>
      <c r="F3" s="1" t="s">
        <v>9</v>
      </c>
      <c r="G3" s="1" t="s">
        <v>9</v>
      </c>
      <c r="H3" s="1" t="s">
        <v>9</v>
      </c>
      <c r="I3" s="1" t="s">
        <v>12</v>
      </c>
      <c r="J3" s="1" t="s">
        <v>13</v>
      </c>
      <c r="K3" s="1" t="s">
        <v>10</v>
      </c>
      <c r="L3" s="1" t="s">
        <v>9</v>
      </c>
      <c r="M3" s="1" t="s">
        <v>9</v>
      </c>
      <c r="N3" s="1" t="s">
        <v>9</v>
      </c>
      <c r="O3" s="1" t="s">
        <v>12</v>
      </c>
      <c r="P3" s="1" t="s">
        <v>13</v>
      </c>
      <c r="Q3" s="1" t="s">
        <v>10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24</v>
      </c>
      <c r="W3" s="1" t="s">
        <v>10</v>
      </c>
      <c r="X3" s="1" t="s">
        <v>24</v>
      </c>
      <c r="Y3" s="1" t="s">
        <v>9</v>
      </c>
      <c r="Z3" s="1" t="s">
        <v>9</v>
      </c>
      <c r="AA3" s="1" t="s">
        <v>12</v>
      </c>
      <c r="AB3" s="1" t="s">
        <v>13</v>
      </c>
      <c r="AC3" s="1" t="s">
        <v>10</v>
      </c>
      <c r="AD3" s="1" t="s">
        <v>9</v>
      </c>
      <c r="AE3" s="1" t="s">
        <v>9</v>
      </c>
      <c r="AF3" s="1" t="s">
        <v>15</v>
      </c>
      <c r="AG3" s="1" t="s">
        <v>24</v>
      </c>
      <c r="AH3" s="1" t="s">
        <v>24</v>
      </c>
      <c r="AI3" s="1" t="s">
        <v>10</v>
      </c>
      <c r="AJ3" s="1" t="s">
        <v>14</v>
      </c>
      <c r="AK3" s="1" t="s">
        <v>14</v>
      </c>
      <c r="AL3" s="1" t="s">
        <v>14</v>
      </c>
    </row>
    <row r="4" spans="1:38">
      <c r="A4" s="1">
        <v>2</v>
      </c>
      <c r="B4" s="2" t="s">
        <v>16</v>
      </c>
      <c r="C4" s="1" t="s">
        <v>17</v>
      </c>
      <c r="D4" s="1" t="s">
        <v>11</v>
      </c>
      <c r="E4" s="1" t="s">
        <v>11</v>
      </c>
      <c r="F4" s="1" t="s">
        <v>11</v>
      </c>
      <c r="G4" s="1" t="s">
        <v>12</v>
      </c>
      <c r="H4" s="1" t="s">
        <v>13</v>
      </c>
      <c r="I4" s="1" t="s">
        <v>10</v>
      </c>
      <c r="J4" s="1" t="s">
        <v>11</v>
      </c>
      <c r="K4" s="1" t="s">
        <v>11</v>
      </c>
      <c r="L4" s="1" t="s">
        <v>11</v>
      </c>
      <c r="M4" s="1" t="s">
        <v>12</v>
      </c>
      <c r="N4" s="1" t="s">
        <v>13</v>
      </c>
      <c r="O4" s="1" t="s">
        <v>10</v>
      </c>
      <c r="P4" s="1" t="s">
        <v>9</v>
      </c>
      <c r="Q4" s="1" t="s">
        <v>11</v>
      </c>
      <c r="R4" s="1" t="s">
        <v>15</v>
      </c>
      <c r="S4" s="1" t="s">
        <v>15</v>
      </c>
      <c r="T4" s="1" t="s">
        <v>15</v>
      </c>
      <c r="U4" s="1" t="s">
        <v>10</v>
      </c>
      <c r="V4" s="1" t="s">
        <v>14</v>
      </c>
      <c r="W4" s="1" t="s">
        <v>15</v>
      </c>
      <c r="X4" s="1" t="s">
        <v>15</v>
      </c>
      <c r="Y4" s="1" t="s">
        <v>12</v>
      </c>
      <c r="Z4" s="1" t="s">
        <v>13</v>
      </c>
      <c r="AA4" s="1" t="s">
        <v>10</v>
      </c>
      <c r="AB4" s="1" t="s">
        <v>9</v>
      </c>
      <c r="AC4" s="1" t="s">
        <v>9</v>
      </c>
      <c r="AD4" s="1" t="s">
        <v>11</v>
      </c>
      <c r="AE4" s="1" t="s">
        <v>12</v>
      </c>
      <c r="AF4" s="1" t="s">
        <v>13</v>
      </c>
      <c r="AG4" s="1" t="s">
        <v>10</v>
      </c>
      <c r="AH4" s="1" t="s">
        <v>9</v>
      </c>
      <c r="AI4" s="1" t="s">
        <v>11</v>
      </c>
      <c r="AJ4" s="1" t="s">
        <v>11</v>
      </c>
      <c r="AK4" s="1" t="s">
        <v>9</v>
      </c>
      <c r="AL4" s="1" t="s">
        <v>11</v>
      </c>
    </row>
    <row r="5" spans="1:38">
      <c r="A5" s="1">
        <v>3</v>
      </c>
      <c r="B5" s="2" t="s">
        <v>18</v>
      </c>
      <c r="C5" s="1" t="s">
        <v>19</v>
      </c>
      <c r="D5" s="1" t="s">
        <v>10</v>
      </c>
      <c r="E5" s="1" t="s">
        <v>11</v>
      </c>
      <c r="F5" s="1" t="s">
        <v>11</v>
      </c>
      <c r="G5" s="1" t="s">
        <v>11</v>
      </c>
      <c r="H5" s="1" t="s">
        <v>12</v>
      </c>
      <c r="I5" s="1" t="s">
        <v>13</v>
      </c>
      <c r="J5" s="1" t="s">
        <v>10</v>
      </c>
      <c r="K5" s="1" t="s">
        <v>24</v>
      </c>
      <c r="L5" s="1" t="s">
        <v>24</v>
      </c>
      <c r="M5" s="1" t="s">
        <v>11</v>
      </c>
      <c r="N5" s="1" t="s">
        <v>11</v>
      </c>
      <c r="O5" s="1" t="s">
        <v>24</v>
      </c>
      <c r="P5" s="1" t="s">
        <v>10</v>
      </c>
      <c r="Q5" s="1" t="s">
        <v>9</v>
      </c>
      <c r="R5" s="1" t="s">
        <v>15</v>
      </c>
      <c r="S5" s="1" t="s">
        <v>14</v>
      </c>
      <c r="T5" s="1" t="s">
        <v>14</v>
      </c>
      <c r="U5" s="1" t="s">
        <v>24</v>
      </c>
      <c r="V5" s="1" t="s">
        <v>10</v>
      </c>
      <c r="W5" s="1" t="s">
        <v>24</v>
      </c>
      <c r="X5" s="1" t="s">
        <v>14</v>
      </c>
      <c r="Y5" s="1" t="s">
        <v>11</v>
      </c>
      <c r="Z5" s="1" t="s">
        <v>12</v>
      </c>
      <c r="AA5" s="1" t="s">
        <v>13</v>
      </c>
      <c r="AB5" s="1" t="s">
        <v>10</v>
      </c>
      <c r="AC5" s="1" t="s">
        <v>9</v>
      </c>
      <c r="AD5" s="1" t="s">
        <v>11</v>
      </c>
      <c r="AE5" s="1" t="s">
        <v>11</v>
      </c>
      <c r="AF5" s="1" t="s">
        <v>11</v>
      </c>
      <c r="AG5" s="1" t="s">
        <v>11</v>
      </c>
      <c r="AH5" s="1" t="s">
        <v>10</v>
      </c>
      <c r="AI5" s="1" t="s">
        <v>11</v>
      </c>
      <c r="AJ5" s="1" t="s">
        <v>11</v>
      </c>
      <c r="AK5" s="1" t="s">
        <v>12</v>
      </c>
      <c r="AL5" s="1" t="s">
        <v>13</v>
      </c>
    </row>
    <row r="6" spans="1:38">
      <c r="A6" s="1">
        <v>4</v>
      </c>
      <c r="B6" s="2" t="s">
        <v>20</v>
      </c>
      <c r="C6" s="1" t="s">
        <v>21</v>
      </c>
      <c r="D6" s="1" t="s">
        <v>24</v>
      </c>
      <c r="E6" s="1" t="s">
        <v>24</v>
      </c>
      <c r="F6" s="1" t="s">
        <v>12</v>
      </c>
      <c r="G6" s="1" t="s">
        <v>13</v>
      </c>
      <c r="H6" s="1" t="s">
        <v>10</v>
      </c>
      <c r="I6" s="1" t="s">
        <v>9</v>
      </c>
      <c r="J6" s="1" t="s">
        <v>9</v>
      </c>
      <c r="K6" s="1" t="s">
        <v>14</v>
      </c>
      <c r="L6" s="1" t="s">
        <v>15</v>
      </c>
      <c r="M6" s="1" t="s">
        <v>15</v>
      </c>
      <c r="N6" s="1" t="s">
        <v>10</v>
      </c>
      <c r="O6" s="1" t="s">
        <v>24</v>
      </c>
      <c r="P6" s="1" t="s">
        <v>14</v>
      </c>
      <c r="Q6" s="1" t="s">
        <v>15</v>
      </c>
      <c r="R6" s="1" t="s">
        <v>12</v>
      </c>
      <c r="S6" s="1" t="s">
        <v>13</v>
      </c>
      <c r="T6" s="1" t="s">
        <v>10</v>
      </c>
      <c r="U6" s="1" t="s">
        <v>9</v>
      </c>
      <c r="V6" s="1" t="s">
        <v>9</v>
      </c>
      <c r="W6" s="1" t="s">
        <v>11</v>
      </c>
      <c r="X6" s="1" t="s">
        <v>12</v>
      </c>
      <c r="Y6" s="1" t="s">
        <v>13</v>
      </c>
      <c r="Z6" s="1" t="s">
        <v>10</v>
      </c>
      <c r="AA6" s="1" t="s">
        <v>9</v>
      </c>
      <c r="AB6" s="1" t="s">
        <v>11</v>
      </c>
      <c r="AC6" s="1" t="s">
        <v>11</v>
      </c>
      <c r="AD6" s="1" t="s">
        <v>9</v>
      </c>
      <c r="AE6" s="1" t="s">
        <v>11</v>
      </c>
      <c r="AF6" s="1" t="s">
        <v>10</v>
      </c>
      <c r="AG6" s="1" t="s">
        <v>9</v>
      </c>
      <c r="AH6" s="1" t="s">
        <v>11</v>
      </c>
      <c r="AI6" s="1" t="s">
        <v>11</v>
      </c>
      <c r="AJ6" s="1" t="s">
        <v>12</v>
      </c>
      <c r="AK6" s="1" t="s">
        <v>13</v>
      </c>
      <c r="AL6" s="1" t="s">
        <v>10</v>
      </c>
    </row>
    <row r="7" spans="1:38">
      <c r="A7" s="1">
        <v>5</v>
      </c>
      <c r="B7" s="5" t="s">
        <v>22</v>
      </c>
      <c r="C7" s="1" t="s">
        <v>23</v>
      </c>
      <c r="D7" s="1" t="s">
        <v>15</v>
      </c>
      <c r="E7" s="1" t="s">
        <v>15</v>
      </c>
      <c r="F7" s="1" t="s">
        <v>15</v>
      </c>
      <c r="G7" s="1" t="s">
        <v>10</v>
      </c>
      <c r="H7" s="1" t="s">
        <v>9</v>
      </c>
      <c r="I7" s="1" t="s">
        <v>11</v>
      </c>
      <c r="J7" s="1" t="s">
        <v>15</v>
      </c>
      <c r="K7" s="1" t="s">
        <v>15</v>
      </c>
      <c r="L7" s="1" t="s">
        <v>15</v>
      </c>
      <c r="M7" s="1" t="s">
        <v>10</v>
      </c>
      <c r="N7" s="1" t="s">
        <v>14</v>
      </c>
      <c r="O7" s="1" t="s">
        <v>14</v>
      </c>
      <c r="P7" s="1" t="s">
        <v>15</v>
      </c>
      <c r="Q7" s="1" t="s">
        <v>15</v>
      </c>
      <c r="R7" s="1" t="s">
        <v>15</v>
      </c>
      <c r="S7" s="1" t="s">
        <v>10</v>
      </c>
      <c r="T7" s="1" t="s">
        <v>14</v>
      </c>
      <c r="U7" s="1" t="s">
        <v>15</v>
      </c>
      <c r="V7" s="1" t="s">
        <v>15</v>
      </c>
      <c r="W7" s="1" t="s">
        <v>14</v>
      </c>
      <c r="X7" s="1" t="s">
        <v>14</v>
      </c>
      <c r="Y7" s="1" t="s">
        <v>10</v>
      </c>
      <c r="Z7" s="1" t="s">
        <v>11</v>
      </c>
      <c r="AA7" s="1" t="s">
        <v>11</v>
      </c>
      <c r="AB7" s="1" t="s">
        <v>9</v>
      </c>
      <c r="AC7" s="1" t="s">
        <v>11</v>
      </c>
      <c r="AD7" s="1" t="s">
        <v>11</v>
      </c>
      <c r="AE7" s="1" t="s">
        <v>10</v>
      </c>
      <c r="AF7" s="1" t="s">
        <v>11</v>
      </c>
      <c r="AG7" s="1" t="s">
        <v>9</v>
      </c>
      <c r="AH7" s="1" t="s">
        <v>11</v>
      </c>
      <c r="AI7" s="1" t="s">
        <v>11</v>
      </c>
      <c r="AJ7" s="1" t="s">
        <v>24</v>
      </c>
      <c r="AK7" s="1" t="s">
        <v>10</v>
      </c>
      <c r="AL7" s="1" t="s">
        <v>24</v>
      </c>
    </row>
    <row r="8" spans="1:38">
      <c r="A8" s="1">
        <v>6</v>
      </c>
      <c r="B8" s="6" t="s">
        <v>25</v>
      </c>
      <c r="C8" s="1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 t="s">
        <v>10</v>
      </c>
      <c r="O8" s="7" t="s">
        <v>14</v>
      </c>
      <c r="P8" s="7" t="s">
        <v>15</v>
      </c>
      <c r="Q8" s="7" t="s">
        <v>14</v>
      </c>
      <c r="R8" s="7" t="s">
        <v>14</v>
      </c>
      <c r="S8" s="7" t="s">
        <v>15</v>
      </c>
      <c r="T8" s="7" t="s">
        <v>10</v>
      </c>
      <c r="U8" s="7" t="s">
        <v>24</v>
      </c>
      <c r="V8" s="7" t="s">
        <v>24</v>
      </c>
      <c r="W8" s="7" t="s">
        <v>14</v>
      </c>
      <c r="X8" s="7" t="s">
        <v>15</v>
      </c>
      <c r="Y8" s="7" t="s">
        <v>15</v>
      </c>
      <c r="Z8" s="7" t="s">
        <v>10</v>
      </c>
      <c r="AA8" s="7" t="s">
        <v>14</v>
      </c>
      <c r="AB8" s="7" t="s">
        <v>14</v>
      </c>
      <c r="AC8" s="7" t="s">
        <v>14</v>
      </c>
      <c r="AD8" s="7" t="s">
        <v>15</v>
      </c>
      <c r="AE8" s="7" t="s">
        <v>15</v>
      </c>
      <c r="AF8" s="1" t="s">
        <v>10</v>
      </c>
      <c r="AG8" s="7" t="s">
        <v>9</v>
      </c>
      <c r="AH8" s="7" t="s">
        <v>11</v>
      </c>
      <c r="AI8" s="7" t="s">
        <v>9</v>
      </c>
      <c r="AJ8" s="7" t="s">
        <v>9</v>
      </c>
      <c r="AK8" s="7" t="s">
        <v>11</v>
      </c>
      <c r="AL8" s="1" t="s">
        <v>10</v>
      </c>
    </row>
    <row r="9" spans="1:38">
      <c r="A9" s="1">
        <v>7</v>
      </c>
      <c r="B9" s="2" t="s">
        <v>27</v>
      </c>
      <c r="C9" s="7" t="s">
        <v>28</v>
      </c>
      <c r="D9" s="1" t="s">
        <v>9</v>
      </c>
      <c r="E9" s="1" t="s">
        <v>9</v>
      </c>
      <c r="F9" s="1" t="s">
        <v>11</v>
      </c>
      <c r="G9" s="1" t="s">
        <v>12</v>
      </c>
      <c r="H9" s="1" t="s">
        <v>13</v>
      </c>
      <c r="I9" s="1" t="s">
        <v>10</v>
      </c>
      <c r="J9" s="1" t="s">
        <v>9</v>
      </c>
      <c r="K9" s="1" t="s">
        <v>11</v>
      </c>
      <c r="L9" s="1" t="s">
        <v>9</v>
      </c>
      <c r="M9" s="1" t="s">
        <v>9</v>
      </c>
      <c r="N9" s="1" t="s">
        <v>11</v>
      </c>
      <c r="O9" s="1" t="s">
        <v>10</v>
      </c>
      <c r="P9" s="1" t="s">
        <v>24</v>
      </c>
      <c r="Q9" s="1" t="s">
        <v>24</v>
      </c>
      <c r="R9" s="1" t="s">
        <v>11</v>
      </c>
      <c r="S9" s="1" t="s">
        <v>12</v>
      </c>
      <c r="T9" s="1" t="s">
        <v>13</v>
      </c>
      <c r="U9" s="1" t="s">
        <v>10</v>
      </c>
      <c r="V9" s="1" t="s">
        <v>9</v>
      </c>
      <c r="W9" s="1" t="s">
        <v>11</v>
      </c>
      <c r="X9" s="1" t="s">
        <v>11</v>
      </c>
      <c r="Y9" s="1" t="s">
        <v>14</v>
      </c>
      <c r="Z9" s="1" t="s">
        <v>15</v>
      </c>
      <c r="AA9" s="1" t="s">
        <v>10</v>
      </c>
      <c r="AB9" s="1" t="s">
        <v>24</v>
      </c>
      <c r="AC9" s="1" t="s">
        <v>24</v>
      </c>
      <c r="AD9" s="1" t="s">
        <v>14</v>
      </c>
      <c r="AE9" s="1" t="s">
        <v>14</v>
      </c>
      <c r="AF9" s="1" t="s">
        <v>24</v>
      </c>
      <c r="AG9" s="1" t="s">
        <v>10</v>
      </c>
      <c r="AH9" s="1" t="s">
        <v>24</v>
      </c>
      <c r="AI9" s="1" t="s">
        <v>9</v>
      </c>
      <c r="AJ9" s="1" t="s">
        <v>11</v>
      </c>
      <c r="AK9" s="1" t="s">
        <v>12</v>
      </c>
      <c r="AL9" s="1" t="s">
        <v>13</v>
      </c>
    </row>
    <row r="10" spans="1:38">
      <c r="A10" s="1">
        <v>8</v>
      </c>
      <c r="B10" s="2" t="s">
        <v>29</v>
      </c>
      <c r="C10" s="7" t="s">
        <v>30</v>
      </c>
      <c r="D10" s="1" t="s">
        <v>9</v>
      </c>
      <c r="E10" s="1" t="s">
        <v>11</v>
      </c>
      <c r="F10" s="1" t="s">
        <v>10</v>
      </c>
      <c r="G10" s="1" t="s">
        <v>11</v>
      </c>
      <c r="H10" s="1" t="s">
        <v>11</v>
      </c>
      <c r="I10" s="1" t="s">
        <v>12</v>
      </c>
      <c r="J10" s="1" t="s">
        <v>13</v>
      </c>
      <c r="K10" s="1" t="s">
        <v>10</v>
      </c>
      <c r="L10" s="1" t="s">
        <v>9</v>
      </c>
      <c r="M10" s="1" t="s">
        <v>9</v>
      </c>
      <c r="N10" s="1" t="s">
        <v>11</v>
      </c>
      <c r="O10" s="1" t="s">
        <v>9</v>
      </c>
      <c r="P10" s="1" t="s">
        <v>11</v>
      </c>
      <c r="Q10" s="1" t="s">
        <v>10</v>
      </c>
      <c r="R10" s="1" t="s">
        <v>24</v>
      </c>
      <c r="S10" s="1" t="s">
        <v>24</v>
      </c>
      <c r="T10" s="1" t="s">
        <v>11</v>
      </c>
      <c r="U10" s="1" t="s">
        <v>12</v>
      </c>
      <c r="V10" s="1" t="s">
        <v>13</v>
      </c>
      <c r="W10" s="1" t="s">
        <v>10</v>
      </c>
      <c r="X10" s="1" t="s">
        <v>9</v>
      </c>
      <c r="Y10" s="1" t="s">
        <v>11</v>
      </c>
      <c r="Z10" s="1" t="s">
        <v>11</v>
      </c>
      <c r="AA10" s="1" t="s">
        <v>9</v>
      </c>
      <c r="AB10" s="1" t="s">
        <v>11</v>
      </c>
      <c r="AC10" s="1" t="s">
        <v>10</v>
      </c>
      <c r="AD10" s="1" t="s">
        <v>9</v>
      </c>
      <c r="AE10" s="1" t="s">
        <v>11</v>
      </c>
      <c r="AF10" s="1" t="s">
        <v>11</v>
      </c>
      <c r="AG10" s="1" t="s">
        <v>12</v>
      </c>
      <c r="AH10" s="1" t="s">
        <v>13</v>
      </c>
      <c r="AI10" s="1" t="s">
        <v>10</v>
      </c>
      <c r="AJ10" s="1" t="s">
        <v>9</v>
      </c>
      <c r="AK10" s="1" t="s">
        <v>11</v>
      </c>
      <c r="AL10" s="1" t="s">
        <v>24</v>
      </c>
    </row>
    <row r="11" spans="1:38">
      <c r="A11" s="1">
        <v>9</v>
      </c>
      <c r="B11" s="2" t="s">
        <v>31</v>
      </c>
      <c r="C11" s="7" t="s">
        <v>32</v>
      </c>
      <c r="D11" s="1" t="s">
        <v>11</v>
      </c>
      <c r="E11" s="1" t="s">
        <v>9</v>
      </c>
      <c r="F11" s="1" t="s">
        <v>11</v>
      </c>
      <c r="G11" s="1" t="s">
        <v>11</v>
      </c>
      <c r="H11" s="1" t="s">
        <v>10</v>
      </c>
      <c r="I11" s="1" t="s">
        <v>9</v>
      </c>
      <c r="J11" s="1" t="s">
        <v>9</v>
      </c>
      <c r="K11" s="1" t="s">
        <v>11</v>
      </c>
      <c r="L11" s="1" t="s">
        <v>12</v>
      </c>
      <c r="M11" s="1" t="s">
        <v>13</v>
      </c>
      <c r="N11" s="1" t="s">
        <v>10</v>
      </c>
      <c r="O11" s="1" t="s">
        <v>9</v>
      </c>
      <c r="P11" s="1" t="s">
        <v>9</v>
      </c>
      <c r="Q11" s="1" t="s">
        <v>11</v>
      </c>
      <c r="R11" s="1" t="s">
        <v>15</v>
      </c>
      <c r="S11" s="1" t="s">
        <v>15</v>
      </c>
      <c r="T11" s="1" t="s">
        <v>10</v>
      </c>
      <c r="U11" s="1" t="s">
        <v>14</v>
      </c>
      <c r="V11" s="1" t="s">
        <v>15</v>
      </c>
      <c r="W11" s="1" t="s">
        <v>14</v>
      </c>
      <c r="X11" s="1" t="s">
        <v>15</v>
      </c>
      <c r="Y11" s="1" t="s">
        <v>11</v>
      </c>
      <c r="Z11" s="1" t="s">
        <v>10</v>
      </c>
      <c r="AA11" s="1" t="s">
        <v>24</v>
      </c>
      <c r="AB11" s="1" t="s">
        <v>9</v>
      </c>
      <c r="AC11" s="1" t="s">
        <v>11</v>
      </c>
      <c r="AD11" s="1" t="s">
        <v>12</v>
      </c>
      <c r="AE11" s="1" t="s">
        <v>13</v>
      </c>
      <c r="AF11" s="1" t="s">
        <v>10</v>
      </c>
      <c r="AG11" s="1" t="s">
        <v>9</v>
      </c>
      <c r="AH11" s="1" t="s">
        <v>11</v>
      </c>
      <c r="AI11" s="1" t="s">
        <v>11</v>
      </c>
      <c r="AJ11" s="1" t="s">
        <v>12</v>
      </c>
      <c r="AK11" s="1" t="s">
        <v>13</v>
      </c>
      <c r="AL11" s="1" t="s">
        <v>10</v>
      </c>
    </row>
    <row r="12" spans="1:38">
      <c r="A12" s="1">
        <v>10</v>
      </c>
      <c r="B12" s="2" t="s">
        <v>33</v>
      </c>
      <c r="C12" s="7" t="s">
        <v>34</v>
      </c>
      <c r="D12" s="1" t="s">
        <v>10</v>
      </c>
      <c r="E12" s="1" t="s">
        <v>9</v>
      </c>
      <c r="F12" s="1" t="s">
        <v>9</v>
      </c>
      <c r="G12" s="1" t="s">
        <v>11</v>
      </c>
      <c r="H12" s="1" t="s">
        <v>11</v>
      </c>
      <c r="I12" s="1" t="s">
        <v>11</v>
      </c>
      <c r="J12" s="1" t="s">
        <v>10</v>
      </c>
      <c r="K12" s="1" t="s">
        <v>9</v>
      </c>
      <c r="L12" s="1" t="s">
        <v>9</v>
      </c>
      <c r="M12" s="1" t="s">
        <v>11</v>
      </c>
      <c r="N12" s="1" t="s">
        <v>12</v>
      </c>
      <c r="O12" s="1" t="s">
        <v>13</v>
      </c>
      <c r="P12" s="1" t="s">
        <v>24</v>
      </c>
      <c r="Q12" s="1" t="s">
        <v>9</v>
      </c>
      <c r="R12" s="1" t="s">
        <v>11</v>
      </c>
      <c r="S12" s="1" t="s">
        <v>9</v>
      </c>
      <c r="T12" s="1" t="s">
        <v>9</v>
      </c>
      <c r="U12" s="1" t="s">
        <v>11</v>
      </c>
      <c r="V12" s="1" t="s">
        <v>10</v>
      </c>
      <c r="W12" s="1" t="s">
        <v>24</v>
      </c>
      <c r="X12" s="1" t="s">
        <v>9</v>
      </c>
      <c r="Y12" s="1" t="s">
        <v>11</v>
      </c>
      <c r="Z12" s="1" t="s">
        <v>12</v>
      </c>
      <c r="AA12" s="1" t="s">
        <v>13</v>
      </c>
      <c r="AB12" s="1" t="s">
        <v>10</v>
      </c>
      <c r="AC12" s="1" t="s">
        <v>9</v>
      </c>
      <c r="AD12" s="1" t="s">
        <v>11</v>
      </c>
      <c r="AE12" s="1" t="s">
        <v>11</v>
      </c>
      <c r="AF12" s="1" t="s">
        <v>14</v>
      </c>
      <c r="AG12" s="1" t="s">
        <v>15</v>
      </c>
      <c r="AH12" s="1" t="s">
        <v>10</v>
      </c>
      <c r="AI12" s="1" t="s">
        <v>14</v>
      </c>
      <c r="AJ12" s="1" t="s">
        <v>15</v>
      </c>
      <c r="AK12" s="1" t="s">
        <v>15</v>
      </c>
      <c r="AL12" s="1" t="s">
        <v>14</v>
      </c>
    </row>
    <row r="13" spans="1:38">
      <c r="A13" s="1">
        <v>11</v>
      </c>
      <c r="B13" s="2" t="s">
        <v>35</v>
      </c>
      <c r="C13" s="7" t="s">
        <v>30</v>
      </c>
      <c r="D13" s="1" t="s">
        <v>14</v>
      </c>
      <c r="E13" s="1" t="s">
        <v>14</v>
      </c>
      <c r="F13" s="1" t="s">
        <v>14</v>
      </c>
      <c r="G13" s="1" t="s">
        <v>15</v>
      </c>
      <c r="H13" s="1" t="s">
        <v>15</v>
      </c>
      <c r="I13" s="1" t="s">
        <v>10</v>
      </c>
      <c r="J13" s="1" t="s">
        <v>14</v>
      </c>
      <c r="K13" s="1" t="s">
        <v>9</v>
      </c>
      <c r="L13" s="1" t="s">
        <v>11</v>
      </c>
      <c r="M13" s="1" t="s">
        <v>12</v>
      </c>
      <c r="N13" s="1" t="s">
        <v>13</v>
      </c>
      <c r="O13" s="1" t="s">
        <v>24</v>
      </c>
      <c r="P13" s="1" t="s">
        <v>24</v>
      </c>
      <c r="Q13" s="1" t="s">
        <v>24</v>
      </c>
      <c r="R13" s="1" t="s">
        <v>14</v>
      </c>
      <c r="S13" s="1" t="s">
        <v>15</v>
      </c>
      <c r="T13" s="1" t="s">
        <v>15</v>
      </c>
      <c r="U13" s="1" t="s">
        <v>10</v>
      </c>
      <c r="V13" s="1" t="s">
        <v>14</v>
      </c>
      <c r="W13" s="1" t="s">
        <v>15</v>
      </c>
      <c r="X13" s="1" t="s">
        <v>15</v>
      </c>
      <c r="Y13" s="1" t="s">
        <v>12</v>
      </c>
      <c r="Z13" s="1" t="s">
        <v>13</v>
      </c>
      <c r="AA13" s="1" t="s">
        <v>10</v>
      </c>
      <c r="AB13" s="1" t="s">
        <v>9</v>
      </c>
      <c r="AC13" s="1" t="s">
        <v>9</v>
      </c>
      <c r="AD13" s="1" t="s">
        <v>11</v>
      </c>
      <c r="AE13" s="1" t="s">
        <v>12</v>
      </c>
      <c r="AF13" s="1" t="s">
        <v>13</v>
      </c>
      <c r="AG13" s="1" t="s">
        <v>10</v>
      </c>
      <c r="AH13" s="1" t="s">
        <v>9</v>
      </c>
      <c r="AI13" s="1" t="s">
        <v>9</v>
      </c>
      <c r="AJ13" s="1" t="s">
        <v>11</v>
      </c>
      <c r="AK13" s="1" t="s">
        <v>11</v>
      </c>
      <c r="AL13" s="1" t="s">
        <v>11</v>
      </c>
    </row>
    <row r="14" spans="1:38">
      <c r="A14" s="1">
        <v>12</v>
      </c>
      <c r="B14" s="5" t="s">
        <v>36</v>
      </c>
      <c r="C14" s="7" t="s">
        <v>37</v>
      </c>
      <c r="D14" s="1" t="s">
        <v>15</v>
      </c>
      <c r="E14" s="1" t="s">
        <v>15</v>
      </c>
      <c r="F14" s="1" t="s">
        <v>15</v>
      </c>
      <c r="G14" s="1" t="s">
        <v>10</v>
      </c>
      <c r="H14" s="1" t="s">
        <v>14</v>
      </c>
      <c r="I14" s="1" t="s">
        <v>24</v>
      </c>
      <c r="J14" s="1" t="s">
        <v>24</v>
      </c>
      <c r="K14" s="1" t="s">
        <v>24</v>
      </c>
      <c r="L14" s="1" t="s">
        <v>10</v>
      </c>
      <c r="M14" s="1" t="s">
        <v>14</v>
      </c>
      <c r="N14" s="1" t="s">
        <v>15</v>
      </c>
      <c r="O14" s="1" t="s">
        <v>15</v>
      </c>
      <c r="P14" s="1" t="s">
        <v>14</v>
      </c>
      <c r="Q14" s="1" t="s">
        <v>15</v>
      </c>
      <c r="R14" s="1" t="s">
        <v>10</v>
      </c>
      <c r="S14" s="1" t="s">
        <v>11</v>
      </c>
      <c r="T14" s="1" t="s">
        <v>11</v>
      </c>
      <c r="U14" s="1" t="s">
        <v>9</v>
      </c>
      <c r="V14" s="1" t="s">
        <v>11</v>
      </c>
      <c r="W14" s="1" t="s">
        <v>11</v>
      </c>
      <c r="X14" s="1" t="s">
        <v>10</v>
      </c>
      <c r="Y14" s="1" t="s">
        <v>11</v>
      </c>
      <c r="Z14" s="1" t="s">
        <v>10</v>
      </c>
      <c r="AA14" s="1" t="s">
        <v>11</v>
      </c>
      <c r="AB14" s="1" t="s">
        <v>9</v>
      </c>
      <c r="AC14" s="1" t="s">
        <v>11</v>
      </c>
      <c r="AD14" s="1" t="s">
        <v>10</v>
      </c>
      <c r="AE14" s="1" t="s">
        <v>9</v>
      </c>
      <c r="AF14" s="1" t="s">
        <v>15</v>
      </c>
      <c r="AG14" s="1" t="s">
        <v>14</v>
      </c>
      <c r="AH14" s="1" t="s">
        <v>15</v>
      </c>
      <c r="AI14" s="1" t="s">
        <v>15</v>
      </c>
      <c r="AJ14" s="1" t="s">
        <v>10</v>
      </c>
      <c r="AK14" s="1" t="s">
        <v>14</v>
      </c>
      <c r="AL14" s="1" t="s">
        <v>15</v>
      </c>
    </row>
    <row r="15" spans="1:38">
      <c r="A15" s="1">
        <v>13</v>
      </c>
      <c r="B15" s="2" t="s">
        <v>38</v>
      </c>
      <c r="C15" s="7"/>
      <c r="D15" s="1" t="s">
        <v>15</v>
      </c>
      <c r="E15" s="1" t="s">
        <v>15</v>
      </c>
      <c r="F15" s="1" t="s">
        <v>10</v>
      </c>
      <c r="G15" s="1" t="s">
        <v>14</v>
      </c>
      <c r="H15" s="1" t="s">
        <v>15</v>
      </c>
      <c r="I15" s="1" t="s">
        <v>15</v>
      </c>
      <c r="J15" s="1" t="s">
        <v>15</v>
      </c>
      <c r="K15" s="1" t="s">
        <v>11</v>
      </c>
      <c r="L15" s="1" t="s">
        <v>10</v>
      </c>
      <c r="M15" s="1" t="s">
        <v>11</v>
      </c>
      <c r="N15" s="1" t="s">
        <v>9</v>
      </c>
      <c r="O15" s="1" t="s">
        <v>11</v>
      </c>
      <c r="P15" s="1" t="s">
        <v>12</v>
      </c>
      <c r="Q15" s="1" t="s">
        <v>13</v>
      </c>
      <c r="R15" s="1" t="s">
        <v>10</v>
      </c>
      <c r="S15" s="1" t="s">
        <v>9</v>
      </c>
      <c r="T15" s="1" t="s">
        <v>11</v>
      </c>
      <c r="U15" s="1" t="s">
        <v>11</v>
      </c>
      <c r="V15" s="1" t="s">
        <v>12</v>
      </c>
      <c r="W15" s="1" t="s">
        <v>13</v>
      </c>
      <c r="X15" s="1" t="s">
        <v>10</v>
      </c>
      <c r="Y15" s="1" t="s">
        <v>14</v>
      </c>
      <c r="Z15" s="1" t="s">
        <v>15</v>
      </c>
      <c r="AA15" s="1" t="s">
        <v>14</v>
      </c>
      <c r="AB15" s="1" t="s">
        <v>15</v>
      </c>
      <c r="AC15" s="1" t="s">
        <v>14</v>
      </c>
      <c r="AD15" s="1" t="s">
        <v>10</v>
      </c>
      <c r="AE15" s="1" t="s">
        <v>14</v>
      </c>
      <c r="AF15" s="1" t="s">
        <v>11</v>
      </c>
      <c r="AG15" s="1" t="s">
        <v>24</v>
      </c>
      <c r="AH15" s="1" t="s">
        <v>12</v>
      </c>
      <c r="AI15" s="1" t="s">
        <v>13</v>
      </c>
      <c r="AJ15" s="1" t="s">
        <v>10</v>
      </c>
      <c r="AK15" s="1" t="s">
        <v>9</v>
      </c>
      <c r="AL15" s="1" t="s">
        <v>11</v>
      </c>
    </row>
    <row r="16" spans="1:38">
      <c r="A16" s="1">
        <v>14</v>
      </c>
      <c r="B16" s="2" t="s">
        <v>39</v>
      </c>
      <c r="C16" s="7" t="s">
        <v>40</v>
      </c>
      <c r="D16" s="1" t="s">
        <v>11</v>
      </c>
      <c r="E16" s="1" t="s">
        <v>12</v>
      </c>
      <c r="F16" s="1" t="s">
        <v>13</v>
      </c>
      <c r="G16" s="1" t="s">
        <v>10</v>
      </c>
      <c r="H16" s="1" t="s">
        <v>9</v>
      </c>
      <c r="I16" s="1" t="s">
        <v>11</v>
      </c>
      <c r="J16" s="1" t="s">
        <v>11</v>
      </c>
      <c r="K16" s="1" t="s">
        <v>12</v>
      </c>
      <c r="L16" s="1" t="s">
        <v>13</v>
      </c>
      <c r="M16" s="1" t="s">
        <v>10</v>
      </c>
      <c r="N16" s="1" t="s">
        <v>9</v>
      </c>
      <c r="O16" s="1" t="s">
        <v>11</v>
      </c>
      <c r="P16" s="1" t="s">
        <v>11</v>
      </c>
      <c r="Q16" s="1" t="s">
        <v>12</v>
      </c>
      <c r="R16" s="1" t="s">
        <v>13</v>
      </c>
      <c r="S16" s="1" t="s">
        <v>10</v>
      </c>
      <c r="T16" s="1" t="s">
        <v>9</v>
      </c>
      <c r="U16" s="1" t="s">
        <v>11</v>
      </c>
      <c r="V16" s="1" t="s">
        <v>11</v>
      </c>
      <c r="W16" s="1" t="s">
        <v>9</v>
      </c>
      <c r="X16" s="1" t="s">
        <v>11</v>
      </c>
      <c r="Y16" s="1" t="s">
        <v>10</v>
      </c>
      <c r="Z16" s="1" t="s">
        <v>9</v>
      </c>
      <c r="AA16" s="1" t="s">
        <v>11</v>
      </c>
      <c r="AB16" s="1" t="s">
        <v>11</v>
      </c>
      <c r="AC16" s="1" t="s">
        <v>12</v>
      </c>
      <c r="AD16" s="1" t="s">
        <v>13</v>
      </c>
      <c r="AE16" s="1" t="s">
        <v>10</v>
      </c>
      <c r="AF16" s="1" t="s">
        <v>9</v>
      </c>
      <c r="AG16" s="1" t="s">
        <v>11</v>
      </c>
      <c r="AH16" s="1" t="s">
        <v>9</v>
      </c>
      <c r="AI16" s="1" t="s">
        <v>11</v>
      </c>
      <c r="AJ16" s="1" t="s">
        <v>11</v>
      </c>
      <c r="AK16" s="1" t="s">
        <v>10</v>
      </c>
      <c r="AL16" s="1" t="s">
        <v>11</v>
      </c>
    </row>
    <row r="17" spans="1:38">
      <c r="A17" s="1">
        <v>15</v>
      </c>
      <c r="B17" s="6" t="s">
        <v>41</v>
      </c>
      <c r="C17" s="7" t="s">
        <v>42</v>
      </c>
      <c r="D17" s="1" t="s">
        <v>15</v>
      </c>
      <c r="E17" s="1" t="s">
        <v>14</v>
      </c>
      <c r="F17" s="1" t="s">
        <v>14</v>
      </c>
      <c r="G17" s="1" t="s">
        <v>15</v>
      </c>
      <c r="H17" s="1" t="s">
        <v>10</v>
      </c>
      <c r="I17" s="1" t="s">
        <v>14</v>
      </c>
      <c r="J17" s="1" t="s">
        <v>15</v>
      </c>
      <c r="K17" s="1" t="s">
        <v>11</v>
      </c>
      <c r="L17" s="1" t="s">
        <v>12</v>
      </c>
      <c r="M17" s="1" t="s">
        <v>13</v>
      </c>
      <c r="N17" s="1" t="s">
        <v>10</v>
      </c>
      <c r="O17" s="1" t="s">
        <v>9</v>
      </c>
      <c r="P17" s="1" t="s">
        <v>9</v>
      </c>
      <c r="Q17" s="1" t="s">
        <v>9</v>
      </c>
      <c r="R17" s="1" t="s">
        <v>11</v>
      </c>
      <c r="S17" s="1" t="s">
        <v>11</v>
      </c>
      <c r="T17" s="1" t="s">
        <v>10</v>
      </c>
      <c r="U17" s="1" t="s">
        <v>11</v>
      </c>
      <c r="V17" s="1" t="s">
        <v>11</v>
      </c>
      <c r="W17" s="1" t="s">
        <v>12</v>
      </c>
      <c r="X17" s="1" t="s">
        <v>13</v>
      </c>
      <c r="Y17" s="1" t="s">
        <v>10</v>
      </c>
      <c r="Z17" s="1" t="s">
        <v>9</v>
      </c>
      <c r="AA17" s="1" t="s">
        <v>9</v>
      </c>
      <c r="AB17" s="1" t="s">
        <v>11</v>
      </c>
      <c r="AC17" s="1" t="s">
        <v>11</v>
      </c>
      <c r="AD17" s="1" t="s">
        <v>24</v>
      </c>
      <c r="AE17" s="1" t="s">
        <v>10</v>
      </c>
      <c r="AF17" s="1" t="s">
        <v>9</v>
      </c>
      <c r="AG17" s="1" t="s">
        <v>11</v>
      </c>
      <c r="AH17" s="1" t="s">
        <v>11</v>
      </c>
      <c r="AI17" s="1" t="s">
        <v>12</v>
      </c>
      <c r="AJ17" s="1" t="s">
        <v>13</v>
      </c>
      <c r="AK17" s="1" t="s">
        <v>10</v>
      </c>
      <c r="AL17" s="1" t="s">
        <v>9</v>
      </c>
    </row>
    <row r="18" spans="1:38">
      <c r="A18" s="1">
        <v>16</v>
      </c>
      <c r="B18" s="5" t="s">
        <v>43</v>
      </c>
      <c r="C18" s="7" t="s">
        <v>19</v>
      </c>
      <c r="D18" s="1" t="s">
        <v>15</v>
      </c>
      <c r="E18" s="1" t="s">
        <v>15</v>
      </c>
      <c r="F18" s="1" t="s">
        <v>15</v>
      </c>
      <c r="G18" s="1" t="s">
        <v>10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10</v>
      </c>
      <c r="N18" s="1" t="s">
        <v>15</v>
      </c>
      <c r="O18" s="1" t="s">
        <v>15</v>
      </c>
      <c r="P18" s="1" t="s">
        <v>15</v>
      </c>
      <c r="Q18" s="1" t="s">
        <v>15</v>
      </c>
      <c r="R18" s="1" t="s">
        <v>15</v>
      </c>
      <c r="S18" s="1" t="s">
        <v>10</v>
      </c>
      <c r="T18" s="1" t="s">
        <v>24</v>
      </c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10</v>
      </c>
      <c r="Z18" s="1" t="s">
        <v>9</v>
      </c>
      <c r="AA18" s="1" t="s">
        <v>11</v>
      </c>
      <c r="AB18" s="1" t="s">
        <v>11</v>
      </c>
      <c r="AC18" s="1" t="s">
        <v>11</v>
      </c>
      <c r="AD18" s="1" t="s">
        <v>11</v>
      </c>
      <c r="AE18" s="1" t="s">
        <v>10</v>
      </c>
      <c r="AF18" s="1" t="s">
        <v>24</v>
      </c>
      <c r="AG18" s="1" t="s">
        <v>24</v>
      </c>
      <c r="AH18" s="1" t="s">
        <v>9</v>
      </c>
      <c r="AI18" s="1" t="s">
        <v>11</v>
      </c>
      <c r="AJ18" s="1" t="s">
        <v>11</v>
      </c>
      <c r="AK18" s="1" t="s">
        <v>10</v>
      </c>
      <c r="AL18" s="1" t="s">
        <v>11</v>
      </c>
    </row>
    <row r="19" spans="1:38">
      <c r="A19" s="1">
        <v>17</v>
      </c>
      <c r="B19" s="2" t="s">
        <v>44</v>
      </c>
      <c r="C19" s="7" t="s">
        <v>45</v>
      </c>
      <c r="D19" s="1" t="s">
        <v>12</v>
      </c>
      <c r="E19" s="1" t="s">
        <v>13</v>
      </c>
      <c r="F19" s="1" t="s">
        <v>10</v>
      </c>
      <c r="G19" s="1" t="s">
        <v>9</v>
      </c>
      <c r="H19" s="1" t="s">
        <v>11</v>
      </c>
      <c r="I19" s="1" t="s">
        <v>11</v>
      </c>
      <c r="J19" s="1" t="s">
        <v>12</v>
      </c>
      <c r="K19" s="1" t="s">
        <v>13</v>
      </c>
      <c r="L19" s="1" t="s">
        <v>10</v>
      </c>
      <c r="M19" s="1" t="s">
        <v>11</v>
      </c>
      <c r="N19" s="1" t="s">
        <v>11</v>
      </c>
      <c r="O19" s="1" t="s">
        <v>11</v>
      </c>
      <c r="P19" s="1" t="s">
        <v>11</v>
      </c>
      <c r="Q19" s="1" t="s">
        <v>11</v>
      </c>
      <c r="R19" s="1" t="s">
        <v>10</v>
      </c>
      <c r="S19" s="1" t="s">
        <v>11</v>
      </c>
      <c r="T19" s="1" t="s">
        <v>11</v>
      </c>
      <c r="U19" s="1" t="s">
        <v>11</v>
      </c>
      <c r="V19" s="1" t="s">
        <v>11</v>
      </c>
      <c r="W19" s="1" t="s">
        <v>11</v>
      </c>
      <c r="X19" s="1" t="s">
        <v>10</v>
      </c>
      <c r="Y19" s="1" t="s">
        <v>9</v>
      </c>
      <c r="Z19" s="1" t="s">
        <v>11</v>
      </c>
      <c r="AA19" s="1" t="s">
        <v>11</v>
      </c>
      <c r="AB19" s="1" t="s">
        <v>12</v>
      </c>
      <c r="AC19" s="1" t="s">
        <v>13</v>
      </c>
      <c r="AD19" s="1" t="s">
        <v>10</v>
      </c>
      <c r="AE19" s="1" t="s">
        <v>11</v>
      </c>
      <c r="AF19" s="1" t="s">
        <v>11</v>
      </c>
      <c r="AG19" s="1" t="s">
        <v>24</v>
      </c>
      <c r="AH19" s="1" t="s">
        <v>12</v>
      </c>
      <c r="AI19" s="1" t="s">
        <v>13</v>
      </c>
      <c r="AJ19" s="1" t="s">
        <v>10</v>
      </c>
      <c r="AK19" s="1" t="s">
        <v>9</v>
      </c>
      <c r="AL19" s="1" t="s">
        <v>9</v>
      </c>
    </row>
    <row r="20" spans="1:38">
      <c r="A20" s="1">
        <v>18</v>
      </c>
      <c r="B20" s="2" t="s">
        <v>46</v>
      </c>
      <c r="C20" s="7" t="s">
        <v>47</v>
      </c>
      <c r="D20" s="1" t="s">
        <v>10</v>
      </c>
      <c r="E20" s="1" t="s">
        <v>9</v>
      </c>
      <c r="F20" s="1" t="s">
        <v>9</v>
      </c>
      <c r="G20" s="1" t="s">
        <v>11</v>
      </c>
      <c r="H20" s="1" t="s">
        <v>12</v>
      </c>
      <c r="I20" s="1" t="s">
        <v>13</v>
      </c>
      <c r="J20" s="1" t="s">
        <v>10</v>
      </c>
      <c r="K20" s="1" t="s">
        <v>14</v>
      </c>
      <c r="L20" s="1" t="s">
        <v>15</v>
      </c>
      <c r="M20" s="1" t="s">
        <v>14</v>
      </c>
      <c r="N20" s="1" t="s">
        <v>15</v>
      </c>
      <c r="O20" s="1" t="s">
        <v>15</v>
      </c>
      <c r="P20" s="1" t="s">
        <v>10</v>
      </c>
      <c r="Q20" s="1" t="s">
        <v>14</v>
      </c>
      <c r="R20" s="1" t="s">
        <v>9</v>
      </c>
      <c r="S20" s="1" t="s">
        <v>11</v>
      </c>
      <c r="T20" s="1" t="s">
        <v>12</v>
      </c>
      <c r="U20" s="1" t="s">
        <v>13</v>
      </c>
      <c r="V20" s="1" t="s">
        <v>10</v>
      </c>
      <c r="W20" s="1" t="s">
        <v>9</v>
      </c>
      <c r="X20" s="1" t="s">
        <v>11</v>
      </c>
      <c r="Y20" s="1" t="s">
        <v>15</v>
      </c>
      <c r="Z20" s="1" t="s">
        <v>14</v>
      </c>
      <c r="AA20" s="1" t="s">
        <v>15</v>
      </c>
      <c r="AB20" s="1" t="s">
        <v>10</v>
      </c>
      <c r="AC20" s="1" t="s">
        <v>14</v>
      </c>
      <c r="AD20" s="1" t="s">
        <v>15</v>
      </c>
      <c r="AE20" s="1" t="s">
        <v>15</v>
      </c>
      <c r="AF20" s="1" t="s">
        <v>12</v>
      </c>
      <c r="AG20" s="1" t="s">
        <v>13</v>
      </c>
      <c r="AH20" s="1" t="s">
        <v>10</v>
      </c>
      <c r="AI20" s="1" t="s">
        <v>24</v>
      </c>
      <c r="AJ20" s="1" t="s">
        <v>9</v>
      </c>
      <c r="AK20" s="1" t="s">
        <v>11</v>
      </c>
      <c r="AL20" s="1" t="s">
        <v>12</v>
      </c>
    </row>
    <row r="21" spans="1:38">
      <c r="A21" s="1">
        <v>19</v>
      </c>
      <c r="B21" s="5" t="s">
        <v>48</v>
      </c>
      <c r="C21" s="7" t="s">
        <v>49</v>
      </c>
      <c r="D21" s="1"/>
      <c r="E21" s="1"/>
      <c r="F21" s="1"/>
      <c r="G21" s="1"/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10</v>
      </c>
      <c r="N21" s="1" t="s">
        <v>14</v>
      </c>
      <c r="O21" s="1" t="s">
        <v>15</v>
      </c>
      <c r="P21" s="1" t="s">
        <v>15</v>
      </c>
      <c r="Q21" s="1" t="s">
        <v>15</v>
      </c>
      <c r="R21" s="1" t="s">
        <v>15</v>
      </c>
      <c r="S21" s="1" t="s">
        <v>10</v>
      </c>
      <c r="T21" s="1" t="s">
        <v>15</v>
      </c>
      <c r="U21" s="1" t="s">
        <v>15</v>
      </c>
      <c r="V21" s="1" t="s">
        <v>15</v>
      </c>
      <c r="W21" s="1" t="s">
        <v>15</v>
      </c>
      <c r="X21" s="1" t="s">
        <v>15</v>
      </c>
      <c r="Y21" s="1" t="s">
        <v>10</v>
      </c>
      <c r="Z21" s="1" t="s">
        <v>11</v>
      </c>
      <c r="AA21" s="1" t="s">
        <v>11</v>
      </c>
      <c r="AB21" s="1" t="s">
        <v>11</v>
      </c>
      <c r="AC21" s="1" t="s">
        <v>11</v>
      </c>
      <c r="AD21" s="1" t="s">
        <v>11</v>
      </c>
      <c r="AE21" s="1" t="s">
        <v>10</v>
      </c>
      <c r="AF21" s="1" t="s">
        <v>9</v>
      </c>
      <c r="AG21" s="1" t="s">
        <v>11</v>
      </c>
      <c r="AH21" s="1" t="s">
        <v>11</v>
      </c>
      <c r="AI21" s="1" t="s">
        <v>11</v>
      </c>
      <c r="AJ21" s="1" t="s">
        <v>11</v>
      </c>
      <c r="AK21" s="1" t="s">
        <v>10</v>
      </c>
      <c r="AL21" s="1" t="s">
        <v>11</v>
      </c>
    </row>
    <row r="22" spans="1:38">
      <c r="A22" s="1">
        <v>20</v>
      </c>
      <c r="B22" s="2" t="s">
        <v>50</v>
      </c>
      <c r="C22" s="7" t="s">
        <v>51</v>
      </c>
      <c r="D22" s="1" t="s">
        <v>13</v>
      </c>
      <c r="E22" s="1" t="s">
        <v>10</v>
      </c>
      <c r="F22" s="1" t="s">
        <v>9</v>
      </c>
      <c r="G22" s="1" t="s">
        <v>9</v>
      </c>
      <c r="H22" s="1" t="s">
        <v>11</v>
      </c>
      <c r="I22" s="1" t="s">
        <v>11</v>
      </c>
      <c r="J22" s="1" t="s">
        <v>11</v>
      </c>
      <c r="K22" s="1" t="s">
        <v>10</v>
      </c>
      <c r="L22" s="1" t="s">
        <v>11</v>
      </c>
      <c r="M22" s="1" t="s">
        <v>11</v>
      </c>
      <c r="N22" s="1" t="s">
        <v>9</v>
      </c>
      <c r="O22" s="1" t="s">
        <v>11</v>
      </c>
      <c r="P22" s="1" t="s">
        <v>24</v>
      </c>
      <c r="Q22" s="1" t="s">
        <v>10</v>
      </c>
      <c r="R22" s="1" t="s">
        <v>9</v>
      </c>
      <c r="S22" s="1" t="s">
        <v>11</v>
      </c>
      <c r="T22" s="1" t="s">
        <v>24</v>
      </c>
      <c r="U22" s="1" t="s">
        <v>12</v>
      </c>
      <c r="V22" s="1" t="s">
        <v>13</v>
      </c>
      <c r="W22" s="1" t="s">
        <v>10</v>
      </c>
      <c r="X22" s="1" t="s">
        <v>9</v>
      </c>
      <c r="Y22" s="1" t="s">
        <v>11</v>
      </c>
      <c r="Z22" s="1" t="s">
        <v>11</v>
      </c>
      <c r="AA22" s="1" t="s">
        <v>12</v>
      </c>
      <c r="AB22" s="1" t="s">
        <v>13</v>
      </c>
      <c r="AC22" s="1" t="s">
        <v>10</v>
      </c>
      <c r="AD22" s="1" t="s">
        <v>9</v>
      </c>
      <c r="AE22" s="1" t="s">
        <v>11</v>
      </c>
      <c r="AF22" s="1" t="s">
        <v>15</v>
      </c>
      <c r="AG22" s="1" t="s">
        <v>15</v>
      </c>
      <c r="AH22" s="1" t="s">
        <v>14</v>
      </c>
      <c r="AI22" s="1" t="s">
        <v>10</v>
      </c>
      <c r="AJ22" s="1" t="s">
        <v>14</v>
      </c>
      <c r="AK22" s="1" t="s">
        <v>15</v>
      </c>
      <c r="AL22" s="1" t="s">
        <v>15</v>
      </c>
    </row>
    <row r="23" spans="1:38">
      <c r="A23" s="1">
        <v>21</v>
      </c>
      <c r="B23" s="2" t="s">
        <v>52</v>
      </c>
      <c r="C23" s="7" t="s">
        <v>53</v>
      </c>
      <c r="D23" s="1" t="s">
        <v>13</v>
      </c>
      <c r="E23" s="1" t="s">
        <v>10</v>
      </c>
      <c r="F23" s="1" t="s">
        <v>9</v>
      </c>
      <c r="G23" s="1" t="s">
        <v>11</v>
      </c>
      <c r="H23" s="1" t="s">
        <v>11</v>
      </c>
      <c r="I23" s="1" t="s">
        <v>9</v>
      </c>
      <c r="J23" s="1" t="s">
        <v>11</v>
      </c>
      <c r="K23" s="1" t="s">
        <v>10</v>
      </c>
      <c r="L23" s="1" t="s">
        <v>9</v>
      </c>
      <c r="M23" s="1" t="s">
        <v>11</v>
      </c>
      <c r="N23" s="1" t="s">
        <v>24</v>
      </c>
      <c r="O23" s="1" t="s">
        <v>12</v>
      </c>
      <c r="P23" s="1" t="s">
        <v>13</v>
      </c>
      <c r="Q23" s="1" t="s">
        <v>10</v>
      </c>
      <c r="R23" s="1" t="s">
        <v>9</v>
      </c>
      <c r="S23" s="1" t="s">
        <v>11</v>
      </c>
      <c r="T23" s="1" t="s">
        <v>11</v>
      </c>
      <c r="U23" s="1" t="s">
        <v>24</v>
      </c>
      <c r="V23" s="1" t="s">
        <v>24</v>
      </c>
      <c r="W23" s="1" t="s">
        <v>10</v>
      </c>
      <c r="X23" s="1" t="s">
        <v>9</v>
      </c>
      <c r="Y23" s="1" t="s">
        <v>14</v>
      </c>
      <c r="Z23" s="1" t="s">
        <v>15</v>
      </c>
      <c r="AA23" s="1" t="s">
        <v>24</v>
      </c>
      <c r="AB23" s="1" t="s">
        <v>24</v>
      </c>
      <c r="AC23" s="1" t="s">
        <v>10</v>
      </c>
      <c r="AD23" s="1" t="s">
        <v>14</v>
      </c>
      <c r="AE23" s="1" t="s">
        <v>15</v>
      </c>
      <c r="AF23" s="1" t="s">
        <v>11</v>
      </c>
      <c r="AG23" s="1" t="s">
        <v>12</v>
      </c>
      <c r="AH23" s="1" t="s">
        <v>13</v>
      </c>
      <c r="AI23" s="1" t="s">
        <v>10</v>
      </c>
      <c r="AJ23" s="1" t="s">
        <v>9</v>
      </c>
      <c r="AK23" s="1" t="s">
        <v>11</v>
      </c>
      <c r="AL23" s="1" t="s">
        <v>11</v>
      </c>
    </row>
    <row r="24" spans="1:38">
      <c r="A24" s="1">
        <v>22</v>
      </c>
      <c r="B24" s="2" t="s">
        <v>54</v>
      </c>
      <c r="C24" s="7" t="s">
        <v>55</v>
      </c>
      <c r="D24" s="1" t="s">
        <v>24</v>
      </c>
      <c r="E24" s="1" t="s">
        <v>24</v>
      </c>
      <c r="F24" s="1" t="s">
        <v>24</v>
      </c>
      <c r="G24" s="1" t="s">
        <v>10</v>
      </c>
      <c r="H24" s="1" t="s">
        <v>24</v>
      </c>
      <c r="I24" s="1" t="s">
        <v>24</v>
      </c>
      <c r="J24" s="1" t="s">
        <v>24</v>
      </c>
      <c r="K24" s="1" t="s">
        <v>14</v>
      </c>
      <c r="L24" s="1" t="s">
        <v>15</v>
      </c>
      <c r="M24" s="1" t="s">
        <v>10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9</v>
      </c>
      <c r="S24" s="1" t="s">
        <v>10</v>
      </c>
      <c r="T24" s="1" t="s">
        <v>11</v>
      </c>
      <c r="U24" s="1" t="s">
        <v>9</v>
      </c>
      <c r="V24" s="1" t="s">
        <v>11</v>
      </c>
      <c r="W24" s="1" t="s">
        <v>12</v>
      </c>
      <c r="X24" s="1" t="s">
        <v>13</v>
      </c>
      <c r="Y24" s="1" t="s">
        <v>10</v>
      </c>
      <c r="Z24" s="1" t="s">
        <v>9</v>
      </c>
      <c r="AA24" s="1" t="s">
        <v>11</v>
      </c>
      <c r="AB24" s="1" t="s">
        <v>11</v>
      </c>
      <c r="AC24" s="1" t="s">
        <v>12</v>
      </c>
      <c r="AD24" s="1" t="s">
        <v>13</v>
      </c>
      <c r="AE24" s="1" t="s">
        <v>10</v>
      </c>
      <c r="AF24" s="1" t="s">
        <v>14</v>
      </c>
      <c r="AG24" s="1" t="s">
        <v>15</v>
      </c>
      <c r="AH24" s="1" t="s">
        <v>15</v>
      </c>
      <c r="AI24" s="1" t="s">
        <v>15</v>
      </c>
      <c r="AJ24" s="1" t="s">
        <v>15</v>
      </c>
      <c r="AK24" s="1" t="s">
        <v>10</v>
      </c>
      <c r="AL24" s="1" t="s">
        <v>14</v>
      </c>
    </row>
    <row r="25" spans="1:38">
      <c r="A25" s="1">
        <v>23</v>
      </c>
      <c r="B25" s="2" t="s">
        <v>56</v>
      </c>
      <c r="C25" s="7" t="s">
        <v>57</v>
      </c>
      <c r="D25" s="1" t="s">
        <v>12</v>
      </c>
      <c r="E25" s="1" t="s">
        <v>13</v>
      </c>
      <c r="F25" s="1" t="s">
        <v>10</v>
      </c>
      <c r="G25" s="1" t="s">
        <v>9</v>
      </c>
      <c r="H25" s="1" t="s">
        <v>9</v>
      </c>
      <c r="I25" s="1" t="s">
        <v>9</v>
      </c>
      <c r="J25" s="1" t="s">
        <v>12</v>
      </c>
      <c r="K25" s="1" t="s">
        <v>13</v>
      </c>
      <c r="L25" s="1" t="s">
        <v>10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R25" s="1" t="s">
        <v>10</v>
      </c>
      <c r="S25" s="1" t="s">
        <v>9</v>
      </c>
      <c r="T25" s="1" t="s">
        <v>9</v>
      </c>
      <c r="U25" s="1" t="s">
        <v>9</v>
      </c>
      <c r="V25" s="1" t="s">
        <v>12</v>
      </c>
      <c r="W25" s="1" t="s">
        <v>13</v>
      </c>
      <c r="X25" s="1" t="s">
        <v>10</v>
      </c>
      <c r="Y25" s="1" t="s">
        <v>9</v>
      </c>
      <c r="Z25" s="1" t="s">
        <v>24</v>
      </c>
      <c r="AA25" s="1" t="s">
        <v>24</v>
      </c>
      <c r="AB25" s="1" t="s">
        <v>24</v>
      </c>
      <c r="AC25" s="1" t="s">
        <v>24</v>
      </c>
      <c r="AD25" s="1" t="s">
        <v>10</v>
      </c>
      <c r="AE25" s="1" t="s">
        <v>9</v>
      </c>
      <c r="AF25" s="1" t="s">
        <v>14</v>
      </c>
      <c r="AG25" s="1" t="s">
        <v>14</v>
      </c>
      <c r="AH25" s="1" t="s">
        <v>14</v>
      </c>
      <c r="AI25" s="1" t="s">
        <v>14</v>
      </c>
      <c r="AJ25" s="1" t="s">
        <v>10</v>
      </c>
      <c r="AK25" s="1" t="s">
        <v>14</v>
      </c>
      <c r="AL25" s="1" t="s">
        <v>15</v>
      </c>
    </row>
    <row r="26" spans="1:38">
      <c r="A26" s="1">
        <v>24</v>
      </c>
      <c r="B26" s="2" t="s">
        <v>58</v>
      </c>
      <c r="C26" s="7" t="s">
        <v>59</v>
      </c>
      <c r="D26" s="1" t="s">
        <v>10</v>
      </c>
      <c r="E26" s="1" t="s">
        <v>11</v>
      </c>
      <c r="F26" s="1" t="s">
        <v>11</v>
      </c>
      <c r="G26" s="1" t="s">
        <v>9</v>
      </c>
      <c r="H26" s="1" t="s">
        <v>11</v>
      </c>
      <c r="I26" s="1" t="s">
        <v>24</v>
      </c>
      <c r="J26" s="1" t="s">
        <v>10</v>
      </c>
      <c r="K26" s="1" t="s">
        <v>9</v>
      </c>
      <c r="L26" s="1" t="s">
        <v>9</v>
      </c>
      <c r="M26" s="1" t="s">
        <v>11</v>
      </c>
      <c r="N26" s="1" t="s">
        <v>12</v>
      </c>
      <c r="O26" s="1" t="s">
        <v>13</v>
      </c>
      <c r="P26" s="1" t="s">
        <v>10</v>
      </c>
      <c r="Q26" s="1" t="s">
        <v>9</v>
      </c>
      <c r="R26" s="1" t="s">
        <v>11</v>
      </c>
      <c r="S26" s="1" t="s">
        <v>11</v>
      </c>
      <c r="T26" s="1" t="s">
        <v>12</v>
      </c>
      <c r="U26" s="1" t="s">
        <v>13</v>
      </c>
      <c r="V26" s="1" t="s">
        <v>10</v>
      </c>
      <c r="W26" s="1" t="s">
        <v>9</v>
      </c>
      <c r="X26" s="1" t="s">
        <v>11</v>
      </c>
      <c r="Y26" s="1" t="s">
        <v>15</v>
      </c>
      <c r="Z26" s="1" t="s">
        <v>15</v>
      </c>
      <c r="AA26" s="1" t="s">
        <v>14</v>
      </c>
      <c r="AB26" s="1" t="s">
        <v>10</v>
      </c>
      <c r="AC26" s="1" t="s">
        <v>24</v>
      </c>
      <c r="AD26" s="1" t="s">
        <v>14</v>
      </c>
      <c r="AE26" s="1" t="s">
        <v>15</v>
      </c>
      <c r="AF26" s="1" t="s">
        <v>12</v>
      </c>
      <c r="AG26" s="1" t="s">
        <v>13</v>
      </c>
      <c r="AH26" s="1" t="s">
        <v>10</v>
      </c>
      <c r="AI26" s="1" t="s">
        <v>24</v>
      </c>
      <c r="AJ26" s="1" t="s">
        <v>9</v>
      </c>
      <c r="AK26" s="1" t="s">
        <v>11</v>
      </c>
      <c r="AL26" s="1" t="s">
        <v>12</v>
      </c>
    </row>
    <row r="27" spans="1:38">
      <c r="A27" s="1">
        <v>25</v>
      </c>
      <c r="B27" s="2" t="s">
        <v>60</v>
      </c>
      <c r="C27" s="7" t="s">
        <v>61</v>
      </c>
      <c r="D27" s="1" t="s">
        <v>9</v>
      </c>
      <c r="E27" s="1" t="s">
        <v>12</v>
      </c>
      <c r="F27" s="1" t="s">
        <v>13</v>
      </c>
      <c r="G27" s="1" t="s">
        <v>10</v>
      </c>
      <c r="H27" s="1" t="s">
        <v>9</v>
      </c>
      <c r="I27" s="1" t="s">
        <v>11</v>
      </c>
      <c r="J27" s="1" t="s">
        <v>11</v>
      </c>
      <c r="K27" s="1" t="s">
        <v>9</v>
      </c>
      <c r="L27" s="1" t="s">
        <v>11</v>
      </c>
      <c r="M27" s="1" t="s">
        <v>10</v>
      </c>
      <c r="N27" s="1" t="s">
        <v>11</v>
      </c>
      <c r="O27" s="1" t="s">
        <v>11</v>
      </c>
      <c r="P27" s="1" t="s">
        <v>12</v>
      </c>
      <c r="Q27" s="1" t="s">
        <v>13</v>
      </c>
      <c r="R27" s="1" t="s">
        <v>10</v>
      </c>
      <c r="S27" s="1" t="s">
        <v>9</v>
      </c>
      <c r="T27" s="1" t="s">
        <v>11</v>
      </c>
      <c r="U27" s="1" t="s">
        <v>11</v>
      </c>
      <c r="V27" s="1" t="s">
        <v>9</v>
      </c>
      <c r="W27" s="1" t="s">
        <v>11</v>
      </c>
      <c r="X27" s="1" t="s">
        <v>10</v>
      </c>
      <c r="Y27" s="1" t="s">
        <v>9</v>
      </c>
      <c r="Z27" s="1" t="s">
        <v>11</v>
      </c>
      <c r="AA27" s="1" t="s">
        <v>11</v>
      </c>
      <c r="AB27" s="1" t="s">
        <v>12</v>
      </c>
      <c r="AC27" s="1" t="s">
        <v>13</v>
      </c>
      <c r="AD27" s="1" t="s">
        <v>10</v>
      </c>
      <c r="AE27" s="1" t="s">
        <v>9</v>
      </c>
      <c r="AF27" s="1" t="s">
        <v>11</v>
      </c>
      <c r="AG27" s="1" t="s">
        <v>11</v>
      </c>
      <c r="AH27" s="1" t="s">
        <v>9</v>
      </c>
      <c r="AI27" s="1" t="s">
        <v>11</v>
      </c>
      <c r="AJ27" s="1" t="s">
        <v>10</v>
      </c>
      <c r="AK27" s="1" t="s">
        <v>9</v>
      </c>
      <c r="AL27" s="1" t="s">
        <v>9</v>
      </c>
    </row>
    <row r="28" spans="1:38">
      <c r="A28" s="1">
        <v>26</v>
      </c>
      <c r="B28" s="2" t="s">
        <v>62</v>
      </c>
      <c r="C28" s="7" t="s">
        <v>63</v>
      </c>
      <c r="D28" s="1" t="s">
        <v>15</v>
      </c>
      <c r="E28" s="1" t="s">
        <v>15</v>
      </c>
      <c r="F28" s="1" t="s">
        <v>10</v>
      </c>
      <c r="G28" s="1" t="s">
        <v>15</v>
      </c>
      <c r="H28" s="1" t="s">
        <v>14</v>
      </c>
      <c r="I28" s="1" t="s">
        <v>15</v>
      </c>
      <c r="J28" s="1" t="s">
        <v>15</v>
      </c>
      <c r="K28" s="1" t="s">
        <v>15</v>
      </c>
      <c r="L28" s="1" t="s">
        <v>10</v>
      </c>
      <c r="M28" s="1" t="s">
        <v>14</v>
      </c>
      <c r="N28" s="1" t="s">
        <v>15</v>
      </c>
      <c r="O28" s="1" t="s">
        <v>15</v>
      </c>
      <c r="P28" s="1" t="s">
        <v>15</v>
      </c>
      <c r="Q28" s="1" t="s">
        <v>24</v>
      </c>
      <c r="R28" s="1" t="s">
        <v>10</v>
      </c>
      <c r="S28" s="1" t="s">
        <v>9</v>
      </c>
      <c r="T28" s="1" t="s">
        <v>11</v>
      </c>
      <c r="U28" s="1" t="s">
        <v>11</v>
      </c>
      <c r="V28" s="1" t="s">
        <v>11</v>
      </c>
      <c r="W28" s="1" t="s">
        <v>24</v>
      </c>
      <c r="X28" s="1" t="s">
        <v>10</v>
      </c>
      <c r="Y28" s="1" t="s">
        <v>11</v>
      </c>
      <c r="Z28" s="1" t="s">
        <v>9</v>
      </c>
      <c r="AA28" s="1" t="s">
        <v>11</v>
      </c>
      <c r="AB28" s="1" t="s">
        <v>9</v>
      </c>
      <c r="AC28" s="1" t="s">
        <v>11</v>
      </c>
      <c r="AD28" s="1" t="s">
        <v>10</v>
      </c>
      <c r="AE28" s="1" t="s">
        <v>9</v>
      </c>
      <c r="AF28" s="1" t="s">
        <v>15</v>
      </c>
      <c r="AG28" s="1" t="s">
        <v>15</v>
      </c>
      <c r="AH28" s="1" t="s">
        <v>15</v>
      </c>
      <c r="AI28" s="1" t="s">
        <v>14</v>
      </c>
      <c r="AJ28" s="1" t="s">
        <v>10</v>
      </c>
      <c r="AK28" s="1" t="s">
        <v>15</v>
      </c>
      <c r="AL28" s="1" t="s">
        <v>15</v>
      </c>
    </row>
    <row r="29" spans="1:38">
      <c r="A29" s="1">
        <v>27</v>
      </c>
      <c r="B29" s="2" t="s">
        <v>64</v>
      </c>
      <c r="C29" s="7" t="s">
        <v>65</v>
      </c>
      <c r="D29" s="1" t="s">
        <v>11</v>
      </c>
      <c r="E29" s="1" t="s">
        <v>11</v>
      </c>
      <c r="F29" s="1" t="s">
        <v>12</v>
      </c>
      <c r="G29" s="1" t="s">
        <v>13</v>
      </c>
      <c r="H29" s="1" t="s">
        <v>10</v>
      </c>
      <c r="I29" s="1" t="s">
        <v>9</v>
      </c>
      <c r="J29" s="1" t="s">
        <v>9</v>
      </c>
      <c r="K29" s="1" t="s">
        <v>15</v>
      </c>
      <c r="L29" s="1" t="s">
        <v>15</v>
      </c>
      <c r="M29" s="1" t="s">
        <v>15</v>
      </c>
      <c r="N29" s="1" t="s">
        <v>10</v>
      </c>
      <c r="O29" s="1" t="s">
        <v>14</v>
      </c>
      <c r="P29" s="1" t="s">
        <v>15</v>
      </c>
      <c r="Q29" s="1" t="s">
        <v>15</v>
      </c>
      <c r="R29" s="1" t="s">
        <v>12</v>
      </c>
      <c r="S29" s="1" t="s">
        <v>13</v>
      </c>
      <c r="T29" s="1" t="s">
        <v>10</v>
      </c>
      <c r="U29" s="1" t="s">
        <v>9</v>
      </c>
      <c r="V29" s="1" t="s">
        <v>9</v>
      </c>
      <c r="W29" s="1" t="s">
        <v>11</v>
      </c>
      <c r="X29" s="1" t="s">
        <v>12</v>
      </c>
      <c r="Y29" s="1" t="s">
        <v>13</v>
      </c>
      <c r="Z29" s="1" t="s">
        <v>10</v>
      </c>
      <c r="AA29" s="1" t="s">
        <v>9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10</v>
      </c>
      <c r="AG29" s="1" t="s">
        <v>9</v>
      </c>
      <c r="AH29" s="1" t="s">
        <v>11</v>
      </c>
      <c r="AI29" s="1" t="s">
        <v>9</v>
      </c>
      <c r="AJ29" s="1" t="s">
        <v>11</v>
      </c>
      <c r="AK29" s="1" t="s">
        <v>11</v>
      </c>
      <c r="AL29" s="1" t="s">
        <v>10</v>
      </c>
    </row>
    <row r="30" spans="1:38">
      <c r="A30" s="1">
        <v>28</v>
      </c>
      <c r="B30" s="2" t="s">
        <v>66</v>
      </c>
      <c r="C30" s="7" t="s">
        <v>67</v>
      </c>
      <c r="D30" s="1" t="s">
        <v>14</v>
      </c>
      <c r="E30" s="1" t="s">
        <v>14</v>
      </c>
      <c r="F30" s="1" t="s">
        <v>15</v>
      </c>
      <c r="G30" s="1" t="s">
        <v>10</v>
      </c>
      <c r="H30" s="1" t="s">
        <v>24</v>
      </c>
      <c r="I30" s="1" t="s">
        <v>14</v>
      </c>
      <c r="J30" s="1" t="s">
        <v>14</v>
      </c>
      <c r="K30" s="1" t="s">
        <v>12</v>
      </c>
      <c r="L30" s="1" t="s">
        <v>13</v>
      </c>
      <c r="M30" s="1" t="s">
        <v>10</v>
      </c>
      <c r="N30" s="1" t="s">
        <v>24</v>
      </c>
      <c r="O30" s="1" t="s">
        <v>24</v>
      </c>
      <c r="P30" s="1" t="s">
        <v>11</v>
      </c>
      <c r="Q30" s="1" t="s">
        <v>12</v>
      </c>
      <c r="R30" s="1" t="s">
        <v>13</v>
      </c>
      <c r="S30" s="1" t="s">
        <v>10</v>
      </c>
      <c r="T30" s="1" t="s">
        <v>9</v>
      </c>
      <c r="U30" s="1" t="s">
        <v>11</v>
      </c>
      <c r="V30" s="1" t="s">
        <v>11</v>
      </c>
      <c r="W30" s="1" t="s">
        <v>9</v>
      </c>
      <c r="X30" s="1" t="s">
        <v>11</v>
      </c>
      <c r="Y30" s="1" t="s">
        <v>10</v>
      </c>
      <c r="Z30" s="1" t="s">
        <v>24</v>
      </c>
      <c r="AA30" s="1" t="s">
        <v>11</v>
      </c>
      <c r="AB30" s="1" t="s">
        <v>11</v>
      </c>
      <c r="AC30" s="1" t="s">
        <v>11</v>
      </c>
      <c r="AD30" s="1" t="s">
        <v>11</v>
      </c>
      <c r="AE30" s="1" t="s">
        <v>10</v>
      </c>
      <c r="AF30" s="1" t="s">
        <v>9</v>
      </c>
      <c r="AG30" s="1" t="s">
        <v>11</v>
      </c>
      <c r="AH30" s="1" t="s">
        <v>11</v>
      </c>
      <c r="AI30" s="1" t="s">
        <v>12</v>
      </c>
      <c r="AJ30" s="1" t="s">
        <v>13</v>
      </c>
      <c r="AK30" s="1" t="s">
        <v>10</v>
      </c>
      <c r="AL30" s="1" t="s">
        <v>9</v>
      </c>
    </row>
    <row r="31" spans="1:38">
      <c r="A31" s="1">
        <v>29</v>
      </c>
      <c r="B31" s="2" t="s">
        <v>68</v>
      </c>
      <c r="C31" s="7" t="s">
        <v>69</v>
      </c>
      <c r="D31" s="1" t="s">
        <v>9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10</v>
      </c>
      <c r="J31" s="1" t="s">
        <v>9</v>
      </c>
      <c r="K31" s="1" t="s">
        <v>15</v>
      </c>
      <c r="L31" s="1" t="s">
        <v>14</v>
      </c>
      <c r="M31" s="1" t="s">
        <v>15</v>
      </c>
      <c r="N31" s="1" t="s">
        <v>15</v>
      </c>
      <c r="O31" s="1" t="s">
        <v>10</v>
      </c>
      <c r="P31" s="1" t="s">
        <v>14</v>
      </c>
      <c r="Q31" s="1" t="s">
        <v>15</v>
      </c>
      <c r="R31" s="1" t="s">
        <v>11</v>
      </c>
      <c r="S31" s="1" t="s">
        <v>12</v>
      </c>
      <c r="T31" s="1" t="s">
        <v>13</v>
      </c>
      <c r="U31" s="1" t="s">
        <v>10</v>
      </c>
      <c r="V31" s="1" t="s">
        <v>9</v>
      </c>
      <c r="W31" s="1" t="s">
        <v>11</v>
      </c>
      <c r="X31" s="1" t="s">
        <v>9</v>
      </c>
      <c r="Y31" s="1" t="s">
        <v>11</v>
      </c>
      <c r="Z31" s="1" t="s">
        <v>11</v>
      </c>
      <c r="AA31" s="1" t="s">
        <v>10</v>
      </c>
      <c r="AB31" s="1" t="s">
        <v>11</v>
      </c>
      <c r="AC31" s="1" t="s">
        <v>11</v>
      </c>
      <c r="AD31" s="1" t="s">
        <v>12</v>
      </c>
      <c r="AE31" s="1" t="s">
        <v>13</v>
      </c>
      <c r="AF31" s="1" t="s">
        <v>10</v>
      </c>
      <c r="AG31" s="1" t="s">
        <v>24</v>
      </c>
      <c r="AH31" s="1" t="s">
        <v>24</v>
      </c>
      <c r="AI31" s="1" t="s">
        <v>24</v>
      </c>
      <c r="AJ31" s="1" t="s">
        <v>24</v>
      </c>
      <c r="AK31" s="1" t="s">
        <v>24</v>
      </c>
      <c r="AL31" s="1" t="s">
        <v>24</v>
      </c>
    </row>
    <row r="32" spans="1:38" hidden="1">
      <c r="C32" s="8" t="s">
        <v>70</v>
      </c>
      <c r="D32" s="8">
        <f>COUNTIF(D3:D31,"M")</f>
        <v>4</v>
      </c>
      <c r="E32" s="8">
        <f t="shared" ref="E32:AL32" si="0">COUNTIF(E3:E31,"M")</f>
        <v>6</v>
      </c>
      <c r="F32" s="8">
        <f t="shared" si="0"/>
        <v>6</v>
      </c>
      <c r="G32" s="8">
        <f t="shared" si="0"/>
        <v>7</v>
      </c>
      <c r="H32" s="8">
        <f t="shared" si="0"/>
        <v>7</v>
      </c>
      <c r="I32" s="8">
        <f t="shared" si="0"/>
        <v>6</v>
      </c>
      <c r="J32" s="8">
        <f t="shared" si="0"/>
        <v>5</v>
      </c>
      <c r="K32" s="8">
        <f t="shared" si="0"/>
        <v>5</v>
      </c>
      <c r="L32" s="8">
        <f t="shared" si="0"/>
        <v>4</v>
      </c>
      <c r="M32" s="8">
        <f t="shared" si="0"/>
        <v>7</v>
      </c>
      <c r="N32" s="8">
        <f t="shared" si="0"/>
        <v>5</v>
      </c>
      <c r="O32" s="8">
        <f t="shared" si="0"/>
        <v>5</v>
      </c>
      <c r="P32" s="8">
        <f t="shared" si="0"/>
        <v>4</v>
      </c>
      <c r="Q32" s="8">
        <f t="shared" si="0"/>
        <v>3</v>
      </c>
      <c r="R32" s="8">
        <f t="shared" si="0"/>
        <v>5</v>
      </c>
      <c r="S32" s="8">
        <f t="shared" si="0"/>
        <v>7</v>
      </c>
      <c r="T32" s="8">
        <f t="shared" si="0"/>
        <v>8</v>
      </c>
      <c r="U32" s="8">
        <f t="shared" si="0"/>
        <v>8</v>
      </c>
      <c r="V32" s="8">
        <f t="shared" si="0"/>
        <v>7</v>
      </c>
      <c r="W32" s="8">
        <f t="shared" si="0"/>
        <v>7</v>
      </c>
      <c r="X32" s="8">
        <f t="shared" si="0"/>
        <v>5</v>
      </c>
      <c r="Y32" s="8">
        <f t="shared" si="0"/>
        <v>8</v>
      </c>
      <c r="Z32" s="8">
        <f t="shared" si="0"/>
        <v>7</v>
      </c>
      <c r="AA32" s="8">
        <f t="shared" si="0"/>
        <v>10</v>
      </c>
      <c r="AB32" s="8">
        <f t="shared" si="0"/>
        <v>10</v>
      </c>
      <c r="AC32" s="8">
        <f t="shared" si="0"/>
        <v>11</v>
      </c>
      <c r="AD32" s="8">
        <f t="shared" si="0"/>
        <v>9</v>
      </c>
      <c r="AE32" s="8">
        <f t="shared" si="0"/>
        <v>7</v>
      </c>
      <c r="AF32" s="8">
        <f t="shared" si="0"/>
        <v>7</v>
      </c>
      <c r="AG32" s="8">
        <f t="shared" si="0"/>
        <v>6</v>
      </c>
      <c r="AH32" s="8">
        <f t="shared" si="0"/>
        <v>8</v>
      </c>
      <c r="AI32" s="8">
        <f t="shared" si="0"/>
        <v>9</v>
      </c>
      <c r="AJ32" s="8">
        <f t="shared" si="0"/>
        <v>8</v>
      </c>
      <c r="AK32" s="8">
        <f t="shared" si="0"/>
        <v>7</v>
      </c>
      <c r="AL32" s="8">
        <f t="shared" si="0"/>
        <v>7</v>
      </c>
    </row>
    <row r="33" spans="3:38" hidden="1">
      <c r="C33" s="8" t="s">
        <v>71</v>
      </c>
      <c r="D33" s="8">
        <f>COUNTIF(D3:D31,"M1")</f>
        <v>6</v>
      </c>
      <c r="E33" s="8">
        <f t="shared" ref="E33:AL33" si="1">COUNTIF(E3:E31,"M1")</f>
        <v>5</v>
      </c>
      <c r="F33" s="8">
        <f t="shared" si="1"/>
        <v>4</v>
      </c>
      <c r="G33" s="8">
        <f t="shared" si="1"/>
        <v>3</v>
      </c>
      <c r="H33" s="8">
        <f t="shared" si="1"/>
        <v>4</v>
      </c>
      <c r="I33" s="8">
        <f t="shared" si="1"/>
        <v>4</v>
      </c>
      <c r="J33" s="8">
        <f t="shared" si="1"/>
        <v>6</v>
      </c>
      <c r="K33" s="8">
        <f t="shared" si="1"/>
        <v>6</v>
      </c>
      <c r="L33" s="8">
        <f t="shared" si="1"/>
        <v>7</v>
      </c>
      <c r="M33" s="8">
        <f t="shared" si="1"/>
        <v>3</v>
      </c>
      <c r="N33" s="8">
        <f t="shared" si="1"/>
        <v>6</v>
      </c>
      <c r="O33" s="8">
        <f t="shared" si="1"/>
        <v>6</v>
      </c>
      <c r="P33" s="8">
        <f t="shared" si="1"/>
        <v>7</v>
      </c>
      <c r="Q33" s="8">
        <f t="shared" si="1"/>
        <v>8</v>
      </c>
      <c r="R33" s="8">
        <f t="shared" si="1"/>
        <v>6</v>
      </c>
      <c r="S33" s="8">
        <f t="shared" si="1"/>
        <v>4</v>
      </c>
      <c r="T33" s="8">
        <f t="shared" si="1"/>
        <v>3</v>
      </c>
      <c r="U33" s="8">
        <f t="shared" si="1"/>
        <v>3</v>
      </c>
      <c r="V33" s="8">
        <f t="shared" si="1"/>
        <v>4</v>
      </c>
      <c r="W33" s="8">
        <f t="shared" si="1"/>
        <v>4</v>
      </c>
      <c r="X33" s="8">
        <f t="shared" si="1"/>
        <v>6</v>
      </c>
      <c r="Y33" s="8">
        <f t="shared" si="1"/>
        <v>3</v>
      </c>
      <c r="Z33" s="8">
        <f t="shared" si="1"/>
        <v>4</v>
      </c>
      <c r="AA33" s="8">
        <f t="shared" si="1"/>
        <v>1</v>
      </c>
      <c r="AB33" s="8">
        <f t="shared" si="1"/>
        <v>1</v>
      </c>
      <c r="AC33" s="8">
        <f t="shared" si="1"/>
        <v>0</v>
      </c>
      <c r="AD33" s="8">
        <f t="shared" si="1"/>
        <v>2</v>
      </c>
      <c r="AE33" s="8">
        <f t="shared" si="1"/>
        <v>4</v>
      </c>
      <c r="AF33" s="8">
        <f t="shared" si="1"/>
        <v>4</v>
      </c>
      <c r="AG33" s="8">
        <f t="shared" si="1"/>
        <v>4</v>
      </c>
      <c r="AH33" s="8">
        <f t="shared" si="1"/>
        <v>3</v>
      </c>
      <c r="AI33" s="8">
        <f t="shared" si="1"/>
        <v>2</v>
      </c>
      <c r="AJ33" s="8">
        <f t="shared" si="1"/>
        <v>2</v>
      </c>
      <c r="AK33" s="8">
        <f t="shared" si="1"/>
        <v>3</v>
      </c>
      <c r="AL33" s="8">
        <f t="shared" si="1"/>
        <v>4</v>
      </c>
    </row>
    <row r="34" spans="3:38" hidden="1">
      <c r="C34" s="8" t="s">
        <v>72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</row>
    <row r="35" spans="3:38">
      <c r="C35" s="2" t="s">
        <v>73</v>
      </c>
      <c r="D35" s="2">
        <f>SUM(D32:D33)</f>
        <v>10</v>
      </c>
      <c r="E35" s="2">
        <f t="shared" ref="E35:AL35" si="2">SUM(E32:E33)</f>
        <v>11</v>
      </c>
      <c r="F35" s="2">
        <f t="shared" si="2"/>
        <v>10</v>
      </c>
      <c r="G35" s="2">
        <f t="shared" si="2"/>
        <v>10</v>
      </c>
      <c r="H35" s="2">
        <f t="shared" si="2"/>
        <v>11</v>
      </c>
      <c r="I35" s="2">
        <f t="shared" si="2"/>
        <v>10</v>
      </c>
      <c r="J35" s="2">
        <f t="shared" si="2"/>
        <v>11</v>
      </c>
      <c r="K35" s="2">
        <f t="shared" si="2"/>
        <v>11</v>
      </c>
      <c r="L35" s="2">
        <f t="shared" si="2"/>
        <v>11</v>
      </c>
      <c r="M35" s="2">
        <f t="shared" si="2"/>
        <v>10</v>
      </c>
      <c r="N35" s="2">
        <f t="shared" si="2"/>
        <v>11</v>
      </c>
      <c r="O35" s="2">
        <f t="shared" si="2"/>
        <v>11</v>
      </c>
      <c r="P35" s="2">
        <f t="shared" si="2"/>
        <v>11</v>
      </c>
      <c r="Q35" s="2">
        <f t="shared" si="2"/>
        <v>11</v>
      </c>
      <c r="R35" s="2">
        <f t="shared" si="2"/>
        <v>11</v>
      </c>
      <c r="S35" s="2">
        <f t="shared" si="2"/>
        <v>11</v>
      </c>
      <c r="T35" s="2">
        <f t="shared" si="2"/>
        <v>11</v>
      </c>
      <c r="U35" s="2">
        <f t="shared" si="2"/>
        <v>11</v>
      </c>
      <c r="V35" s="2">
        <f t="shared" si="2"/>
        <v>11</v>
      </c>
      <c r="W35" s="2">
        <f t="shared" si="2"/>
        <v>11</v>
      </c>
      <c r="X35" s="2">
        <f t="shared" si="2"/>
        <v>11</v>
      </c>
      <c r="Y35" s="2">
        <f t="shared" si="2"/>
        <v>11</v>
      </c>
      <c r="Z35" s="2">
        <f t="shared" si="2"/>
        <v>11</v>
      </c>
      <c r="AA35" s="2">
        <f t="shared" si="2"/>
        <v>11</v>
      </c>
      <c r="AB35" s="2">
        <f t="shared" si="2"/>
        <v>11</v>
      </c>
      <c r="AC35" s="2">
        <f t="shared" si="2"/>
        <v>11</v>
      </c>
      <c r="AD35" s="2">
        <f t="shared" si="2"/>
        <v>11</v>
      </c>
      <c r="AE35" s="2">
        <f t="shared" si="2"/>
        <v>11</v>
      </c>
      <c r="AF35" s="2">
        <f t="shared" si="2"/>
        <v>11</v>
      </c>
      <c r="AG35" s="2">
        <f t="shared" si="2"/>
        <v>10</v>
      </c>
      <c r="AH35" s="2">
        <f t="shared" si="2"/>
        <v>11</v>
      </c>
      <c r="AI35" s="2">
        <f t="shared" si="2"/>
        <v>11</v>
      </c>
      <c r="AJ35" s="2">
        <f t="shared" si="2"/>
        <v>10</v>
      </c>
      <c r="AK35" s="2">
        <f t="shared" si="2"/>
        <v>10</v>
      </c>
      <c r="AL35" s="2">
        <f t="shared" si="2"/>
        <v>11</v>
      </c>
    </row>
    <row r="36" spans="3:38" hidden="1">
      <c r="C36" s="1" t="s">
        <v>74</v>
      </c>
      <c r="D36" s="1">
        <f>COUNTIF(D3:D31,"P")</f>
        <v>5</v>
      </c>
      <c r="E36" s="1">
        <f t="shared" ref="E36:AL36" si="3">COUNTIF(E3:E31,"P")</f>
        <v>4</v>
      </c>
      <c r="F36" s="1">
        <f t="shared" si="3"/>
        <v>5</v>
      </c>
      <c r="G36" s="1">
        <f t="shared" si="3"/>
        <v>5</v>
      </c>
      <c r="H36" s="1">
        <f t="shared" si="3"/>
        <v>5</v>
      </c>
      <c r="I36" s="1">
        <f t="shared" si="3"/>
        <v>5</v>
      </c>
      <c r="J36" s="1">
        <f t="shared" si="3"/>
        <v>5</v>
      </c>
      <c r="K36" s="1">
        <f t="shared" si="3"/>
        <v>4</v>
      </c>
      <c r="L36" s="1">
        <f t="shared" si="3"/>
        <v>6</v>
      </c>
      <c r="M36" s="1">
        <f t="shared" si="3"/>
        <v>4</v>
      </c>
      <c r="N36" s="1">
        <f t="shared" si="3"/>
        <v>5</v>
      </c>
      <c r="O36" s="1">
        <f t="shared" si="3"/>
        <v>4</v>
      </c>
      <c r="P36" s="1">
        <f t="shared" si="3"/>
        <v>4</v>
      </c>
      <c r="Q36" s="1">
        <f t="shared" si="3"/>
        <v>5</v>
      </c>
      <c r="R36" s="1">
        <f t="shared" si="3"/>
        <v>4</v>
      </c>
      <c r="S36" s="1">
        <f t="shared" si="3"/>
        <v>5</v>
      </c>
      <c r="T36" s="1">
        <f t="shared" si="3"/>
        <v>4</v>
      </c>
      <c r="U36" s="1">
        <f t="shared" si="3"/>
        <v>5</v>
      </c>
      <c r="V36" s="1">
        <f t="shared" si="3"/>
        <v>5</v>
      </c>
      <c r="W36" s="1">
        <f t="shared" si="3"/>
        <v>4</v>
      </c>
      <c r="X36" s="1">
        <f t="shared" si="3"/>
        <v>5</v>
      </c>
      <c r="Y36" s="1">
        <f t="shared" si="3"/>
        <v>4</v>
      </c>
      <c r="Z36" s="1">
        <f t="shared" si="3"/>
        <v>6</v>
      </c>
      <c r="AA36" s="1">
        <f t="shared" si="3"/>
        <v>4</v>
      </c>
      <c r="AB36" s="1">
        <f t="shared" si="3"/>
        <v>6</v>
      </c>
      <c r="AC36" s="1">
        <f t="shared" si="3"/>
        <v>4</v>
      </c>
      <c r="AD36" s="1">
        <f t="shared" si="3"/>
        <v>4</v>
      </c>
      <c r="AE36" s="1">
        <f t="shared" si="3"/>
        <v>5</v>
      </c>
      <c r="AF36" s="1">
        <f t="shared" si="3"/>
        <v>4</v>
      </c>
      <c r="AG36" s="1">
        <f t="shared" si="3"/>
        <v>5</v>
      </c>
      <c r="AH36" s="1">
        <f t="shared" si="3"/>
        <v>5</v>
      </c>
      <c r="AI36" s="1">
        <f t="shared" si="3"/>
        <v>4</v>
      </c>
      <c r="AJ36" s="1">
        <f t="shared" si="3"/>
        <v>5</v>
      </c>
      <c r="AK36" s="1">
        <f t="shared" si="3"/>
        <v>4</v>
      </c>
      <c r="AL36" s="1">
        <f t="shared" si="3"/>
        <v>4</v>
      </c>
    </row>
    <row r="37" spans="3:38" hidden="1">
      <c r="C37" s="1" t="s">
        <v>75</v>
      </c>
      <c r="D37" s="1">
        <f>COUNTIF(D3:D31,"P1")</f>
        <v>2</v>
      </c>
      <c r="E37" s="1">
        <f t="shared" ref="E37:AL37" si="4">COUNTIF(E3:E31,"P1")</f>
        <v>3</v>
      </c>
      <c r="F37" s="1">
        <f t="shared" si="4"/>
        <v>2</v>
      </c>
      <c r="G37" s="1">
        <f t="shared" si="4"/>
        <v>1</v>
      </c>
      <c r="H37" s="1">
        <f t="shared" si="4"/>
        <v>2</v>
      </c>
      <c r="I37" s="1">
        <f t="shared" si="4"/>
        <v>2</v>
      </c>
      <c r="J37" s="1">
        <f t="shared" si="4"/>
        <v>2</v>
      </c>
      <c r="K37" s="1">
        <f t="shared" si="4"/>
        <v>3</v>
      </c>
      <c r="L37" s="1">
        <f t="shared" si="4"/>
        <v>1</v>
      </c>
      <c r="M37" s="1">
        <f t="shared" si="4"/>
        <v>3</v>
      </c>
      <c r="N37" s="1">
        <f t="shared" si="4"/>
        <v>2</v>
      </c>
      <c r="O37" s="1">
        <f t="shared" si="4"/>
        <v>3</v>
      </c>
      <c r="P37" s="1">
        <f t="shared" si="4"/>
        <v>3</v>
      </c>
      <c r="Q37" s="1">
        <f t="shared" si="4"/>
        <v>2</v>
      </c>
      <c r="R37" s="1">
        <f t="shared" si="4"/>
        <v>3</v>
      </c>
      <c r="S37" s="1">
        <f t="shared" si="4"/>
        <v>2</v>
      </c>
      <c r="T37" s="1">
        <f t="shared" si="4"/>
        <v>3</v>
      </c>
      <c r="U37" s="1">
        <f t="shared" si="4"/>
        <v>2</v>
      </c>
      <c r="V37" s="1">
        <f t="shared" si="4"/>
        <v>2</v>
      </c>
      <c r="W37" s="1">
        <f t="shared" si="4"/>
        <v>3</v>
      </c>
      <c r="X37" s="1">
        <f t="shared" si="4"/>
        <v>2</v>
      </c>
      <c r="Y37" s="1">
        <f t="shared" si="4"/>
        <v>3</v>
      </c>
      <c r="Z37" s="1">
        <f t="shared" si="4"/>
        <v>1</v>
      </c>
      <c r="AA37" s="1">
        <f t="shared" si="4"/>
        <v>3</v>
      </c>
      <c r="AB37" s="1">
        <f t="shared" si="4"/>
        <v>1</v>
      </c>
      <c r="AC37" s="1">
        <f t="shared" si="4"/>
        <v>3</v>
      </c>
      <c r="AD37" s="1">
        <f t="shared" si="4"/>
        <v>3</v>
      </c>
      <c r="AE37" s="1">
        <f t="shared" si="4"/>
        <v>2</v>
      </c>
      <c r="AF37" s="1">
        <f t="shared" si="4"/>
        <v>3</v>
      </c>
      <c r="AG37" s="1">
        <f t="shared" si="4"/>
        <v>2</v>
      </c>
      <c r="AH37" s="1">
        <f t="shared" si="4"/>
        <v>2</v>
      </c>
      <c r="AI37" s="1">
        <f t="shared" si="4"/>
        <v>3</v>
      </c>
      <c r="AJ37" s="1">
        <f t="shared" si="4"/>
        <v>2</v>
      </c>
      <c r="AK37" s="1">
        <f t="shared" si="4"/>
        <v>3</v>
      </c>
      <c r="AL37" s="1">
        <f t="shared" si="4"/>
        <v>3</v>
      </c>
    </row>
    <row r="38" spans="3:38" hidden="1">
      <c r="C38" s="1" t="s">
        <v>76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</row>
    <row r="39" spans="3:38">
      <c r="C39" s="2" t="s">
        <v>77</v>
      </c>
      <c r="D39" s="2">
        <f>SUM(D36:D37)</f>
        <v>7</v>
      </c>
      <c r="E39" s="2">
        <f t="shared" ref="E39:AL39" si="5">SUM(E36:E37)</f>
        <v>7</v>
      </c>
      <c r="F39" s="2">
        <f t="shared" si="5"/>
        <v>7</v>
      </c>
      <c r="G39" s="2">
        <f t="shared" si="5"/>
        <v>6</v>
      </c>
      <c r="H39" s="2">
        <f t="shared" si="5"/>
        <v>7</v>
      </c>
      <c r="I39" s="2">
        <f t="shared" si="5"/>
        <v>7</v>
      </c>
      <c r="J39" s="2">
        <f t="shared" si="5"/>
        <v>7</v>
      </c>
      <c r="K39" s="2">
        <f t="shared" si="5"/>
        <v>7</v>
      </c>
      <c r="L39" s="2">
        <f t="shared" si="5"/>
        <v>7</v>
      </c>
      <c r="M39" s="2">
        <f t="shared" si="5"/>
        <v>7</v>
      </c>
      <c r="N39" s="2">
        <f t="shared" si="5"/>
        <v>7</v>
      </c>
      <c r="O39" s="2">
        <f t="shared" si="5"/>
        <v>7</v>
      </c>
      <c r="P39" s="2">
        <f t="shared" si="5"/>
        <v>7</v>
      </c>
      <c r="Q39" s="2">
        <f t="shared" si="5"/>
        <v>7</v>
      </c>
      <c r="R39" s="2">
        <f t="shared" si="5"/>
        <v>7</v>
      </c>
      <c r="S39" s="2">
        <f t="shared" si="5"/>
        <v>7</v>
      </c>
      <c r="T39" s="2">
        <f t="shared" si="5"/>
        <v>7</v>
      </c>
      <c r="U39" s="2">
        <f t="shared" si="5"/>
        <v>7</v>
      </c>
      <c r="V39" s="2">
        <f t="shared" si="5"/>
        <v>7</v>
      </c>
      <c r="W39" s="2">
        <f t="shared" si="5"/>
        <v>7</v>
      </c>
      <c r="X39" s="2">
        <f t="shared" si="5"/>
        <v>7</v>
      </c>
      <c r="Y39" s="2">
        <f t="shared" si="5"/>
        <v>7</v>
      </c>
      <c r="Z39" s="2">
        <f t="shared" si="5"/>
        <v>7</v>
      </c>
      <c r="AA39" s="2">
        <f t="shared" si="5"/>
        <v>7</v>
      </c>
      <c r="AB39" s="2">
        <f t="shared" si="5"/>
        <v>7</v>
      </c>
      <c r="AC39" s="2">
        <f t="shared" si="5"/>
        <v>7</v>
      </c>
      <c r="AD39" s="2">
        <f t="shared" si="5"/>
        <v>7</v>
      </c>
      <c r="AE39" s="2">
        <f t="shared" si="5"/>
        <v>7</v>
      </c>
      <c r="AF39" s="2">
        <f t="shared" si="5"/>
        <v>7</v>
      </c>
      <c r="AG39" s="2">
        <f t="shared" si="5"/>
        <v>7</v>
      </c>
      <c r="AH39" s="2">
        <f t="shared" si="5"/>
        <v>7</v>
      </c>
      <c r="AI39" s="2">
        <f t="shared" si="5"/>
        <v>7</v>
      </c>
      <c r="AJ39" s="2">
        <f t="shared" si="5"/>
        <v>7</v>
      </c>
      <c r="AK39" s="2">
        <f t="shared" si="5"/>
        <v>7</v>
      </c>
      <c r="AL39" s="2">
        <f t="shared" si="5"/>
        <v>7</v>
      </c>
    </row>
    <row r="40" spans="3:38">
      <c r="C40" s="2" t="s">
        <v>78</v>
      </c>
      <c r="D40" s="2">
        <f>COUNTIF(D3:D31,"N")</f>
        <v>2</v>
      </c>
      <c r="E40" s="2">
        <f t="shared" ref="E40:AL40" si="6">COUNTIF(E3:E31,"N")</f>
        <v>2</v>
      </c>
      <c r="F40" s="2">
        <f t="shared" si="6"/>
        <v>2</v>
      </c>
      <c r="G40" s="2">
        <f t="shared" si="6"/>
        <v>2</v>
      </c>
      <c r="H40" s="2">
        <f t="shared" si="6"/>
        <v>2</v>
      </c>
      <c r="I40" s="2">
        <f t="shared" si="6"/>
        <v>2</v>
      </c>
      <c r="J40" s="2">
        <f t="shared" si="6"/>
        <v>2</v>
      </c>
      <c r="K40" s="2">
        <f t="shared" si="6"/>
        <v>2</v>
      </c>
      <c r="L40" s="2">
        <f t="shared" si="6"/>
        <v>2</v>
      </c>
      <c r="M40" s="2">
        <f t="shared" si="6"/>
        <v>2</v>
      </c>
      <c r="N40" s="2">
        <f t="shared" si="6"/>
        <v>2</v>
      </c>
      <c r="O40" s="2">
        <f t="shared" si="6"/>
        <v>2</v>
      </c>
      <c r="P40" s="2">
        <f t="shared" si="6"/>
        <v>2</v>
      </c>
      <c r="Q40" s="2">
        <f t="shared" si="6"/>
        <v>2</v>
      </c>
      <c r="R40" s="2">
        <f t="shared" si="6"/>
        <v>2</v>
      </c>
      <c r="S40" s="2">
        <f t="shared" si="6"/>
        <v>2</v>
      </c>
      <c r="T40" s="2">
        <f t="shared" si="6"/>
        <v>2</v>
      </c>
      <c r="U40" s="2">
        <f t="shared" si="6"/>
        <v>2</v>
      </c>
      <c r="V40" s="2">
        <f t="shared" si="6"/>
        <v>2</v>
      </c>
      <c r="W40" s="2">
        <f t="shared" si="6"/>
        <v>2</v>
      </c>
      <c r="X40" s="2">
        <f t="shared" si="6"/>
        <v>2</v>
      </c>
      <c r="Y40" s="2">
        <f t="shared" si="6"/>
        <v>2</v>
      </c>
      <c r="Z40" s="2">
        <f t="shared" si="6"/>
        <v>2</v>
      </c>
      <c r="AA40" s="2">
        <f t="shared" si="6"/>
        <v>2</v>
      </c>
      <c r="AB40" s="2">
        <f t="shared" si="6"/>
        <v>2</v>
      </c>
      <c r="AC40" s="2">
        <f t="shared" si="6"/>
        <v>2</v>
      </c>
      <c r="AD40" s="2">
        <f t="shared" si="6"/>
        <v>2</v>
      </c>
      <c r="AE40" s="2">
        <f t="shared" si="6"/>
        <v>2</v>
      </c>
      <c r="AF40" s="2">
        <f t="shared" si="6"/>
        <v>2</v>
      </c>
      <c r="AG40" s="2">
        <f t="shared" si="6"/>
        <v>2</v>
      </c>
      <c r="AH40" s="2">
        <f t="shared" si="6"/>
        <v>2</v>
      </c>
      <c r="AI40" s="2">
        <f t="shared" si="6"/>
        <v>2</v>
      </c>
      <c r="AJ40" s="2">
        <f t="shared" si="6"/>
        <v>2</v>
      </c>
      <c r="AK40" s="2">
        <f t="shared" si="6"/>
        <v>2</v>
      </c>
      <c r="AL40" s="2">
        <f t="shared" si="6"/>
        <v>2</v>
      </c>
    </row>
    <row r="41" spans="3:38" hidden="1">
      <c r="C41" s="8" t="s">
        <v>79</v>
      </c>
      <c r="D41" s="8">
        <v>2</v>
      </c>
      <c r="E41" s="8">
        <v>2</v>
      </c>
      <c r="F41" s="8">
        <v>2</v>
      </c>
      <c r="G41" s="8">
        <v>2</v>
      </c>
      <c r="H41" s="8">
        <v>2</v>
      </c>
      <c r="I41" s="8">
        <v>2</v>
      </c>
      <c r="J41" s="8">
        <v>2</v>
      </c>
      <c r="K41" s="8">
        <v>2</v>
      </c>
      <c r="L41" s="8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8">
        <v>2</v>
      </c>
      <c r="S41" s="8">
        <v>2</v>
      </c>
      <c r="T41" s="8">
        <v>2</v>
      </c>
      <c r="U41" s="8">
        <v>2</v>
      </c>
      <c r="V41" s="8">
        <v>2</v>
      </c>
      <c r="W41" s="8">
        <v>2</v>
      </c>
      <c r="X41" s="8">
        <v>2</v>
      </c>
      <c r="Y41" s="8">
        <v>2</v>
      </c>
      <c r="Z41" s="8">
        <v>2</v>
      </c>
      <c r="AA41" s="8">
        <v>2</v>
      </c>
      <c r="AB41" s="8">
        <v>2</v>
      </c>
      <c r="AC41" s="8">
        <v>2</v>
      </c>
      <c r="AD41" s="8">
        <v>2</v>
      </c>
      <c r="AE41" s="8">
        <v>2</v>
      </c>
      <c r="AF41" s="8">
        <v>2</v>
      </c>
      <c r="AG41" s="8">
        <v>2</v>
      </c>
      <c r="AH41" s="8">
        <v>2</v>
      </c>
      <c r="AI41" s="8">
        <v>2</v>
      </c>
      <c r="AJ41" s="8">
        <v>2</v>
      </c>
      <c r="AK41" s="8">
        <v>2</v>
      </c>
      <c r="AL41" s="8">
        <v>2</v>
      </c>
    </row>
    <row r="42" spans="3:38" hidden="1">
      <c r="C42" s="8" t="s">
        <v>80</v>
      </c>
      <c r="D42" s="8">
        <v>4</v>
      </c>
      <c r="E42" s="8">
        <v>3</v>
      </c>
      <c r="F42" s="8">
        <v>5</v>
      </c>
      <c r="G42" s="8">
        <v>7</v>
      </c>
      <c r="H42" s="8">
        <v>5</v>
      </c>
      <c r="I42" s="8">
        <v>4</v>
      </c>
      <c r="J42" s="8">
        <v>4</v>
      </c>
      <c r="K42" s="8">
        <v>4</v>
      </c>
      <c r="L42" s="8">
        <v>5</v>
      </c>
      <c r="M42" s="8">
        <v>7</v>
      </c>
      <c r="N42" s="8">
        <v>5</v>
      </c>
      <c r="O42" s="8">
        <v>3</v>
      </c>
      <c r="P42" s="8">
        <v>3</v>
      </c>
      <c r="Q42" s="8">
        <v>4</v>
      </c>
      <c r="R42" s="8">
        <v>6</v>
      </c>
      <c r="S42" s="8">
        <v>6</v>
      </c>
      <c r="T42" s="8">
        <v>5</v>
      </c>
      <c r="U42" s="8">
        <v>4</v>
      </c>
      <c r="V42" s="8">
        <v>4</v>
      </c>
      <c r="W42" s="8">
        <v>4</v>
      </c>
      <c r="X42" s="8">
        <v>6</v>
      </c>
      <c r="Y42" s="8">
        <v>7</v>
      </c>
      <c r="Z42" s="8">
        <v>5</v>
      </c>
      <c r="AA42" s="8">
        <v>4</v>
      </c>
      <c r="AB42" s="8">
        <v>4</v>
      </c>
      <c r="AC42" s="8">
        <v>4</v>
      </c>
      <c r="AD42" s="8">
        <v>6</v>
      </c>
      <c r="AE42" s="8">
        <v>7</v>
      </c>
      <c r="AF42" s="8">
        <v>5</v>
      </c>
      <c r="AG42" s="8">
        <v>3</v>
      </c>
      <c r="AH42" s="8">
        <v>4</v>
      </c>
      <c r="AI42" s="8">
        <v>4</v>
      </c>
      <c r="AJ42" s="8">
        <v>6</v>
      </c>
      <c r="AK42" s="8">
        <v>7</v>
      </c>
      <c r="AL42" s="8">
        <v>4</v>
      </c>
    </row>
    <row r="43" spans="3:38" hidden="1">
      <c r="C43" s="8" t="s">
        <v>81</v>
      </c>
      <c r="D43" s="8">
        <v>1</v>
      </c>
      <c r="E43" s="8">
        <v>1</v>
      </c>
      <c r="F43" s="8">
        <v>1</v>
      </c>
      <c r="G43" s="8">
        <v>0</v>
      </c>
      <c r="H43" s="8">
        <v>2</v>
      </c>
      <c r="I43" s="8">
        <v>4</v>
      </c>
      <c r="J43" s="8">
        <v>2</v>
      </c>
      <c r="K43" s="8">
        <v>1</v>
      </c>
      <c r="L43" s="8">
        <v>0</v>
      </c>
      <c r="M43" s="8">
        <v>0</v>
      </c>
      <c r="N43" s="8">
        <v>0</v>
      </c>
      <c r="O43" s="8">
        <v>1</v>
      </c>
      <c r="P43" s="8">
        <v>2</v>
      </c>
      <c r="Q43" s="8">
        <v>1</v>
      </c>
      <c r="R43" s="8">
        <v>1</v>
      </c>
      <c r="S43" s="8">
        <v>1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</row>
  </sheetData>
  <pageMargins left="0.70866141732283472" right="0.70866141732283472" top="0.74803149606299213" bottom="0.74803149606299213" header="0.31496062992125984" footer="0.31496062992125984"/>
  <pageSetup paperSize="8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89</v>
      </c>
      <c r="B2" t="s">
        <v>90</v>
      </c>
      <c r="C2" t="s">
        <v>91</v>
      </c>
      <c r="D2" t="s">
        <v>92</v>
      </c>
      <c r="E2" t="s">
        <v>93</v>
      </c>
      <c r="F2">
        <v>19</v>
      </c>
      <c r="G2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 (2)</vt:lpstr>
      <vt:lpstr>Sheet1</vt:lpstr>
      <vt:lpstr>Classified as UnClassified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User</cp:lastModifiedBy>
  <cp:lastPrinted>2016-01-28T12:15:45Z</cp:lastPrinted>
  <dcterms:created xsi:type="dcterms:W3CDTF">2016-01-26T14:35:19Z</dcterms:created>
  <dcterms:modified xsi:type="dcterms:W3CDTF">2016-05-25T09:19:16Z</dcterms:modified>
</cp:coreProperties>
</file>