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320/"/>
    </mc:Choice>
  </mc:AlternateContent>
  <xr:revisionPtr revIDLastSave="0" documentId="13_ncr:1_{7B5CB61B-AB62-D647-B7C3-DAD8BF7C5597}" xr6:coauthVersionLast="47" xr6:coauthVersionMax="47" xr10:uidLastSave="{00000000-0000-0000-0000-000000000000}"/>
  <bookViews>
    <workbookView minimized="1" xWindow="-4260" yWindow="-21140" windowWidth="38400" windowHeight="21140" activeTab="2" xr2:uid="{00000000-000D-0000-FFFF-FFFF00000000}"/>
  </bookViews>
  <sheets>
    <sheet name="aggregated" sheetId="2" r:id="rId1"/>
    <sheet name="formatted" sheetId="1" r:id="rId2"/>
    <sheet name="reviewed" sheetId="3" r:id="rId3"/>
    <sheet name="metadata" sheetId="6" r:id="rId4"/>
    <sheet name="targets_data_150.csv" sheetId="4" r:id="rId5"/>
    <sheet name="sub_themes" sheetId="5" r:id="rId6"/>
  </sheets>
  <externalReferences>
    <externalReference r:id="rId7"/>
    <externalReference r:id="rId8"/>
  </externalReferences>
  <definedNames>
    <definedName name="background">reviewed!$E$2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2" i="6" l="1"/>
  <c r="H21" i="6"/>
  <c r="C4" i="6"/>
  <c r="B4" i="6"/>
  <c r="D4" i="6" s="1"/>
  <c r="C23" i="6"/>
  <c r="C22" i="6"/>
</calcChain>
</file>

<file path=xl/sharedStrings.xml><?xml version="1.0" encoding="utf-8"?>
<sst xmlns="http://schemas.openxmlformats.org/spreadsheetml/2006/main" count="5845" uniqueCount="1053">
  <si>
    <t>source_subtheme</t>
  </si>
  <si>
    <t>source_subtheme_targets</t>
  </si>
  <si>
    <t>impact_subtheme</t>
  </si>
  <si>
    <t>impact_type</t>
  </si>
  <si>
    <t>justification</t>
  </si>
  <si>
    <t>Reducing waste can lead to a decrease in the amount of waste sent to landfills, which in turn can help restore terrestrial ecosystems by reducing pollution and preserving natural habitats. This can also contribute to the restoration of rivers and forests, as well as the protection of biodiversity.</t>
  </si>
  <si>
    <t>Renewable Energy</t>
  </si>
  <si>
    <t>TA2.1,TA2.10,TA2.11,TA2.13,TA2.15,TA2.16,TA2.2,TA2.23,TA2.37,TA2.39,TA2.5,TA2.7,TA2.9</t>
  </si>
  <si>
    <t>Net-Zero Technology - Road Vehicles</t>
  </si>
  <si>
    <t>The implementation of renewable energy targets can positively influence the development of net-zero technology for road vehicles by increasing the availability of renewable energy sources for electric vehicles.</t>
  </si>
  <si>
    <t>TA6.11,TA6.13,TA6.14,TA6.33</t>
  </si>
  <si>
    <t>Urban Mobility</t>
  </si>
  <si>
    <t>The restoration of terrestrial ecosystems can lead to increased carbon sequestration, which in turn can support the development of urban mobility solutions that rely on low-carbon technologies. Additionally, restored ecosystems can provide ecosystem services that benefit urban areas, such as air and water filtration, which can improve the overall quality of life for urban residents.</t>
  </si>
  <si>
    <t>TA6.11,TA6.14,TA6.33,TA6.40</t>
  </si>
  <si>
    <t>Restoring terrestrial ecosystems can lead to increased waste reduction in municipal areas, as restored ecosystems can help filter and process waste more efficiently. This can also lead to a reduction in waste sent to landfills, aligning with the goals of waste reduction in municipal waste.</t>
  </si>
  <si>
    <t>The restoration of terrestrial ecosystems can lead to increased carbon sequestration, which can positively impact the development and use of renewable energy sources by reducing greenhouse gas emissions and mitigating climate change. This synergy can enhance the effectiveness of renewable energy technologies.</t>
  </si>
  <si>
    <t>GHG Reduction</t>
  </si>
  <si>
    <t>TA1.3,TA1.7,TA1.9,TA1.11,TA1.13,TA5.7</t>
  </si>
  <si>
    <t>Food quality</t>
  </si>
  <si>
    <t>+</t>
  </si>
  <si>
    <t>The reduction of GHG emissions in the agriculture sector can lead to improved food quality by reducing the use of synthetic fertilizers and pesticides, which can contaminate food products. This can also promote more sustainable agricultural practices, resulting in healthier and more nutritious food.</t>
  </si>
  <si>
    <t>Waste Reduction - Municipal Waste</t>
  </si>
  <si>
    <t>TA3.1,TA3.30</t>
  </si>
  <si>
    <t>Improve Air Quality</t>
  </si>
  <si>
    <t>Waste Reduction</t>
  </si>
  <si>
    <t>Transport Logistics</t>
  </si>
  <si>
    <t>-</t>
  </si>
  <si>
    <t>The reduction of waste, particularly in the transport sector, can lead to a decrease in the demand for transportation services, potentially negatively impacting the transport logistics sub-theme.</t>
  </si>
  <si>
    <t>Reducing municipal waste can lead to a decrease in air pollution, as waste management practices such as landfilling and incineration release harmful pollutants into the air. Improved waste reduction strategies can mitigate these effects, contributing to better air quality.</t>
  </si>
  <si>
    <t>Circularity/Recycling</t>
  </si>
  <si>
    <t>The implementation of GHG reduction targets can lead to increased demand for recycled materials, promoting circularity and recycling. This is because GHG reduction targets often involve the use of renewable energy sources, which can be complemented by recycling and circular economy practices.</t>
  </si>
  <si>
    <t>Terrestrial Ecosystems Restoration</t>
  </si>
  <si>
    <t>Effective waste reduction in municipal areas can lead to a decrease in the need for waste transportation, potentially reducing the demand for urban mobility services.</t>
  </si>
  <si>
    <t>TA3.12,TA3.13,TA3.15,TA3.16,TA3.17,TA3.18,TA3.19,TA3.20,TA3.21,TA3.22,TA3.23</t>
  </si>
  <si>
    <t>The development of circular economy practices and recycling technologies can lead to the creation of new materials and resources that can be used in the production of net-zero technology road vehicles.</t>
  </si>
  <si>
    <t>Circularity/Recycling - Critical Raw Materials - Batteries Recycling</t>
  </si>
  <si>
    <t>TA3.13,TA3.15,TA3.16,TA3.17,TA3.18,TA3.19</t>
  </si>
  <si>
    <t>The recycling of critical raw materials from batteries can provide a sustainable source of materials for the production of net-zero technology road vehicles.</t>
  </si>
  <si>
    <t>Critical Raw Materials - Extraction &amp; Import</t>
  </si>
  <si>
    <t>TA3.11,TA3.8,TA3.9</t>
  </si>
  <si>
    <t>Hydrogen Distribution</t>
  </si>
  <si>
    <t>The extraction and import of critical raw materials can have negative environmental and social impacts, potentially conflicting with the goals of hydrogen distribution, which aims to promote sustainable and environmentally-friendly transportation.</t>
  </si>
  <si>
    <t>Net-Zero Technology - Manufacturing</t>
  </si>
  <si>
    <t>TA3.12</t>
  </si>
  <si>
    <t>Other Low-Carbon Fuels</t>
  </si>
  <si>
    <t>The development of net-zero technology manufacturing can lead to a decrease in the demand for other low-carbon fuels, potentially negatively impacting the other low-carbon fuels sub-theme.</t>
  </si>
  <si>
    <t>Waste Reduction - Plastic &amp; Packaging</t>
  </si>
  <si>
    <t>TA3.27,TA3.28,TA3.29</t>
  </si>
  <si>
    <t>Biofuels</t>
  </si>
  <si>
    <t>The reduction of plastic and packaging waste can lead to a decrease in the demand for biofuels, which are often used to produce plastics and packaging materials.</t>
  </si>
  <si>
    <t>Circularity/Recycling - Plastic &amp; Packaging</t>
  </si>
  <si>
    <t>TA3.29,TA3.32,TA3.48,TA3.51,TA3.52</t>
  </si>
  <si>
    <t>The development of circular economy practices and recycling technologies for plastic and packaging can lead to the creation of new materials and resources that can be used in urban mobility services, promoting sustainable transportation.</t>
  </si>
  <si>
    <t>TA5.12,TA5.15,TA5.6,TA5.9</t>
  </si>
  <si>
    <t>Biodiversity Protection &amp; Conservation</t>
  </si>
  <si>
    <t>The implementation of targets related to food quality, such as reducing the environmental impact of food production, can positively influence biodiversity protection and conservation by promoting sustainable agricultural practices and reducing pollution. This can lead to a healthier environment and preserved ecosystems.</t>
  </si>
  <si>
    <t>Food quality - Animal Welfare</t>
  </si>
  <si>
    <t>TA5.2,TA5.25</t>
  </si>
  <si>
    <t>Biodiversity Protection &amp; Conservation - Fisheries</t>
  </si>
  <si>
    <t>Improving animal welfare in the food sector can have a positive impact on biodiversity protection and conservation in fisheries, as it promotes more sustainable and responsible fishing practices, reducing the risk of overfishing and protecting marine ecosystems.</t>
  </si>
  <si>
    <t>Food affordability</t>
  </si>
  <si>
    <t>TA5.19,TA5.29,TA5.30,TA5.32</t>
  </si>
  <si>
    <t>Terrestrial Ecosystems Restoration - Agricultural Ecosystems</t>
  </si>
  <si>
    <t>The pursuit of affordable food can lead to increased pressure on agricultural ecosystems, potentially resulting in deforestation, soil degradation, and loss of biodiversity, which can negatively impact terrestrial ecosystems restoration efforts in agricultural ecosystems.</t>
  </si>
  <si>
    <t>Pesticides Reduction</t>
  </si>
  <si>
    <t>TA5.4,TA5.5</t>
  </si>
  <si>
    <t>Reducing pesticide use can have a positive impact on biodiversity protection and conservation, as it decreases the harmful effects of pesticides on ecosystems, allowing for the recovery of affected species and the preservation of ecosystem services.</t>
  </si>
  <si>
    <t>Competitive Agriculture</t>
  </si>
  <si>
    <t>TA5.17,TA5.18,TA5.20,TA5.35</t>
  </si>
  <si>
    <t>Promoting competitive agriculture can lead to more sustainable and efficient farming practices, which can positively influence terrestrial ecosystems restoration in agricultural ecosystems by reducing the environmental impact of agriculture and promoting ecosystem services.</t>
  </si>
  <si>
    <t>Food quality - Healthy Food</t>
  </si>
  <si>
    <t>TA5.27,TA5.31,TA5.33,TA5.34</t>
  </si>
  <si>
    <t>Biodiversity Protection &amp; Conservation - Urban Nature</t>
  </si>
  <si>
    <t>The promotion of healthy food can lead to increased demand for sustainable and locally sourced products, which can positively impact urban nature and biodiversity conservation by promoting green spaces, urban agriculture, and reducing the environmental impact of food systems.</t>
  </si>
  <si>
    <t>The implementation of GHG reduction targets in the energy sector can lead to an increased demand for biofuels, which can help reduce greenhouse gas emissions in the transportation sector. This can create a positive synergy between the two sub-themes.</t>
  </si>
  <si>
    <t>GHG Reduction - Transports</t>
  </si>
  <si>
    <t>TA1.10,TA4.15,TA4.3,TA4.9,TA4.32</t>
  </si>
  <si>
    <t>The reduction of GHG emissions in the transportation sector can lead to a decrease in the demand for traditional transportation fuels, which can negatively impact the transport logistics sub-theme. This can create a trade-off between the two sub-themes.</t>
  </si>
  <si>
    <t>GHG Removal</t>
  </si>
  <si>
    <t>TA1.12</t>
  </si>
  <si>
    <t>The implementation of GHG removal targets can lead to an increased demand for hydrogen, which can be distributed through the hydrogen distribution sub-theme. This can create a positive synergy between the two sub-themes.</t>
  </si>
  <si>
    <t>GHG Reduction - Buildings</t>
  </si>
  <si>
    <t>TA1.10,TA1.15</t>
  </si>
  <si>
    <t>The reduction of GHG emissions in the building sector can lead to a decrease in the demand for traditional energy sources, which can negatively impact the urban mobility sub-theme. This can create a trade-off between the two sub-themes.</t>
  </si>
  <si>
    <t>Climate Resilience</t>
  </si>
  <si>
    <t>TA1.3,TA1.6</t>
  </si>
  <si>
    <t>The implementation of climate resilience targets can lead to an increased demand for net-zero technology in the road vehicle sector, which can help reduce greenhouse gas emissions. This can create a positive synergy between the two sub-themes.</t>
  </si>
  <si>
    <t>The implementation of GHG reduction targets in the energy sector can lead to an increased demand for other low-carbon fuels, which can help reduce greenhouse gas emissions. This can create a positive synergy between the two sub-themes.</t>
  </si>
  <si>
    <t>The implementation of energy-efficient measures in buildings can lead to increased costs for low-income households, potentially affecting their ability to afford food. This can exacerbate existing social and economic inequalities, making it more challenging for vulnerable populations to access nutritious food.</t>
  </si>
  <si>
    <t>TA1.10,TA4.15,TA4.3,TA4.9,TA4.32,TA4.33,TA4.34</t>
  </si>
  <si>
    <t>The transition to low-carbon transportation can lead to increased costs for food transportation, potentially affecting food prices and affordability. This can have a disproportionate impact on low-income households, which may already struggle to access affordable and nutritious food.</t>
  </si>
  <si>
    <t>The implementation of GHG removal technologies, such as carbon capture and storage, can support the development of competitive and sustainable agriculture. By reducing the carbon footprint of agricultural activities, farmers and agricultural businesses can improve their competitiveness in the market and contribute to a more sustainable food system.</t>
  </si>
  <si>
    <t>The reduction of GHG emissions in the agriculture sector can lead to improved competitiveness by promoting more sustainable and efficient agricultural practices. This can result in cost savings, increased productivity, and better market access, ultimately supporting the development of a more competitive and sustainable agricultural sector.</t>
  </si>
  <si>
    <t>The implementation of energy-efficient measures in buildings can lead to reduced energy consumption, which can also reduce the need for pesticides and other chemicals in agricultural activities. This can promote more sustainable agricultural practices, resulting in reduced environmental pollution and improved public health.</t>
  </si>
  <si>
    <t>The transition to low-carbon transportation can lead to reduced emissions and pollution, which can also reduce the need for pesticides and other chemicals in agricultural activities. This can promote more sustainable agricultural practices, resulting in reduced environmental pollution and improved public health.</t>
  </si>
  <si>
    <t>The implementation of GHG removal technologies, such as carbon capture and storage, can support the development of more sustainable and humane animal farming practices. By reducing the carbon footprint of agricultural activities, farmers and agricultural businesses can improve animal welfare and contribute to a more sustainable food system.</t>
  </si>
  <si>
    <t>The reduction of GHG emissions in the agriculture sector can lead to improved food quality by promoting more sustainable agricultural practices, resulting in healthier and more nutritious food. This can also support the development of more sustainable and resilient food systems, which can provide better access to healthy and nutritious food.</t>
  </si>
  <si>
    <t>TA5.12,TA5.15,TA5.6,TA5.9,TA5.35</t>
  </si>
  <si>
    <t>Improve Water Quality</t>
  </si>
  <si>
    <t>The improvement of food quality through reduced pesticide use and increased organic farming can lead to better water quality, as pesticides and fertilizers are significant pollutants of water bodies. This synergy can enhance the overall environmental sustainability of the food system.</t>
  </si>
  <si>
    <t>Enhanced animal welfare in food production can lead to reduced ammonia emissions from livestock, contributing to improved air quality. This connection highlights the interlinkages between animal welfare, air quality, and the broader environmental impact of the food sector.</t>
  </si>
  <si>
    <t>Improve Soils Health</t>
  </si>
  <si>
    <t>Policies aimed at improving food affordability might inadvertently lead to increased pressure on soil health due to intensified agricultural practices to meet demand, potentially undermining efforts to improve soil quality. This trade-off underscores the need for balanced policies that consider both social and environmental dimensions.</t>
  </si>
  <si>
    <t>TA5.10,TA5.4,TA5.5</t>
  </si>
  <si>
    <t>Reducing pesticide use can directly improve water quality by decreasing the amount of chemical pollutants entering water bodies. This is a key synergy between pesticide reduction targets and water quality improvement objectives.</t>
  </si>
  <si>
    <t>Noise Reduction</t>
  </si>
  <si>
    <t>Promoting competitive agriculture through sustainable practices can lead to reduced noise pollution from agricultural activities, contributing to a quieter environment. This positive impact is often overlooked but is an important aspect of sustainable agriculture.</t>
  </si>
  <si>
    <t>Healthy food initiatives can promote dietary changes that reduce the demand for resource-intensive and polluting food production methods, indirectly contributing to improved air quality. This connection emphasizes the role of consumer choices in driving environmental sustainability.</t>
  </si>
  <si>
    <t>Reducing waste can lead to more efficient use of resources, which can positively impact food quality by reducing the environmental impact of food production and processing. This, in turn, can lead to healthier and more sustainable food options.</t>
  </si>
  <si>
    <t>Proper waste management in municipal areas can reduce the risk of animal exposure to harmful substances, promoting animal welfare and potentially leading to better living conditions for animals.</t>
  </si>
  <si>
    <t>Waste Reduction - Food Waste</t>
  </si>
  <si>
    <t>TA3.24,TA3.25,TA5.13</t>
  </si>
  <si>
    <t>Reducing food waste can help decrease food prices by optimizing food production and distribution, making food more affordable for consumers and positively impacting food affordability.</t>
  </si>
  <si>
    <t>Decreasing plastic and packaging waste can lead to a reduction in microplastics and other harmful substances in food, resulting in healthier food options and promoting healthy eating.</t>
  </si>
  <si>
    <t>TA3.20,TA3.21,TA3.22,TA3.23,TA5.14</t>
  </si>
  <si>
    <t>Implementing circular economy practices and recycling can lead to the creation of new business opportunities and jobs in the agriculture sector, enhancing its competitiveness and promoting sustainable agricultural practices.</t>
  </si>
  <si>
    <t>Circularity/Recycling - Municipal Waste</t>
  </si>
  <si>
    <t>TA3.30,TA3.31,TA3.32,TA3.33,TA3.34,TA3.35,TA3.36,TA3.37</t>
  </si>
  <si>
    <t>The focus on municipal waste recycling might divert attention and resources away from reducing pesticides and other harmful substances in agricultural practices, potentially hindering progress in pesticide reduction.</t>
  </si>
  <si>
    <t>Recycling critical raw materials from batteries can lead to the development of more sustainable technologies and practices in food production, processing, and packaging, ultimately enhancing food quality and safety.</t>
  </si>
  <si>
    <t>The extraction and import of critical raw materials can have negative environmental and social impacts, potentially affecting the competitiveness of the agriculture sector and its ability to adopt sustainable practices.</t>
  </si>
  <si>
    <t>The development and manufacturing of net-zero technologies can lead to increased energy efficiency and reduced production costs in the food sector, making food more affordable for consumers and positively impacting food affordability.</t>
  </si>
  <si>
    <t>Reducing plastic and packaging waste can lead to a decrease in animal exposure to harmful substances, promoting animal welfare and potentially leading to better living conditions for animals.</t>
  </si>
  <si>
    <t>Circularity/Recycling - Vehicle Circularity</t>
  </si>
  <si>
    <t>TA3.38,TA3.49,TA3.50</t>
  </si>
  <si>
    <t>The recycling and reuse of materials from vehicles can lead to the development of more sustainable technologies and practices in food production, processing, and packaging, ultimately enhancing food quality and safety.</t>
  </si>
  <si>
    <t>Food waste reduction can help decrease the amount of organic waste sent to landfills, where it produces methane, a potent greenhouse gas. Additionally, reducing food waste can lower the demand for water-intensive agricultural practices, contributing to improved water quality.</t>
  </si>
  <si>
    <t>Reducing plastic and packaging waste can decrease the amount of plastic debris entering waterways, mitigating the harm caused to aquatic ecosystems and improving water quality.</t>
  </si>
  <si>
    <t>TA3.20,TA3.21,TA3.22,TA3.23</t>
  </si>
  <si>
    <t>Increasing recycling rates and improving waste management practices in municipal waste can reduce the need for incineration, lowering air pollution and contributing to better air quality.</t>
  </si>
  <si>
    <t>Enhancing recycling and circularity practices for plastic and packaging can decrease the amount of plastic waste entering oceans and waterways, improving water quality and reducing harm to aquatic life.</t>
  </si>
  <si>
    <t>The extraction of critical raw materials can lead to soil degradation and pollution, negatively impacting soil health. Sustainable extraction and import practices are necessary to mitigate these effects.</t>
  </si>
  <si>
    <t>The development and manufacturing of net-zero technologies, such as renewable energy systems and energy-efficient devices, can contribute to reduced air pollution and improved air quality.</t>
  </si>
  <si>
    <t>Responsible battery recycling practices can help recover critical raw materials, reducing the need for primary extraction and mitigating the associated environmental impacts, including soil degradation.</t>
  </si>
  <si>
    <t>TA5.7</t>
  </si>
  <si>
    <t>Social Security - Sanitation</t>
  </si>
  <si>
    <t>Effective waste reduction and management practices can contribute to improved sanitation and public health, particularly in areas with limited waste management infrastructure.</t>
  </si>
  <si>
    <t>Promoting vehicle circularity through recycling and reuse can reduce the demand for primary materials, lowering the environmental impacts associated with extraction and processing, and contributing to improved air quality.</t>
  </si>
  <si>
    <t>The reduction of GHG emissions from buildings may lead to increased waste generation from construction and demolition activities, potentially negatively impacting municipal waste management.</t>
  </si>
  <si>
    <t>The transition to low-carbon transportation can drive the adoption of circular economy practices in the vehicle manufacturing sector, such as recycling and reuse of materials.</t>
  </si>
  <si>
    <t>The implementation of GHG removal targets may require the extraction and import of critical raw materials, potentially leading to environmental and social impacts associated with mining activities.</t>
  </si>
  <si>
    <t>TA1.3,TA6.3</t>
  </si>
  <si>
    <t>Climate resilience measures may involve the use of materials and resources that can contribute to waste generation, potentially negatively impacting waste reduction efforts.</t>
  </si>
  <si>
    <t>The implementation of GHG reduction targets can drive the development and adoption of net-zero technologies, including those related to manufacturing and industry.</t>
  </si>
  <si>
    <t>The reduction of GHG emissions from buildings can involve the use of recycled materials and circular economy practices in construction, potentially reducing municipal waste.</t>
  </si>
  <si>
    <t>The transition to low-carbon transportation may involve the use of single-use plastics and packaging materials, potentially negatively impacting waste reduction efforts.</t>
  </si>
  <si>
    <t>The implementation of GHG reduction targets can lead to an increased demand for renewable energy sources, driving the growth of the renewable energy sector. This is because reducing GHG emissions often involves transitioning away from fossil fuels and towards cleaner energy sources.</t>
  </si>
  <si>
    <t>Energy Efficiency - Buildings</t>
  </si>
  <si>
    <t>The reduction of GHG emissions in buildings can be achieved through energy efficiency measures, such as retrofitting and insulation, which are also key components of the Energy Efficiency - Buildings sub-theme. This synergy can lead to cost-effective and environmentally beneficial solutions.</t>
  </si>
  <si>
    <t>TA1.10,TA4.15,TA4.3, TA4.9</t>
  </si>
  <si>
    <t>Renewable Energy - Solar</t>
  </si>
  <si>
    <t>The transition to low-carbon transportation can be facilitated by the adoption of electric vehicles, which can be powered by renewable energy sources like solar energy. This connection highlights the potential for synergies between GHG reduction in transport and the growth of the solar energy sector.</t>
  </si>
  <si>
    <t>Renewable Energy - Hydrogen Production</t>
  </si>
  <si>
    <t>The production of renewable hydrogen can be energy-intensive and may compete with other renewable energy sources for resources, potentially hindering the achievement of GHG removal targets. This trade-off underscores the need for careful planning and management of renewable energy resources.</t>
  </si>
  <si>
    <t>TA1.3</t>
  </si>
  <si>
    <t>Energy Infrastructure</t>
  </si>
  <si>
    <t>Investing in energy infrastructure that is resilient to climate change can help ensure a stable and reliable energy supply, which is critical for achieving climate resilience. This connection emphasizes the importance of integrating climate resilience considerations into energy infrastructure planning.</t>
  </si>
  <si>
    <t>Methane</t>
  </si>
  <si>
    <t>TA1.7</t>
  </si>
  <si>
    <t>Renewable Energy - Ocean/Offshore</t>
  </si>
  <si>
    <t>The production and transportation of renewable energy from offshore sources can lead to methane emissions, potentially undermining efforts to reduce methane emissions. This trade-off highlights the need for careful consideration of the environmental impacts of offshore renewable energy production.</t>
  </si>
  <si>
    <t>Terrestrial Ecosystems Restoration - Rivers</t>
  </si>
  <si>
    <t>Implementing effective municipal waste reduction strategies can help decrease the amount of waste that ends up in rivers, reducing pollution and preserving aquatic ecosystems. This can also contribute to the restoration of rivers and the protection of biodiversity.</t>
  </si>
  <si>
    <t>TA3.24,TA3.25</t>
  </si>
  <si>
    <t>Reducing food waste can help decrease the environmental impact of agricultural production, such as the use of pesticides, fertilizers, and water. This can contribute to the restoration of agricultural ecosystems and the protection of biodiversity.</t>
  </si>
  <si>
    <t>Marine Ecosystem Restoration</t>
  </si>
  <si>
    <t>Reducing plastic waste can help decrease the amount of plastic that ends up in oceans, reducing pollution and preserving marine ecosystems. This can contribute to the restoration of marine ecosystems and the protection of biodiversity.</t>
  </si>
  <si>
    <t>Implementing effective recycling strategies can help decrease the amount of waste sent to landfills, reducing pollution and preserving natural habitats. This can also contribute to the restoration of terrestrial ecosystems, such as forests and rivers.</t>
  </si>
  <si>
    <t>TA3.30</t>
  </si>
  <si>
    <t>Implementing effective municipal waste recycling strategies can help decrease the amount of waste that ends up in rivers, reducing pollution and preserving aquatic ecosystems. This can also contribute to the restoration of rivers and the protection of biodiversity.</t>
  </si>
  <si>
    <t>Terrestrial Ecosystems Restoration - Forests</t>
  </si>
  <si>
    <t>Recycling critical raw materials, such as those used in batteries, can help reduce the demand for primary materials, decreasing the environmental impact of mining and extraction. This can contribute to the restoration of forests and the protection of biodiversity.</t>
  </si>
  <si>
    <t>Sustainable extraction and import of critical raw materials can help reduce the environmental impact of mining and extraction, preserving natural habitats and contributing to the restoration of forests.</t>
  </si>
  <si>
    <t>Developing and manufacturing net-zero technologies can help reduce greenhouse gas emissions, contributing to the restoration of terrestrial ecosystems and the protection of biodiversity. This can also contribute to the restoration of rivers, forests, and marine ecosystems.</t>
  </si>
  <si>
    <t>Reducing municipal waste can lead to a decrease in greenhouse gas emissions from transportation, as less waste needs to be transported to landfills. This can contribute to the achievement of GHG reduction targets in the transportation sector.</t>
  </si>
  <si>
    <t>TA3.29,TA3.32</t>
  </si>
  <si>
    <t>Increasing recycling rates of plastic and packaging materials can lead to a reduction in energy consumption and greenhouse gas emissions from buildings, as recycled materials often require less energy to produce than virgin materials.</t>
  </si>
  <si>
    <t>The extraction and import of critical raw materials can lead to increased greenhouse gas emissions, which can negatively impact GHG removal efforts. This is because the production and transportation of these materials often rely on fossil fuels and can result in significant emissions.</t>
  </si>
  <si>
    <t>The development and manufacturing of net-zero technologies, such as electric vehicles, can contribute to a reduction in greenhouse gas emissions from transportation. This can help achieve GHG reduction targets in the transportation sector.</t>
  </si>
  <si>
    <t>Reducing food waste can lead to a decrease in energy consumption and greenhouse gas emissions from buildings, as less energy is required to produce, transport, and store food.</t>
  </si>
  <si>
    <t>The recycling of critical raw materials from batteries can help reduce the demand for primary materials, which can lead to a decrease in greenhouse gas emissions. This can contribute to GHG removal efforts and help achieve a net-zero economy.</t>
  </si>
  <si>
    <t>Increasing recycling rates and promoting circular economy practices can lead to a reduction in energy consumption and greenhouse gas emissions from buildings, as recycled materials often require less energy to produce than virgin materials.</t>
  </si>
  <si>
    <t>The implementation of GHG reduction targets can positively influence terrestrial ecosystems restoration by promoting sustainable land use practices and reducing deforestation. This can lead to increased carbon sequestration and improved ecosystem health.</t>
  </si>
  <si>
    <t>However, the focus on GHG reduction might divert attention and resources away from marine ecosystem restoration, potentially hindering efforts to protect and restore marine ecosystems.</t>
  </si>
  <si>
    <t>The reduction of GHG emissions from buildings can have a positive impact on biodiversity protection and conservation by reducing the urban heat island effect and promoting more sustainable urban planning.</t>
  </si>
  <si>
    <t>The transition to low-carbon transportation can lead to an increased demand for biofuels, potentially competing with agricultural land use and hindering efforts to restore terrestrial ecosystems in agricultural areas.</t>
  </si>
  <si>
    <t>Biodiversity Protection &amp; Conservation - Monitoring</t>
  </si>
  <si>
    <t>The implementation of GHG removal targets can promote the monitoring and protection of biodiversity, as it requires the preservation and restoration of natural ecosystems that absorb carbon dioxide.</t>
  </si>
  <si>
    <t>TA1.3,TA6.1,TA6.14,TA6.3</t>
  </si>
  <si>
    <t>Climate resilience measures can have a positive impact on urban nature and biodiversity by promoting green infrastructure and urban planning that takes into account the needs of both humans and wildlife.</t>
  </si>
  <si>
    <t>The reduction of GHG emissions can have a positive impact on fisheries and marine biodiversity by reducing ocean acidification and promoting more sustainable fishing practices.</t>
  </si>
  <si>
    <t>Reducing GHG emissions can lead to improved air quality, as many GHG-emitting activities also release air pollutants. This synergy can be seen in the reduction of particulate matter and other pollutants.</t>
  </si>
  <si>
    <t>Building insulation and energy-efficient measures can reduce GHG emissions and improve indoor air quality, creating a healthier environment for occupants.</t>
  </si>
  <si>
    <t>TA1.10,TA4.15,TA4.3,TA4.9</t>
  </si>
  <si>
    <t>Transitioning to cleaner transportation modes can reduce GHG emissions and air pollutants, improving air quality in urban areas.</t>
  </si>
  <si>
    <t>Afforestation and reforestation efforts for GHG removal can also improve soil health by increasing organic matter and reducing erosion.</t>
  </si>
  <si>
    <t>Climate-resilient water management practices can help maintain water quality by reducing the risk of flooding and droughts, which can contaminate water sources.</t>
  </si>
  <si>
    <t>Intensive agriculture practices for GHG reduction, such as monoculture and increased fertilizer use, can degrade soil health and reduce biodiversity.</t>
  </si>
  <si>
    <t>Energy-efficient building designs and materials can also reduce noise pollution by improving insulation and using quieter systems.</t>
  </si>
  <si>
    <t>Electric and hybrid vehicles, promoted for GHG reduction in transport, generally produce less noise than traditional combustion engines, contributing to reduced noise pollution.</t>
  </si>
  <si>
    <t>Afforestation and reforestation for GHG removal can help maintain water cycles, reduce runoff, and protect water sources from pollution.</t>
  </si>
  <si>
    <t>Climate-resilient agricultural practices can enhance soil health by promoting practices like agroforestry, cover cropping, and organic amendments, which improve soil structure and fertility.</t>
  </si>
  <si>
    <t>The focus on GHG reduction might lead to increased costs for sanitation services, potentially affecting vulnerable populations' access to these essential services.</t>
  </si>
  <si>
    <t>Energy-efficient and climate-resilient building designs can include improved sanitation facilities, enhancing public health and social security.</t>
  </si>
  <si>
    <t>Clean transportation modes can reduce air pollution, which is beneficial for public health and can indirectly support better sanitation conditions by reducing the burden on healthcare systems.</t>
  </si>
  <si>
    <t>Ecosystem restoration for GHG removal can also protect and improve water sources, which is crucial for sanitation and public health.</t>
  </si>
  <si>
    <t>Climate-resilient infrastructure, including sanitation facilities, can be designed to withstand extreme weather events, ensuring continuous access to essential services and enhancing social security.</t>
  </si>
  <si>
    <t>Reducing waste can lead to increased availability of materials for recycling and reuse, potentially reducing the need for primary materials in solar panel production, thus supporting the growth of the renewable energy sector. This can also lead to cost savings and increased efficiency in the production process.</t>
  </si>
  <si>
    <t>Implementing effective waste reduction strategies in municipal waste can lead to a decrease in waste sent to landfills, reducing greenhouse gas emissions and the need for energy-intensive waste management processes, which can contribute to increased energy efficiency in buildings.</t>
  </si>
  <si>
    <t>Reducing food waste can lead to a decrease in the availability of organic waste for anaerobic digestion, which can be used to produce renewable energy in the form of hydrogen, potentially hindering the growth of the renewable energy sector.</t>
  </si>
  <si>
    <t>Reducing plastic waste can lead to a decrease in marine pollution, which can have a positive impact on offshore renewable energy installations, such as wind farms, by reducing the risk of damage from marine debris and supporting the growth of the ocean energy sector.</t>
  </si>
  <si>
    <t>Energy Efficiency</t>
  </si>
  <si>
    <t>Implementing circular economy practices can lead to increased energy efficiency in production processes, but may also require significant investments in new technologies and infrastructure, potentially increasing energy consumption in the short term.</t>
  </si>
  <si>
    <t>TA3.30,TA3.31,TA3.33,TA3.34,TA3.35,TA3.36,TA3.37</t>
  </si>
  <si>
    <t>Renewable Energy - Heating &amp; Cooling</t>
  </si>
  <si>
    <t>Increasing recycling rates in municipal waste can lead to a decrease in waste sent to landfills, reducing greenhouse gas emissions and the need for energy-intensive waste management processes, which can contribute to increased energy efficiency in heating and cooling systems.</t>
  </si>
  <si>
    <t>Recycling critical raw materials from batteries can lead to a decrease in the availability of these materials for use in renewable energy technologies, such as wind turbines and solar panels, potentially hindering the growth of the renewable energy sector.</t>
  </si>
  <si>
    <t>Increasing the extraction and import of critical raw materials can support the development of energy infrastructure, such as smart grids and energy storage systems, which are necessary for the integration of renewable energy sources into the energy mix.</t>
  </si>
  <si>
    <t>TA2.12,TA2.14,TA2.15</t>
  </si>
  <si>
    <t>Developing net-zero technology manufacturing can lead to increased production of solar panels and other renewable energy technologies, supporting the growth of the renewable energy sector and reducing greenhouse gas emissions.</t>
  </si>
  <si>
    <t>TA6.52,TA7.13,TA7.4,TA7.9</t>
  </si>
  <si>
    <t>Improving air quality can lead to better health outcomes and increased mobility for citizens, which can be further enhanced by urban mobility solutions that prioritize clean transportation and reduced emissions. This synergy can create a positive feedback loop where improved air quality encourages more people to use urban mobility options, reducing emissions and improving overall quality of life.</t>
  </si>
  <si>
    <t>TA5.8,TA6.51, TA6.62, TA7.10, TA7.11, TA7.16, TA7.5</t>
  </si>
  <si>
    <t>Improving water quality may require significant investments in wastewater treatment and management, which could divert resources away from other critical infrastructure projects like hydrogen distribution. This trade-off could potentially slow down the development of hydrogen distribution networks, hindering the transition to cleaner energy sources.</t>
  </si>
  <si>
    <t>TA5.3, TA6.15, TA6.46, TA6.50, TA7.15, TA7.6, TA7.8</t>
  </si>
  <si>
    <t>Improving soil health can increase crop yields and reduce the need for synthetic fertilizers, making biofuel production more sustainable and environmentally friendly. This can create new opportunities for biofuel production and contribute to a more diversified and resilient energy mix.</t>
  </si>
  <si>
    <t>TA7.14</t>
  </si>
  <si>
    <t>Noise reduction measures in transportation may require significant investments in infrastructure and technology, potentially diverting resources away from other critical transportation projects like transport logistics. This trade-off could slow down the development of more efficient and sustainable transportation systems, hindering the transition to a more competitive and low-carbon economy.</t>
  </si>
  <si>
    <t>Improving air quality can be achieved through the adoption of net-zero technology in road vehicles, which can significantly reduce emissions and improve public health. This synergy can create a positive feedback loop where improved air quality encourages more people to adopt net-zero technologies, reducing emissions and improving overall quality of life.</t>
  </si>
  <si>
    <t>TA5.8, TA6.51, TA6.62, TA7.10, TA7.11, TA7.16, TA7.5</t>
  </si>
  <si>
    <t>Rail</t>
  </si>
  <si>
    <t>Improving water quality may require significant investments in wastewater treatment and management, which could divert resources away from other critical infrastructure projects like rail development. This trade-off could potentially slow down the development of more efficient and sustainable rail networks, hindering the transition to a more competitive and low-carbon economy.</t>
  </si>
  <si>
    <t>Improving soil health can increase crop yields and reduce the need for synthetic fertilizers, making other low-carbon fuels like biogas and renewable natural gas more sustainable and environmentally friendly. This can create new opportunities for low-carbon fuel production and contribute to a more diversified and resilient energy mix.</t>
  </si>
  <si>
    <t>Improving air quality can be achieved through the adoption of other low-carbon fuels like biogas and renewable natural gas, which can significantly reduce emissions and improve public health. This synergy can create a positive feedback loop where improved air quality encourages more people to adopt low-carbon fuels, reducing emissions and improving overall quality of life.</t>
  </si>
  <si>
    <t>Improving water quality may require significant investments in wastewater treatment and management, which could divert resources away from other critical infrastructure projects like urban mobility solutions. This trade-off could potentially slow down the development of more efficient and sustainable urban mobility systems, hindering the transition to a more competitive and low-carbon economy.</t>
  </si>
  <si>
    <t>The increased use of renewable energy sources will lead to a reduction in air pollution, as they emit significantly less greenhouse gases and other harmful pollutants compared to fossil fuels, thus improving air quality.</t>
  </si>
  <si>
    <t>TA2.14,TA2.18,TA2.6</t>
  </si>
  <si>
    <t>The promotion of renewable heating and cooling solutions will decrease the reliance on fossil fuels for heating, resulting in lower emissions of air pollutants and improved air quality.</t>
  </si>
  <si>
    <t>TA1.8,TA2.21,TA2.22,TA2.23,TA2.41,TA4.10,TA4.19,TA4.32,TA4.33,TA4.34</t>
  </si>
  <si>
    <t>Enhanced energy efficiency in buildings and industry will reduce energy consumption, leading to lower emissions of pollutants and improved air quality.</t>
  </si>
  <si>
    <t>TA2.24,TA2.25,TA2.26,TA2.28,TA2.29,TA2.33,TA2.34,TA2.4</t>
  </si>
  <si>
    <t>Improving the energy efficiency of buildings through measures like insulation and efficient heating systems will decrease energy consumption and lower emissions, contributing to better air quality.</t>
  </si>
  <si>
    <t>TA2.1,TA4.20</t>
  </si>
  <si>
    <t>The use of renewable energy for hydrogen production will reduce greenhouse gas emissions and air pollutants, improving air quality and contributing to a cleaner environment.</t>
  </si>
  <si>
    <t>TA2.17,TA4.25,TA4.26,TA4.27,TA4.28,TA4.29</t>
  </si>
  <si>
    <t>Upgrading energy infrastructure to support renewable energy integration will lead to a reduction in air pollution from fossil fuel-based power plants, improving air quality.</t>
  </si>
  <si>
    <t>TA2.38,TA2.39</t>
  </si>
  <si>
    <t>The development of offshore renewable energy can help reduce pollution in the ocean by decreasing the reliance on fossil fuels and minimizing waste from offshore oil and gas operations, thus improving water quality.</t>
  </si>
  <si>
    <t>TA2.5,TA2.7</t>
  </si>
  <si>
    <t>Large-scale solar farms can be designed to promote soil health by using native vegetation and implementing sustainable land management practices, which can help maintain soil quality and reduce erosion.</t>
  </si>
  <si>
    <t>Energy-efficient practices in agriculture, such as precision farming, can help reduce the environmental impact of farming on soils, promoting soil health and reducing erosion.</t>
  </si>
  <si>
    <t>The transition to renewable energy can reduce the environmental pressures on soils from fossil fuel extraction and use, contributing to improved soil health and reduced degradation.</t>
  </si>
  <si>
    <t>Renewable heating and cooling solutions, such as heat pumps, can reduce noise pollution compared to traditional fossil fuel-based systems, contributing to a quieter environment.</t>
  </si>
  <si>
    <t>Energy-efficient buildings can be designed to reduce noise pollution through the use of sound-insulating materials and sustainable building practices, promoting a quieter living environment.</t>
  </si>
  <si>
    <t>Social Security - Energy</t>
  </si>
  <si>
    <t>TA2.21,TA2.22,TA2.23,TA2.41,TA4.10,TA4.19,TA4.32,TA4.33,TA4.34</t>
  </si>
  <si>
    <t>Ensuring access to clean and affordable energy for all can have positive impacts on social security, including sanitation, by enabling the use of energy-dependent sanitation technologies and promoting overall well-being.</t>
  </si>
  <si>
    <t>TA2.1,TA2.10,TA2.11,TA2.13,TA2.15,TA2.16,TA2.2,TA2.37,TA2.39,TA2.5,TA2.7,TA2.9</t>
  </si>
  <si>
    <t>The increased use of renewable energy can lead to a reduction in waste generation from fossil fuels, which in turn can positively impact circularity and recycling efforts.</t>
  </si>
  <si>
    <t>The implementation of renewable energy solutions for heating and cooling can lead to an increase in waste generation from materials used in these solutions, potentially negatively impacting municipal waste reduction efforts.</t>
  </si>
  <si>
    <t>TA2.40,TA4.20,TA4.25,TA4.26,TA4.27,TA4.28,TA4.29</t>
  </si>
  <si>
    <t>The production of hydrogen from renewable energy sources can lead to an increased demand for critical raw materials, potentially straining extraction and import efforts.</t>
  </si>
  <si>
    <t>The development of offshore renewable energy infrastructure can lead to the creation of new habitats for marine life, potentially positively impacting biodiversity and circularity efforts in municipal waste management.</t>
  </si>
  <si>
    <t>The increased use of solar energy can lead to a reduction in energy efficiency efforts, as solar energy can be more expensive than traditional energy sources, potentially negatively impacting energy efficiency targets.</t>
  </si>
  <si>
    <t>Improved energy efficiency can lead to a reduction in food waste generation, as more efficient systems can reduce energy consumption and lower the risk of food spoilage.</t>
  </si>
  <si>
    <t>The implementation of energy-efficient building solutions can lead to a reduction in plastic and packaging waste generation, as more efficient systems can reduce the need for single-use plastics and packaging materials.</t>
  </si>
  <si>
    <t>TA2.17,TA2.6,TA4.25,TA4.26,TA4.27,TA4.28,TA4.29</t>
  </si>
  <si>
    <t>The development of energy infrastructure can support the manufacturing of net-zero technologies, such as renewable energy systems and energy storage solutions, potentially positively impacting the transition to a net-zero economy.</t>
  </si>
  <si>
    <t>The reduction of methane emissions can lead to an increase in waste generation from landfills, potentially negatively impacting municipal waste reduction efforts.</t>
  </si>
  <si>
    <t>TA5.10</t>
  </si>
  <si>
    <t>The implementation of social security measures for energy can lead to an increase in the recycling of critical raw materials, such as batteries, potentially positively impacting circularity and recycling efforts.</t>
  </si>
  <si>
    <t>The implementation of renewable energy targets in the Renewable Energy sub-theme is likely to positively impact the GHG Reduction sub-theme, as renewable energy sources emit significantly less greenhouse gases than fossil fuels, thus contributing to the reduction of GHG emissions.</t>
  </si>
  <si>
    <t>The promotion of renewable energy for heating and cooling in the Renewable Energy - Heating &amp; Cooling sub-theme can positively influence the GHG Reduction - Buildings sub-theme, as it reduces the reliance on fossil fuels for heating and cooling in buildings, leading to lower GHG emissions.</t>
  </si>
  <si>
    <t>TA2.40</t>
  </si>
  <si>
    <t>The development of renewable hydrogen production in the Renewable Energy - Hydrogen Production sub-theme can positively impact the GHG Reduction - Transports sub-theme, as hydrogen can be used as a low-carbon fuel for transportation, reducing GHG emissions from the transport sector.</t>
  </si>
  <si>
    <t>The implementation of energy efficiency measures in the Energy Efficiency sub-theme is likely to positively impact the GHG Reduction sub-theme, as energy efficiency reduces energy consumption, which in turn reduces GHG emissions.</t>
  </si>
  <si>
    <t>TA2.24,TA2.25,TA2.26,TA2.28,TA2.29,TA2.33,TA2.34</t>
  </si>
  <si>
    <t>The promotion of energy efficiency in buildings in the Energy Efficiency - Buildings sub-theme can positively influence the GHG Reduction - Buildings sub-theme, as energy-efficient buildings reduce energy consumption and lower GHG emissions.</t>
  </si>
  <si>
    <t>The development of energy infrastructure in the Energy Infrastructure sub-theme can positively impact the GHG Reduction - Transports sub-theme, as it enables the widespread adoption of electric vehicles and other low-carbon transportation modes, reducing GHG emissions from the transport sector.</t>
  </si>
  <si>
    <t>The reduction of methane emissions in the Methane sub-theme is likely to positively impact the GHG Reduction sub-theme, as methane is a potent greenhouse gas, and reducing its emissions can significantly contribute to the overall reduction of GHG emissions.</t>
  </si>
  <si>
    <t>TA2.1,TA2.10,TA2.11,TA2.13,TA2.15,TA2.16,TA2.2,TA2.23,TA2.37,TA2.39,TA2.41,TA2.5,TA2.7,TA2.9</t>
  </si>
  <si>
    <t>The increased use of renewable energy can lead to a reduction in land use for fossil fuel extraction and production, potentially freeing up land for ecosystem restoration.</t>
  </si>
  <si>
    <t>The construction of offshore renewable energy infrastructure can potentially harm marine ecosystems, highlighting the need for careful planning and mitigation measures.</t>
  </si>
  <si>
    <t>The promotion of renewable heating and cooling can reduce the energy demand from agricultural sectors, potentially decreasing the pressure on land use and allowing for more sustainable agricultural practices.</t>
  </si>
  <si>
    <t>The use of renewable energy for hydrogen production can reduce greenhouse gas emissions and decrease the environmental impact of energy production, potentially benefiting biodiversity conservation efforts.</t>
  </si>
  <si>
    <t>TA1.8,TA2.21,TA2.22,TA2.23,TA2.24,TA2.25,TA2.26,TA2.28,TA2.29,TA2.33,TA2.34,TA2.41</t>
  </si>
  <si>
    <t>Improved energy efficiency can reduce the demand for wood and other forest products, potentially decreasing deforestation and promoting forest conservation.</t>
  </si>
  <si>
    <t>The renovation of buildings and improvement of energy efficiency can reduce the energy demand from agricultural sectors, potentially decreasing the pressure on land use and allowing for more sustainable agricultural practices.</t>
  </si>
  <si>
    <t>The construction of energy infrastructure, such as pipelines and transmission lines, can potentially harm marine ecosystems, highlighting the need for careful planning and mitigation measures.</t>
  </si>
  <si>
    <t>TA4.20</t>
  </si>
  <si>
    <t>The reduction of methane emissions can decrease the environmental impact of energy production, potentially benefiting biodiversity conservation efforts and promoting more effective monitoring and conservation strategies.</t>
  </si>
  <si>
    <t>TA5.8,TA6.51,TA6.62,TA7.10,TA7.11,TA7.16,TA7.5</t>
  </si>
  <si>
    <t>Improving water quality can lead to a reduction in waste generation, as cleaner water reduces the need for single-use plastics and other pollutants. Effective wastewater management is also crucial for reducing municipal waste.</t>
  </si>
  <si>
    <t>Improved water quality can facilitate the recycling of municipal waste by reducing contamination and making it easier to process. This can lead to increased recycling rates and a more circular economy.</t>
  </si>
  <si>
    <t>TA6.52,TA7.13, TA7.4, TA7.9</t>
  </si>
  <si>
    <t>Reducing air pollution can lead to a decrease in waste generation from plastic and packaging, as cleaner air reduces the need for single-use plastics and other pollutants. Additionally, improving air quality can increase the efficiency of waste reduction and recycling efforts.</t>
  </si>
  <si>
    <t>Improved air quality can facilitate the recycling of plastic and packaging waste by reducing contamination and making it easier to process. This can lead to increased recycling rates and a more circular economy.</t>
  </si>
  <si>
    <t>TA5.3,TA6.15,TA6.46,TA6.50,TA7.15,TA7.6,TA7.8</t>
  </si>
  <si>
    <t>Improving soil health can lead to increased demand for critical raw materials, potentially straining extraction and import efforts. This could lead to trade-offs between soil health and critical raw material availability.</t>
  </si>
  <si>
    <t>Healthy soils can support the growth of biomass used in net-zero technology manufacturing, such as bioenergy and bioplastics. This can lead to increased production of sustainable materials and reduced greenhouse gas emissions.</t>
  </si>
  <si>
    <t>Reducing noise pollution can lead to increased efficiency in waste reduction and recycling efforts, as quieter environments can improve working conditions and reduce errors. This can lead to increased recycling rates and a more circular economy.</t>
  </si>
  <si>
    <t>Improved noise reduction can facilitate the recycling of municipal waste by reducing distractions and improving working conditions. This can lead to increased recycling rates and a more circular economy.</t>
  </si>
  <si>
    <t>TA3.1,TA3.30,TA3.31,TA3.32,TA3.33,TA3.34,TA3.35,TA3.36,TA3.37</t>
  </si>
  <si>
    <t>Improved sanitation can lead to reduced food waste generation, as proper waste management reduces the risk of contamination and spoilage. This can lead to increased food security and reduced waste.</t>
  </si>
  <si>
    <t>Circularity/Recycling - Textile Waste</t>
  </si>
  <si>
    <t>Improved sanitation can facilitate the recycling of textile waste by reducing contamination and making it easier to process. This can lead to increased recycling rates and a more circular economy.</t>
  </si>
  <si>
    <t>Improving air quality can have a positive impact on the health of forests, which in turn can support the restoration of terrestrial ecosystems. This is because air pollution can damage trees and other vegetation, so reducing pollution can help to create a healthier environment for these ecosystems to thrive.</t>
  </si>
  <si>
    <t>Restoring rivers and improving water quality can have a positive impact on terrestrial ecosystems, as healthy rivers support a wide range of plant and animal species. This can in turn support the restoration of ecosystems and biodiversity.</t>
  </si>
  <si>
    <t>Improving soil health is critical for the restoration of agricultural ecosystems, as healthy soils support plant growth and can help to sequester carbon. This can in turn support the restoration of ecosystems and biodiversity.</t>
  </si>
  <si>
    <t>Improving soil health can have a positive impact on biodiversity, as healthy soils support a wide range of plant and animal species. This can in turn support the protection and conservation of biodiversity.</t>
  </si>
  <si>
    <t>Reducing noise pollution can have a positive impact on urban nature and biodiversity, as excessive noise can disrupt the behavior and habitats of urban wildlife. This can in turn support the protection and conservation of biodiversity in urban areas.</t>
  </si>
  <si>
    <t>Improving water quality can have a positive impact on marine ecosystems, as pollution from land-based activities can harm marine life and ecosystems. This can in turn support the restoration of marine ecosystems and biodiversity.</t>
  </si>
  <si>
    <t>Improving air quality can have a positive impact on biodiversity, as air pollution can damage ecosystems and harm wildlife. This can in turn support the protection and conservation of biodiversity.</t>
  </si>
  <si>
    <t>TA7.5</t>
  </si>
  <si>
    <t>Improving sanitation and wastewater treatment can have a positive impact on fisheries and aquatic ecosystems, as pollution from wastewater can harm aquatic life and ecosystems. This can in turn support the protection and conservation of biodiversity in these ecosystems.</t>
  </si>
  <si>
    <t>Improving air quality can have a positive impact on food quality by reducing the levels of air pollutants that can contaminate food products and affect human health. This can lead to better food safety and quality.</t>
  </si>
  <si>
    <t>Better water quality can improve food quality by reducing the risk of waterborne contaminants in food products, which can affect human health. This can lead to safer and healthier food.</t>
  </si>
  <si>
    <t>Improving soil health can increase crop yields and improve food security, which can lead to more affordable food prices. This can have a positive impact on food affordability, especially for low-income households.</t>
  </si>
  <si>
    <t>Healthy soils can reduce the need for pesticides, as they can naturally suppress pests and diseases. This can lead to a reduction in pesticide use, which can have a positive impact on the environment and human health.</t>
  </si>
  <si>
    <t>Reducing noise pollution can improve animal welfare by reducing stress and improving living conditions for farm animals. This can lead to better animal health and welfare, which can have a positive impact on food quality.</t>
  </si>
  <si>
    <t>TA5.16,TA5.23,TA5.24</t>
  </si>
  <si>
    <t>Improving sanitation and social security can improve food affordability by reducing the risk of foodborne illnesses and improving access to nutritious food. This can lead to better health outcomes and reduced healthcare costs, which can have a positive impact on food affordability.</t>
  </si>
  <si>
    <t>Better water quality can improve the nutritional value of food products by reducing the risk of waterborne contaminants. This can lead to healthier food options, which can have a positive impact on human health.</t>
  </si>
  <si>
    <t>Improving air quality can improve crop yields and reduce the negative impacts of air pollution on agriculture. This can lead to more competitive and sustainable agricultural practices, which can have a positive impact on the economy and the environment.</t>
  </si>
  <si>
    <t>Healthy soils can improve crop yields and reduce the need for fertilizers and pesticides, which can lead to more competitive and sustainable agricultural practices. This can have a positive impact on the economy and the environment.</t>
  </si>
  <si>
    <t>TA5.11,TA6.1,TA6.14,TA6.3,TA6.33,TA6.40,TA6.8</t>
  </si>
  <si>
    <t>The protection of biodiversity, especially in aquatic ecosystems, can positively influence water quality by preserving natural habitats that help maintain water cycles and prevent pollution. This connection is evident in the report's emphasis on the interconnectedness of biodiversity and ecosystem services.</t>
  </si>
  <si>
    <t>TA6.11,TA6.4,TA6.47,TA6.48,TA6.49</t>
  </si>
  <si>
    <t>Restoring forests can help improve air quality by increasing oxygen production, reducing particulate matter, and absorbing pollutants. The report highlights the importance of forest restoration in achieving climate neutrality and improving environmental quality.</t>
  </si>
  <si>
    <t>TA6.16,TA6.36,TA6.37,TA6.38</t>
  </si>
  <si>
    <t>Urban nature conservation can contribute to improved air quality by increasing green spaces, reducing urban heat islands, and promoting ecosystem services that help mitigate air pollution. The report emphasizes the need for sustainable urban planning and green infrastructure to support biodiversity and human well-being.</t>
  </si>
  <si>
    <t>TA6.10,TA6.44,TA6.45</t>
  </si>
  <si>
    <t>Restoring agricultural ecosystems can positively impact soil health by promoting sustainable farming practices, reducing soil erosion, and increasing organic matter. The report highlights the importance of soil conservation and sustainable agriculture in achieving environmental and climate goals.</t>
  </si>
  <si>
    <t>TA6.30,TA6.41,TA6.42</t>
  </si>
  <si>
    <t>Restoring marine ecosystems can help improve water quality by preserving coastal habitats, reducing pollution, and promoting biodiversity. The report emphasizes the need for sustainable marine management and conservation to support ecosystem services and human well-being.</t>
  </si>
  <si>
    <t>TA6.2,TA6.28</t>
  </si>
  <si>
    <t>Overfishing and destructive fishing practices can negatively impact water quality by reducing biodiversity, altering ecosystems, and increasing pollution. The report highlights the need for sustainable fishing practices and marine conservation to support ecosystem services and human well-being.</t>
  </si>
  <si>
    <t>The protection of biodiversity, especially in terrestrial ecosystems, can positively influence soil health by preserving natural habitats that help maintain soil quality, structure, and fertility. This connection is evident in the report's emphasis on the interconnectedness of biodiversity and ecosystem services.</t>
  </si>
  <si>
    <t>TA6.13,TA6.39</t>
  </si>
  <si>
    <t>Restoring river ecosystems can help improve water quality by preserving natural habitats, reducing pollution, and promoting ecosystem services that help maintain water cycles. The report highlights the importance of river restoration in achieving environmental and climate goals.</t>
  </si>
  <si>
    <t>TA6.34,TA6.43</t>
  </si>
  <si>
    <t>Effective monitoring and conservation of biodiversity can help improve air quality by preserving natural habitats, reducing pollution, and promoting ecosystem services that help mitigate air pollution. The report emphasizes the need for sustainable conservation and management practices to support biodiversity and human well-being.</t>
  </si>
  <si>
    <t>TA6.29,TA6.31,TA6.32,TA6.35,TA6.7</t>
  </si>
  <si>
    <t>Restoring terrestrial ecosystems can positively impact soil health by promoting sustainable land use practices, reducing soil erosion, and increasing organic matter. The report highlights the importance of soil conservation and sustainable land management in achieving environmental and climate goals.</t>
  </si>
  <si>
    <t>TA4.1,TA4.18,TA4.7,TA4.11</t>
  </si>
  <si>
    <t>The implementation of biofuels targets can lead to an increase in the production of bio-based products, which can positively impact food quality by providing sustainable alternatives to traditional fuels and promoting the development of new industries. This can also lead to the creation of new job opportunities and stimulate local economies.</t>
  </si>
  <si>
    <t>However, the production of biofuels can also lead to an increase in food prices, as it may compete with food crops for land and resources, potentially negatively impacting food affordability, particularly for low-income households.</t>
  </si>
  <si>
    <t>TA4.13</t>
  </si>
  <si>
    <t>The development of net-zero technology for road vehicles can lead to a reduction in air pollution, which can positively impact public health and food quality by reducing the negative effects of air pollution on crops and food systems.</t>
  </si>
  <si>
    <t>TA4.6,TA4.8</t>
  </si>
  <si>
    <t>The implementation of other low-carbon fuels targets can lead to a reduction in the use of pesticides, as these fuels can provide sustainable alternatives to traditional fossil fuels and promote the development of new industries, which can positively impact the environment and human health.</t>
  </si>
  <si>
    <t>TA4.30,TA4.31</t>
  </si>
  <si>
    <t>The development of hydrogen distribution infrastructure can lead to the creation of new job opportunities and stimulate local economies, particularly in the agricultural sector, which can positively impact competitive agriculture by providing new markets and revenue streams for farmers.</t>
  </si>
  <si>
    <t>TA4.55</t>
  </si>
  <si>
    <t>The implementation of urban mobility targets can lead to a reduction in air pollution and greenhouse gas emissions, which can positively impact animal welfare by reducing the negative effects of air pollution on animal health and promoting more sustainable and humane farming practices.</t>
  </si>
  <si>
    <t>TA4.11,TA5.22</t>
  </si>
  <si>
    <t>The development of sustainable transport logistics can lead to a reduction in transportation costs, which can positively impact food affordability by making food products more accessible and affordable for consumers, particularly in rural or remote areas.</t>
  </si>
  <si>
    <t>TA4.1,TA4.18,TA4.7,TA4.13</t>
  </si>
  <si>
    <t>The implementation of biofuels targets may lead to an increased demand for critical raw materials, which could positively impact the development of recycling technologies for batteries. This, in turn, could enhance the recycling of critical raw materials used in biofuel production.</t>
  </si>
  <si>
    <t>The transition to net-zero technology in road vehicles may lead to an increased demand for critical raw materials, potentially straining global supply chains and negatively impacting the extraction and import of these materials.</t>
  </si>
  <si>
    <t>The development of other low-carbon fuels, such as synthetic fuels, may lead to a reduction in municipal waste, as these fuels can be produced from waste materials.</t>
  </si>
  <si>
    <t>The implementation of hydrogen distribution targets may lead to an increased demand for plastics and packaging materials, potentially negatively impacting efforts to reduce plastic waste.</t>
  </si>
  <si>
    <t>The promotion of urban mobility, including zero-emission transportation, may lead to a reduction in food waste, as more efficient transportation systems can reduce food spoilage and waste.</t>
  </si>
  <si>
    <t>The development of more efficient transport logistics may lead to a reduction in municipal waste, as more efficient transportation systems can reduce packaging waste and increase the recycling of materials.</t>
  </si>
  <si>
    <t>TA2.21,TA2.22,TA2.23,TA2.41</t>
  </si>
  <si>
    <t>The implementation of rail targets may lead to an increased demand for critical raw materials, potentially straining global supply chains and negatively impacting the extraction and import of these materials.</t>
  </si>
  <si>
    <t>The implementation of biodiversity protection and conservation targets may lead to restrictions on agricultural practices, potentially affecting food quality and availability.</t>
  </si>
  <si>
    <t>Conservation efforts may limit the availability of land for agriculture, potentially increasing food prices and affecting affordability.</t>
  </si>
  <si>
    <t>Restoring agricultural ecosystems can improve soil health, increase biodiversity, and enhance ecosystem services, ultimately contributing to better food quality.</t>
  </si>
  <si>
    <t>Sustainable agricultural practices and ecosystem restoration can increase agricultural productivity, competitiveness, and resilience.</t>
  </si>
  <si>
    <t>Fisheries management and conservation measures may limit fishing activities, potentially affecting the availability and quality of seafood.</t>
  </si>
  <si>
    <t>Restoring marine ecosystems can improve fisheries, enhance biodiversity, and increase the availability of healthy and sustainable seafood.</t>
  </si>
  <si>
    <t>TA5.4,TA5.5,TA6.9</t>
  </si>
  <si>
    <t>Reducing pesticide use can decrease the environmental impact of agriculture, improve soil health, and increase the quality of food products.</t>
  </si>
  <si>
    <t>Conservation efforts and biodiversity protection can promote the use of sustainable agricultural practices, reducing the need for pesticides and minimizing their harmful effects on the environment.</t>
  </si>
  <si>
    <t>Restoring terrestrial ecosystems can improve soil health, increase agricultural productivity, and enhance ecosystem services, ultimately contributing to more affordable food options.</t>
  </si>
  <si>
    <t>Sustainable forest management and restoration can increase the availability of timber, non-timber forest products, and ecosystem services, supporting competitive agriculture and forestry sectors.</t>
  </si>
  <si>
    <t>The implementation of biofuel targets may lead to an increase in sustainable agricultural practices, positively influencing terrestrial ecosystems restoration in agricultural areas. This connection is based on the report's emphasis on sustainable land use and the potential for biofuels to support environmentally friendly agriculture.</t>
  </si>
  <si>
    <t>The production of net-zero technology road vehicles may lead to an increased demand for critical raw materials, potentially resulting in deforestation and negatively impacting terrestrial ecosystems restoration in forests. This connection is based on the report's discussion of the importance of sustainable resource management and the potential environmental impacts of increased demand for critical materials.</t>
  </si>
  <si>
    <t>The development of other low-carbon fuels may lead to a reduction in greenhouse gas emissions from the fishing industry, positively influencing biodiversity protection and conservation in fisheries. This connection is based on the report's emphasis on the need to reduce emissions from all sectors, including fisheries, to protect biodiversity.</t>
  </si>
  <si>
    <t>The implementation of hydrogen distribution targets may lead to an increase in sustainable energy production, positively influencing terrestrial ecosystems restoration in riverine areas. This connection is based on the report's discussion of the potential for hydrogen to support environmentally friendly energy production and reduce emissions.</t>
  </si>
  <si>
    <t>The development of urban mobility targets may lead to an increase in green spaces and sustainable urban planning, positively influencing biodiversity protection and conservation in urban areas. This connection is based on the report's emphasis on the need to protect and restore natural habitats in urban areas to support biodiversity.</t>
  </si>
  <si>
    <t>The implementation of transport logistics targets may lead to an increase in efficient and sustainable transportation systems, positively influencing terrestrial ecosystems restoration in agricultural areas. This connection is based on the report's discussion of the potential for sustainable transportation to support environmentally friendly agriculture and reduce emissions.</t>
  </si>
  <si>
    <t>The development of rail targets may lead to an increase in infrastructure development, potentially resulting in deforestation and negatively impacting terrestrial ecosystems restoration in forests. This connection is based on the report's discussion of the importance of sustainable infrastructure development and the potential environmental impacts of increased infrastructure construction.</t>
  </si>
  <si>
    <t>Improving air quality can lead to a reduction in greenhouse gas emissions, as air pollution is often linked to the same sources as GHG emissions, such as fossil fuel combustion. By reducing air pollution, we can also reduce GHG emissions.</t>
  </si>
  <si>
    <t>Improving water quality can lead to a reduction in greenhouse gas emissions, as water pollution is often linked to agricultural and industrial activities that also emit GHGs. By reducing water pollution, we can also reduce GHG emissions.</t>
  </si>
  <si>
    <t>Improving soil health can lead to an increase in carbon sequestration, as healthy soils can act as a carbon sink. By promoting soil health, we can also promote GHG removal.</t>
  </si>
  <si>
    <t>Noise reduction measures may not directly contribute to climate resilience, and could potentially divert resources away from more critical climate resilience measures.</t>
  </si>
  <si>
    <t>Improving water quality can lead to a reduction in greenhouse gas emissions from transportation, as water pollution is often linked to shipping and other transportation activities that emit GHGs. By reducing water pollution, we can also reduce GHG emissions from transportation.</t>
  </si>
  <si>
    <t>Improving soil health can lead to an increase in carbon sequestration, which can also reduce GHG emissions from buildings, as buildings are often constructed on soils that can act as a carbon sink. By promoting soil health, we can also reduce GHG emissions from buildings.</t>
  </si>
  <si>
    <t>TA2.1,TA2.3,TA2.40,TA4.20</t>
  </si>
  <si>
    <t>The production of renewable hydrogen can positively impact the development of hydrogen distribution infrastructure by providing a clean and sustainable source of energy.</t>
  </si>
  <si>
    <t>The growth of solar energy can positively influence the development of other low-carbon fuels by reducing the cost of renewable energy and increasing its competitiveness.</t>
  </si>
  <si>
    <t>The implementation of energy efficiency targets can positively influence the development of energy-efficient buildings by reducing energy consumption and greenhouse gas emissions.</t>
  </si>
  <si>
    <t>The development of energy infrastructure can positively impact the transportation logistics sector by providing a reliable and efficient source of energy for electric vehicles and other clean transportation modes.</t>
  </si>
  <si>
    <t>The growth of offshore renewable energy can positively influence the development of urban mobility by providing a clean and sustainable source of energy for electric vehicles and other clean transportation modes.</t>
  </si>
  <si>
    <t>The implementation of renewable energy targets for heating and cooling can positively influence social security by reducing energy poverty and providing affordable and sustainable energy for vulnerable populations.</t>
  </si>
  <si>
    <t>TA2.10,TA2.11,TA2.13,TA2.15,TA2.16,TA2.21,TA2.22,TA2.23,TA2.37,TA2.41,TA2.9,TA5.10</t>
  </si>
  <si>
    <t>The increased use of renewable energy can lead to a reduction in greenhouse gas emissions, which in turn can improve air quality and have a positive impact on food quality.</t>
  </si>
  <si>
    <t>The implementation of renewable energy targets for heating and cooling can lead to increased costs for consumers, particularly low-income households, which can negatively impact food affordability.</t>
  </si>
  <si>
    <t>Improved energy efficiency can lead to reduced energy consumption, which can result in lower greenhouse gas emissions and improved air quality, positively impacting food quality.</t>
  </si>
  <si>
    <t>Energy-efficient buildings can lead to reduced energy consumption and lower energy bills, which can positively impact food affordability, particularly for low-income households.</t>
  </si>
  <si>
    <t>TA2.1,TA2.40</t>
  </si>
  <si>
    <t>The production of renewable hydrogen can lead to increased demand for energy, which can result in higher energy costs, potentially negatively impacting the competitiveness of the agricultural sector.</t>
  </si>
  <si>
    <t>Improved energy infrastructure can lead to increased access to renewable energy sources, reducing greenhouse gas emissions and improving air quality, which can positively impact food quality.</t>
  </si>
  <si>
    <t>TA1.7,TA1.11</t>
  </si>
  <si>
    <t>Reducing methane emissions can lead to increased costs for farmers, which may result in increased use of pesticides, negatively impacting pesticide reduction targets.</t>
  </si>
  <si>
    <t>Social security measures, such as income support and subsidies, can help low-income households access affordable energy, which can positively impact food affordability.</t>
  </si>
  <si>
    <t>The implementation of Improve Air Quality targets, such as reducing air pollution, can lead to increased demand for renewable energy sources, potentially driving the growth of the renewable energy sector.</t>
  </si>
  <si>
    <t>Improving water quality can lead to increased energy efficiency in water treatment and management, as cleaner water requires less energy to treat and transport.</t>
  </si>
  <si>
    <t>Renewable Energy - Biomass</t>
  </si>
  <si>
    <t>Healthy soils can lead to increased biomass production, which can be used as a renewable energy source, supporting the growth of the renewable energy sector.</t>
  </si>
  <si>
    <t>Noise reduction targets may lead to increased energy consumption in buildings and industries to power noise reduction technologies, potentially decreasing energy efficiency.</t>
  </si>
  <si>
    <t>Clean water is essential for hydrogen production, and improving water quality can support the growth of the hydrogen production sector.</t>
  </si>
  <si>
    <t>Healthy soils can lead to increased agricultural productivity, reducing the need for synthetic fertilizers and pesticides, which can decrease energy consumption in agriculture.</t>
  </si>
  <si>
    <t>TA6.52, TA7.13, TA7.4, TA7.9</t>
  </si>
  <si>
    <t>Improving air quality can lead to increased investment in energy infrastructure, such as grids and storage, to support the integration of renewable energy sources.</t>
  </si>
  <si>
    <t>Access to clean water is essential for human health and well-being, and improving water quality can support energy access and security, particularly for vulnerable populations.</t>
  </si>
  <si>
    <t>Healthy soils can lead to increased agricultural productivity, reducing the need for land use changes, such as deforestation, which can support the growth of the solar energy sector.</t>
  </si>
  <si>
    <t>Improving air quality can lead to increased investment in offshore wind energy, which can support the growth of the ocean/offshore renewable energy sector.</t>
  </si>
  <si>
    <t>TA4.1,TA4.18,TA4.5,TA4.7</t>
  </si>
  <si>
    <t>The implementation of biofuels can lead to a reduction in greenhouse gas emissions and air pollutants, thus improving air quality. This is because biofuels are a cleaner alternative to traditional fossil fuels.</t>
  </si>
  <si>
    <t>The production of biofuels can have negative impacts on water quality due to the use of water-intensive crops and potential water pollution from agricultural runoff.</t>
  </si>
  <si>
    <t>The adoption of net-zero technology in road vehicles can significantly reduce air pollution and greenhouse gas emissions, leading to improved air quality.</t>
  </si>
  <si>
    <t>The increased demand for minerals and metals required for net-zero technology could lead to soil degradation and pollution if not managed sustainably.</t>
  </si>
  <si>
    <t>The use of other low-carbon fuels can reduce air pollution and greenhouse gas emissions, contributing to improved air quality.</t>
  </si>
  <si>
    <t>The production and use of other low-carbon fuels may have negative impacts on water quality, such as water pollution from extraction and processing.</t>
  </si>
  <si>
    <t>Hydrogen distribution and use can lead to a reduction in air pollutants and greenhouse gas emissions, thus improving air quality.</t>
  </si>
  <si>
    <t>The extraction and processing of materials needed for hydrogen distribution infrastructure could potentially harm soil health if not done sustainably.</t>
  </si>
  <si>
    <t>Promoting urban mobility through cleaner transportation options can reduce air pollution and improve air quality in urban areas.</t>
  </si>
  <si>
    <t>Increased urban development for mobility infrastructure could lead to water pollution and degradation of water bodies if not properly managed.</t>
  </si>
  <si>
    <t>Efficient transport logistics can reduce emissions and air pollution by optimizing routes and reducing fuel consumption.</t>
  </si>
  <si>
    <t>The expansion of transport logistics infrastructure could result in water pollution from construction and increased risk of accidents involving hazardous materials.</t>
  </si>
  <si>
    <t>The production of biofuels may compete with food production for land and resources, potentially affecting food quality and availability.</t>
  </si>
  <si>
    <t>The development of net-zero technology for road vehicles may lead to increased demand for bio-based materials, potentially competing with animal feed and affecting animal welfare.</t>
  </si>
  <si>
    <t>The cost of transporting food can significantly impact food affordability, and changes in transport logistics may affect the availability and cost of food.</t>
  </si>
  <si>
    <t>TA5.10,TA5.11,TA6.1,TA6.14,TA6.33</t>
  </si>
  <si>
    <t>Reducing pesticide use can lead to increased adoption of sustainable agricultural practices, potentially increasing the availability of biomass for biofuel production.</t>
  </si>
  <si>
    <t>The development of urban mobility solutions may lead to increased competition for land and resources, potentially affecting the competitiveness of agricultural industries.</t>
  </si>
  <si>
    <t>The production of low-carbon fuels may compete with food production for land and resources, potentially affecting the availability and quality of healthy food options.</t>
  </si>
  <si>
    <t>The development of hydrogen distribution infrastructure may lead to increased demand for energy, potentially competing with food production for land and resources.</t>
  </si>
  <si>
    <t>The restoration of agricultural ecosystems can lead to increased biomass production, which can be used to produce biofuels. This can support the development of low-carbon transportation solutions and reduce greenhouse gas emissions from the transportation sector.</t>
  </si>
  <si>
    <t>TA6.11,TA6.40</t>
  </si>
  <si>
    <t>The restoration of forests can lead to increased carbon sequestration, which can support the development of hydrogen production and distribution infrastructure. Additionally, restored forests can provide ecosystem services that benefit the energy sector, such as water filtration, which can improve the overall efficiency of hydrogen production.</t>
  </si>
  <si>
    <t>TA5.11,TA6.1,TA6.28</t>
  </si>
  <si>
    <t>The protection and conservation of biodiversity can lead to the preservation of ecosystem services that support transportation infrastructure, such as pollination and pest control. This can improve the overall efficiency and resilience of transportation systems.</t>
  </si>
  <si>
    <t>TA6.36,TA6.37,TA6.38</t>
  </si>
  <si>
    <t>The protection and conservation of urban nature can lead to the creation of green spaces that support urban mobility solutions, such as pedestrian and cycling infrastructure. This can improve the overall quality of life for urban residents and reduce greenhouse gas emissions from the transportation sector.</t>
  </si>
  <si>
    <t>The restoration of marine ecosystems can lead to increased production of algae and other marine biomass, which can be used to produce low-carbon fuels. This can support the development of low-carbon transportation solutions and reduce greenhouse gas emissions from the transportation sector.</t>
  </si>
  <si>
    <t>The restoration of rivers can lead to changes in water flow and quality, which can impact the efficiency and safety of hydrogen distribution infrastructure. This can increase the costs and complexity of hydrogen production and distribution.</t>
  </si>
  <si>
    <t>The protection and conservation of fisheries can lead to restrictions on the use of marine biomass for biofuel production, which can increase the costs and complexity of biofuel production.</t>
  </si>
  <si>
    <t>The monitoring of biodiversity can lead to the identification of areas that require protection, which can restrict the development of transportation infrastructure and increase the costs and complexity of transportation projects.</t>
  </si>
  <si>
    <t>The restoration of agricultural ecosystems may lead to increased demand for critical raw materials, such as those used in batteries, which could negatively impact recycling efforts and the development of a circular economy for these materials.</t>
  </si>
  <si>
    <t>TA5.11,TA6.1,TA6.3</t>
  </si>
  <si>
    <t>Protecting biodiversity can limit the extraction of critical raw materials, potentially disrupting import and export markets and affecting the manufacturing of net-zero technologies.</t>
  </si>
  <si>
    <t>Urban nature conservation can lead to increased urban agriculture and community gardens, reducing food waste by promoting local food systems and reducing transportation needs.</t>
  </si>
  <si>
    <t>Restoring marine ecosystems can help reduce plastic pollution in oceans, which in turn can support the development of a circular economy for plastic and packaging materials.</t>
  </si>
  <si>
    <t>TA6.11,TA6.4,TA6.47</t>
  </si>
  <si>
    <t>Restoring forests can provide biomass for energy production, supporting the development of net-zero technologies and manufacturing processes that rely on renewable energy sources.</t>
  </si>
  <si>
    <t>Fisheries conservation may lead to increased waste generation from fishing activities, potentially straining municipal waste management systems and affecting circular economy goals.</t>
  </si>
  <si>
    <t>Monitoring biodiversity can help identify areas where plastic pollution is harming ecosystems, informing strategies to reduce plastic waste and promote a circular economy for plastic and packaging materials.</t>
  </si>
  <si>
    <t>Restoring river ecosystems can help improve water quality, reducing the amount of waste and pollutants entering municipal waste streams and supporting waste reduction goals.</t>
  </si>
  <si>
    <t>Sustainable agricultural practices can reduce food waste by promoting efficient production and distribution systems, aligning with the goals of reducing food waste.</t>
  </si>
  <si>
    <t>The implementation of food quality targets, such as reducing the environmental impact of food production, can positively influence circularity and recycling by promoting sustainable food systems and reducing food waste. This can lead to increased recycling and reuse of food waste, thereby supporting the circular economy.</t>
  </si>
  <si>
    <t>Food quality targets can also reduce food waste by promoting sustainable food production and consumption practices, which in turn can decrease the amount of food waste generated and support waste reduction efforts.</t>
  </si>
  <si>
    <t>Improving animal welfare in food production can lead to more sustainable and circular farming practices, reducing waste and promoting recycling of organic materials. This can have a positive impact on circularity and recycling.</t>
  </si>
  <si>
    <t>Promoting healthy food options can reduce food waste by encouraging sustainable food consumption patterns and supporting waste reduction efforts. This can also lead to increased recycling and reuse of food waste.</t>
  </si>
  <si>
    <t>Policies aimed at ensuring food affordability might inadvertently lead to increased food waste if they prioritize cheap food options over sustainable ones, potentially hindering waste reduction efforts.</t>
  </si>
  <si>
    <t>Reducing pesticide use can promote more sustainable and circular agricultural practices, leading to decreased waste and increased recycling of organic materials. This can have a positive impact on circularity and recycling.</t>
  </si>
  <si>
    <t>The pursuit of competitive agriculture might lead to increased demand for critical raw materials, potentially straining their extraction and import, and negatively impacting the circular economy and recycling efforts.</t>
  </si>
  <si>
    <t>On the other hand, competitive agriculture can drive innovation and investment in net-zero technologies, such as renewable energy and sustainable manufacturing, supporting the development of a more circular and low-carbon economy.</t>
  </si>
  <si>
    <t>TA4.1,TA4.18,TA4.5,TA4.7,TA4.55</t>
  </si>
  <si>
    <t>The implementation of biofuels targets in List A can contribute to the reduction of greenhouse gas emissions in the transport sector, which is a key objective of the GHG Reduction - Transports sub-theme in List B. This is because biofuels can replace fossil fuels and reduce emissions from transportation.</t>
  </si>
  <si>
    <t>The development and deployment of net-zero technology road vehicles in List A can support the GHG Reduction - Transports sub-theme in List B by reducing emissions from road transport. This can help achieve the targets set for reducing greenhouse gas emissions in the transport sector.</t>
  </si>
  <si>
    <t>The promotion of other low-carbon fuels in List A can contribute to the GHG Reduction - Transports sub-theme in List B by providing alternative fuels for transportation and reducing dependence on fossil fuels. This can help reduce emissions from the transport sector.</t>
  </si>
  <si>
    <t>The development of hydrogen distribution infrastructure in List A can support the GHG Reduction - Transports sub-theme in List B by enabling the use of hydrogen fuel cell vehicles, which can reduce emissions from transportation.</t>
  </si>
  <si>
    <t>The implementation of urban mobility targets in List A can contribute to the GHG Reduction - Transports sub-theme in List B by promoting sustainable transportation options and reducing emissions from urban transport.</t>
  </si>
  <si>
    <t>The improvement of transport logistics in List A can support the GHG Reduction - Transports sub-theme in List B by increasing the efficiency of transportation and reducing emissions from the transport sector.</t>
  </si>
  <si>
    <t>The production of biofuels in List A may compete with the use of biomass for carbon removal, which is a key objective of the GHG Removal sub-theme in List B. This could potentially limit the availability of biomass for carbon removal and negatively impact the achievement of GHG removal targets.</t>
  </si>
  <si>
    <t>The development and deployment of net-zero technology road vehicles in List A can support the Climate Resilience sub-theme in List B by reducing emissions from transportation and promoting sustainable transportation options, which can help build resilience to climate change.</t>
  </si>
  <si>
    <t>The promotion of other low-carbon fuels in List A can contribute to the Climate Resilience sub-theme in List B by providing alternative fuels for transportation and reducing dependence on fossil fuels, which can help build resilience to climate change.</t>
  </si>
  <si>
    <t>The development of hydrogen distribution infrastructure in List A can support the Climate Resilience sub-theme in List B by enabling the use of hydrogen fuel cell vehicles, which can reduce emissions from transportation and promote sustainable transportation options, building resilience to climate change.</t>
  </si>
  <si>
    <t>The implementation of urban mobility targets in List A can contribute to the Climate Resilience sub-theme in List B by promoting sustainable transportation options and reducing emissions from urban transport, which can help build resilience to climate change.</t>
  </si>
  <si>
    <t>The improvement of transport logistics in List A can support the Climate Resilience sub-theme in List B by increasing the efficiency of transportation and reducing emissions from the transport sector, which can help build resilience to climate change.</t>
  </si>
  <si>
    <t>The implementation of targets in the 'Food quality' sub-theme, such as reducing the environmental footprint of food production, can contribute to the reduction of greenhouse gas emissions, thus supporting the 'GHG Reduction' sub-theme. This is because sustainable food production practices can lead to lower emissions from agriculture.</t>
  </si>
  <si>
    <t>Improving animal welfare in the food sector can lead to more sustainable and environmentally-friendly farming practices, which in turn can contribute to the reduction of greenhouse gas emissions, aligning with the 'GHG Reduction' sub-theme. This is due to the potential for more efficient and less resource-intensive farming methods.</t>
  </si>
  <si>
    <t>The 'Food affordability' sub-theme may have a negative impact on the 'GHG Reduction - Transports' sub-theme, as cheaper food options might lead to increased transportation emissions due to longer supply chains or more frequent deliveries. This could hinder efforts to reduce greenhouse gas emissions from transportation.</t>
  </si>
  <si>
    <t>Reducing pesticide use in agriculture can lead to more sustainable farming practices, which can contribute to the reduction of greenhouse gas emissions, supporting the 'GHG Reduction' sub-theme. This is because sustainable agriculture practices often involve methods that promote soil health and biodiversity, reducing the need for synthetic fertilizers and pesticides.</t>
  </si>
  <si>
    <t>The 'Competitive Agriculture' sub-theme can positively influence the 'GHG Reduction - Buildings' sub-theme by promoting sustainable agricultural practices that can lead to the development of more energy-efficient agricultural buildings and infrastructure. This can include the use of renewable energy sources and green architecture in farm buildings.</t>
  </si>
  <si>
    <t>Promoting healthy and sustainable food options, as outlined in the 'Food quality - Healthy Food' sub-theme, can support the 'GHG Removal' sub-theme by encouraging the adoption of diets that are not only healthier for individuals but also for the planet, potentially leading to the removal of greenhouse gases through reforestation or other carbon sequestration methods linked to sustainable agriculture.</t>
  </si>
  <si>
    <t>The implementation of sustainable food systems can lead to increased demand for renewable energy, driving the growth of the renewable energy sector. This is because sustainable food production often requires energy-efficient practices and renewable energy sources.</t>
  </si>
  <si>
    <t>Sustainable food systems can also promote energy efficiency by reducing energy consumption in food production, processing, and distribution, which can lead to increased energy efficiency in buildings and industries.</t>
  </si>
  <si>
    <t>The promotion of animal welfare in food production can lead to increased adoption of solar energy in agricultural practices, such as solar-powered farming equipment and renewable energy-based livestock management systems.</t>
  </si>
  <si>
    <t>The focus on healthy food can drive the development of energy-efficient buildings and infrastructure for food production, processing, and distribution, which can lead to increased energy efficiency in the built environment.</t>
  </si>
  <si>
    <t>Policies aimed at ensuring food affordability can have a positive impact on social security and energy access, particularly for vulnerable populations, by promoting affordable and sustainable energy solutions for food production and consumption.</t>
  </si>
  <si>
    <t>TA5.10,TA5.11,TA5.14</t>
  </si>
  <si>
    <t>The reduction of pesticides in agriculture can lead to increased demand for alternative pest control methods, which may include energy-intensive solutions like hydrogen production, potentially straining renewable energy resources.</t>
  </si>
  <si>
    <t>The development of competitive agriculture can drive investment in energy infrastructure, including renewable energy sources and energy-efficient technologies, which can lead to increased energy security and reduced greenhouse gas emissions.</t>
  </si>
  <si>
    <t>The growth of competitive agriculture can also lead to increased adoption of offshore renewable energy sources, such as wind and tidal power, which can provide a reliable and sustainable source of energy for agricultural practices.</t>
  </si>
  <si>
    <t>Restoring agricultural ecosystems can improve soil health, increase biodiversity, and enhance ecosystem services, which can lead to more efficient use of energy in buildings through the adoption of sustainable agricultural practices and the use of renewable energy sources.</t>
  </si>
  <si>
    <t>The restoration of forests can lead to increased competition for land use, potentially limiting the availability of land for hydrogen production facilities, which could negatively impact the development of renewable energy sources.</t>
  </si>
  <si>
    <t>Restoring marine ecosystems can improve the health and resilience of coastal ecosystems, which can positively impact the development and use of offshore renewable energy technologies, such as wind and tidal power.</t>
  </si>
  <si>
    <t>Protecting and conserving biodiversity can help maintain ecosystem services, which are essential for the development and use of renewable energy sources, such as wind and solar power, by ensuring the long-term health and resilience of ecosystems.</t>
  </si>
  <si>
    <t>The protection and conservation of fisheries can lead to increased costs and regulations for the fishing industry, which could negatively impact energy efficiency efforts in the sector, such as the adoption of more efficient fishing gear and practices.</t>
  </si>
  <si>
    <t>Urban nature conservation can help reduce the urban heat island effect, improve air quality, and increase energy efficiency in buildings through the use of green roofs, urban forestry, and other nature-based solutions.</t>
  </si>
  <si>
    <t>Restoring river ecosystems can improve water quality, increase biodiversity, and enhance ecosystem services, which can positively impact the development and use of hydrogen production facilities, such as those using river water as a source of hydrogen.</t>
  </si>
  <si>
    <t>TA4.1,TA4.18,TA4.7,TA4.33</t>
  </si>
  <si>
    <t>The production of biofuels may compete with the production of renewable hydrogen for the same feedstocks, potentially limiting the growth of the renewable hydrogen sector.</t>
  </si>
  <si>
    <t>The development of net-zero technology for road vehicles may increase demand for renewable energy sources like solar power to generate the electricity needed to power these vehicles.</t>
  </si>
  <si>
    <t>The use of other low-carbon fuels may not be as energy-efficient as other alternatives, potentially limiting the overall energy efficiency gains in the transportation sector.</t>
  </si>
  <si>
    <t>The development of hydrogen distribution infrastructure is crucial for the growth of the renewable hydrogen production sector, as it enables the efficient transportation and storage of hydrogen.</t>
  </si>
  <si>
    <t>The promotion of urban mobility may increase demand for renewable energy sources like solar power to generate the electricity needed to power electric vehicles and other urban transportation systems.</t>
  </si>
  <si>
    <t>The optimization of transport logistics can lead to significant energy efficiency gains in the transportation sector, reducing the need for fossil fuels and lowering greenhouse gas emissions.</t>
  </si>
  <si>
    <t>TA1.2,TA2.5</t>
  </si>
  <si>
    <t>The development of rail infrastructure can lead to significant energy efficiency gains in the transportation sector, reducing the need for fossil fuels and lowering greenhouse gas emissions.</t>
  </si>
  <si>
    <t>The production of biofuels may compete with the use of biomass for carbon removal, which is a key objective of the GHG Removal sub-theme. This could potentially limit the availability of biomass for carbon removal and negatively impact the achievement of GHG removal targets.</t>
  </si>
  <si>
    <t>Transport, accessibility and infrastructure: CreatING shorter supply chains will support reducing dependence on long-haul transportation, and overall reduce GHG emissions.</t>
  </si>
  <si>
    <t>The implementation of biofuels targets can contribute to the reduction of greenhouse gas emissions in the transport sector, which is a key objective of the GHG Reduction - Transports sub-theme. This is because biofuels can replace fossil fuels and reduce emissions from transportation.</t>
  </si>
  <si>
    <t>Development of a circular economy for plastic and packaging materials can help reduce plastic pollution in oceans, which support the restoration of marine ecosystems</t>
  </si>
  <si>
    <t>thematic_area</t>
  </si>
  <si>
    <t>sub_theme</t>
  </si>
  <si>
    <t>target_code</t>
  </si>
  <si>
    <t>target_content</t>
  </si>
  <si>
    <t>target_assessment</t>
  </si>
  <si>
    <t>TA1_Climate ambition</t>
  </si>
  <si>
    <t>Reduce by at least 55% net GHG emissions compared to 1990 levels, by 2030</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</si>
  <si>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EU’s economy-wide target of − 55% by 2030 is limited to a maximum of − 225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</si>
  <si>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TA1.8</t>
  </si>
  <si>
    <t>Reach energy neutrality in the wastewater treatment sector by 2045.</t>
  </si>
  <si>
    <t>There is a considerable potential for reducing fossil fuel-based energy use and GHG emissions in wastewater treatment and market incentives are increasingly attractive for investments in this direction. Member states should be required to ensure that the total annual energy used by all urban wastewater treatment plants on their territory treating a load of 10 000 population equivalent1 and above does not exceed the production of energy from renewable sources.
1 A number expressing the ratio of the sum of the pollution load in wastewater to the individual pollution load in household sewage produced by one person at the same time</t>
  </si>
  <si>
    <t>Reduce methane emissions by 35 to 37% compared to 2005 levels, by 2030</t>
  </si>
  <si>
    <t xml:space="preserve">Methane emissions were 497.15 MtCO2e in 2005 and decreased to 394.37 MtCO2e in 2022, making a reduction of about 20.67%. However, acceleration is needed to reach at least a 35% reduction by 2030.
The largest source of methane emissions in the EU is the agriculture sector, accounting for more than half of the total emissions, followed by the energy and waste sectors. Within agriculture, almost all methane emissions are from livestock: 80% of the total stems from enteric fermentation and 18% from manure man- agement. Furthermore, the energy sector showed the highest decline in emissions, primarily due to the mitigation of fugitive emissions from fuels, including emis- sions from the extraction of solid fuels and those associated with oil and natural gas production and distribution.
Most methane emissions from the waste sector come from solid waste disposal.
GHG Emissions
   </t>
  </si>
  <si>
    <t>TA1.9</t>
  </si>
  <si>
    <t>EU ETS. The contribution of the sectors covered by the existing EU Emission trading System (EU ETS) with respect to the EU Climate ambition should be of -62% compared to 2005</t>
  </si>
  <si>
    <t>The decreasing trajectory of the number of CO2 emission allowances is expected to lead to -62% less CO2 emission in 2030 compared to 2005 levels. EU ETS emissions fell by 47% between 2005 and 2022. The most important driver for the decrease in EU ETS emissions has been the power sector, due to a substantial in- crease in renewable electricity production (primarily wind and solar) at the expense of both coal and gas. The system covers the electricity sector, large industry, and since 2012, aviation (initially intra-European Economic Area, with an upcoming extension of scope). Since 1 January 2024, it has been expanded to include the maritime sector [30]. The 2023 greenhouse gas emission projections reported by the Member States to the EEA [15], [22] result in a reduction of ETS emissions of 55% to 59% (with existing measures – with additional measures projection) in
the ETS sectors in 2030. While these projections are short of the 62% target, it is important to note that, the ETS being an EU-wide market-based (cap and trade) instrument, this objective is not directly addressed by Member States specific policies and cannot be consistently and comprehensively covered by the individual Member States GHG emission projections.
Given that the ETS instrument is established and operational, and that the nec- essary technologies are both available and affordable, it is anticipated that the target can be achieved.</t>
  </si>
  <si>
    <t>TA1.11</t>
  </si>
  <si>
    <t>ESR. Increased national targets in line with an EU- wide reduction of 40% in the ESR sectors compared to 2005</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</si>
  <si>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‘MIX (55 Euro/t CO2e)’ scenario, used to assess the Fit for 55 targets corresponds to a -7 % decline in the agricultural sector by 2030 compared to 2021, aligning with the Member States ‘with additional measures’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</si>
  <si>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TA1.13</t>
  </si>
  <si>
    <t>No debit rule. For the period from 2021 to 2025, each Member State shall ensure that greenhouse gas emissions from the sector do not exceed greenhouse gas removals</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</si>
  <si>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</si>
  <si>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TA1.10</t>
  </si>
  <si>
    <t>ETS2. Contribution of the buildings and road transport sectors of 43% emission reductions by 2030 compared to 2005</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</si>
  <si>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</si>
  <si>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TA1.15</t>
  </si>
  <si>
    <t>Reduce buildings‚Äô greenhouse gas emissions by 60%, by 2030</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</si>
  <si>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</si>
  <si>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Achieve an EU net greenhouse gas removal of 310 million tonnes CO2 equivalent per year for the land use, land use change and forestry (LULUCF) sector, by 2030</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</si>
  <si>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</si>
  <si>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TA2_Clean, affordable and secure energy</t>
  </si>
  <si>
    <t>TA2.21</t>
  </si>
  <si>
    <t>Member States shall ensure that the total final energy consumption of all public bodies combined is reduced by at least 1.9% each year, when compared to 2021</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</si>
  <si>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</si>
  <si>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</si>
  <si>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Member States shall collectively ensure a reduction of energy consumption of at least 11.7% in 2030 compared to the projections of the 2020 EU Reference Scenario</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</si>
  <si>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</si>
  <si>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</si>
  <si>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Member States shall make efforts to collectively contribute to the indicative Union primary energy consumption target amounting to no more than 992.5 Mtoe in 2030</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</si>
  <si>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</si>
  <si>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TA2.41</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</si>
  <si>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</si>
  <si>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</si>
  <si>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TA2.4</t>
  </si>
  <si>
    <t>Double the current deployment rate of individual heat pumps, resulting in a cumulative 10 million units by 2027 and 30 million units by 2030</t>
  </si>
  <si>
    <t>The deployment rate was 2.2 million heat pumps in 2021 and 3 million in 2022. There are nearly 20 million heat pumps installed in the EU as of 2022. The current rate is enough to reach the 2030 target.</t>
  </si>
  <si>
    <t>TA2.24</t>
  </si>
  <si>
    <t>Each Member State shall ensure that at least 3% of the total floor area of heated and/or cooled buildings is renovated each year to be transformed into at least nearly zero-energy buildings</t>
  </si>
  <si>
    <t>According to SWD(2023)646, several Member States did not reach their annual targets. Member States will have to step up their efforts to be able to meet the savings requirement in 2030.</t>
  </si>
  <si>
    <t>TA2.25</t>
  </si>
  <si>
    <t>Reduce buildings‚Äô final energy consumption by 14%</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</si>
  <si>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</si>
  <si>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</si>
  <si>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At least double the annual energy renovation rate of residential and non-residential buildings by 2030</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</si>
  <si>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</si>
  <si>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TA2.28</t>
  </si>
  <si>
    <t>Reduce buildings‚Äô energy consumption for heating and cooling by 18% compared to 2015 levels by 2030</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</si>
  <si>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</si>
  <si>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</si>
  <si>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Member states will have to renovate 16% of worst-performing non-residential buildings by 2030</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</si>
  <si>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</si>
  <si>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TA2.33</t>
  </si>
  <si>
    <t>The national measures will have to ensure that at least 55% of the decrease of the average primary energy use is achieved through the renovation of the worst-performing buildings</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</si>
  <si>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</si>
  <si>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TA2.34</t>
  </si>
  <si>
    <t>Member States shall ensure that the average primary energy use of the entire residential building stock decreases by at least 16% compared to 2020 by 2030</t>
  </si>
  <si>
    <t>EU residential consumption in 2022 was 242 Mtoe (reduced by -2.1% on average in EU Member States compared to 2020). Strong acceleration is needed to meet the 2030 target</t>
  </si>
  <si>
    <t>TA2.17</t>
  </si>
  <si>
    <t>A target of 15% electricity interconnection for 2030</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</si>
  <si>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</si>
  <si>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TA2.2</t>
  </si>
  <si>
    <t>Set up at least one renewables-based energy community in every municipality with a population higher than 10.000 by 2025</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</si>
  <si>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</si>
  <si>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TA2.9</t>
  </si>
  <si>
    <t>Member States shall collectively ensure that the share of energy from renewable sources in the Union‚Äôs gross final consumption of energy in 2030 is at least 42.5%</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</si>
  <si>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</si>
  <si>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TA2.10</t>
  </si>
  <si>
    <t>Member States shall set an indicative target for innovative renewable energy technology of at least 5% of newly installed renewable energy capacity by 2030</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</si>
  <si>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EU’s industry is ready, in the right circumstances, to deploy innovative renewable energy technologies to a level likely to exceed 5%, including innovative technologies such as advanced photovoltaics, floating photovoltaics, concentrated solar power and solar thermal.</t>
  </si>
  <si>
    <t>TA2.11</t>
  </si>
  <si>
    <t>By 31 December 2025, each Member State shall agree to establish a framework for cooperation on joint projects with one or more other Member States for the production of renewable energy</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</si>
  <si>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</si>
  <si>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TA2.13</t>
  </si>
  <si>
    <t>The amount of renewable fuels and renewable electricity supplied to the transport sector leads to a: (i) share of renewable energy within the final consumption of energy in the transport sector of at least 29 % by 2030</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</si>
  <si>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</si>
  <si>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TA2.15</t>
  </si>
  <si>
    <t>By 2022, achieve 18% of the total increase in the share of energy from renewable sources between that Member State‚Äôs binding 2020 national target, and its contribution to the 2030 target</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</si>
  <si>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</si>
  <si>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</si>
  <si>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Member States shall endeavour to increase the share of renewable sources in the amount of energy sources used for final energy and non-energy purposes in the industry sector by an indicative increase of at least 1.6 percentage points</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</si>
  <si>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</si>
  <si>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TA2.37</t>
  </si>
  <si>
    <t>By 2030, the share of renewable energy in the electricity mix should double to 55-60%</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</si>
  <si>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</si>
  <si>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TA2.6</t>
  </si>
  <si>
    <t>Energy demand to be covered by solar heat and geothermal should at least triple</t>
  </si>
  <si>
    <t>Share should be 4.5% by 2030. In 2021, the relative size of solar thermal in overall heat consumption was 0.687 TWh (0.1%), over the total of 651 TWh. According to EurObserv'ER, there was a 10% growth in 2022, while the required annual rate growth is 12% to reach the target.</t>
  </si>
  <si>
    <t>TA2.14</t>
  </si>
  <si>
    <t>Each Member State shall increase the share of renewable energy in the heating and cooling sector by at least 0.8 percentage points as an annual average calculated for the period 2021 to 2025</t>
  </si>
  <si>
    <t>Energy for heating and cooling makes up around half of the EU’s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</si>
  <si>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TA2.18</t>
  </si>
  <si>
    <t>Indicative target of at least a 49% share of energy from renewable sources in the building sector in the Union‚Äôs final energy consumption in buildings in 2030</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</si>
  <si>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</si>
  <si>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t>
  </si>
  <si>
    <t>REPowerEU sets a target of 10 million tonnes of domestic renewable hydrogen production and 10 million tonnes of renewable hydrogen imports by 2030</t>
  </si>
  <si>
    <t>European production capacity is not yet officially monitored, but there are estimates of production of around 23ktH2/year, which is very far away from the target of 10 MtH2/year. Imports are currently non-existent.</t>
  </si>
  <si>
    <t>TA2.3</t>
  </si>
  <si>
    <t>Member States shall ensure that the contribution of renewable fuels of non-biological origin used for final energy and non-energy purposes shall be at least 42% of the hydrogen used for final energy and non-energy purposes in industry by 2030</t>
  </si>
  <si>
    <t>The use of renewable hydrogen in Europe was negligible up to 2023, including also in industrial processes.</t>
  </si>
  <si>
    <t>Around 30% of EU primary steel production is expected to be decarbonised on the basis of renewable hydrogen</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</si>
  <si>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</si>
  <si>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TA2.38</t>
  </si>
  <si>
    <t>Cumulative EU offshore goals of installed capacity: 60 GW by 2030 and 300 GW by 2050</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</si>
  <si>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</si>
  <si>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</si>
  <si>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</si>
  <si>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</si>
  <si>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TA2.5</t>
  </si>
  <si>
    <t>Bring online over 320 GW of solar photovoltaic by 2025 and almost 600 GW by 2030</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</si>
  <si>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</si>
  <si>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TA2.7</t>
  </si>
  <si>
    <t>Over this decade, the EU will need to install, on average, approximately 45 GW per year of PV to reach the share of 45% of energy coming from renewables</t>
  </si>
  <si>
    <t>The installations in 2023 are estimated at 56 GWp (about 47 GWac) growing from 41 GWp (about 34 GWac) in 2022. At this current rate, the target is met.</t>
  </si>
  <si>
    <t>TA3_Industrial strategy for a clean and circular economy</t>
  </si>
  <si>
    <t>TA3.3</t>
  </si>
  <si>
    <t>Double EU‚Äôs circular material use rate in the coming decade</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</si>
  <si>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</si>
  <si>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TA3.20</t>
  </si>
  <si>
    <t>Recycling shall achieve at least the following targets for recycling efficiency</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</si>
  <si>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</si>
  <si>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</si>
  <si>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</si>
  <si>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</si>
  <si>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All recycling shall achieve at least the following targets for recovery of materials</t>
  </si>
  <si>
    <t>Based on the current draft guidance for the calculation and verification rules for material recovery, the targets for cobalt, copper, lead and nickel are feasible.</t>
  </si>
  <si>
    <t>TA3.23</t>
  </si>
  <si>
    <t>All recycling shall achieve at least the following targets for recovery of materials, 50% for lithium, no later than 31 December 2027, and 80% for lithium no later than 31 December 2031</t>
  </si>
  <si>
    <t>Based on the current draft guidance for the calculation and verification rules, the target for lithium is in principle feasible. Significant investments in lithium recycling systems are required.</t>
  </si>
  <si>
    <t>TA3.13</t>
  </si>
  <si>
    <t>By 2030, Union recycling capacity, including for all intermediate recycling steps, should be able of producing at least 25% of the Union‚Äôs annual consumption of strategic raw materials</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</si>
  <si>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</si>
  <si>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TA3.15</t>
  </si>
  <si>
    <t>Producers of starting, lighting and ignition batteries, industrial batteries and electric vehicle batteries or, where appointed in accordance with Article 57(1), producer responsibility organisations, shall take back, free of charge and without an obligation on the end-user to buy a new battery</t>
  </si>
  <si>
    <t>Currently, there is no official monitoring system in place and therefore it is not possible to assess if the target will be reached.</t>
  </si>
  <si>
    <t>TA3.16</t>
  </si>
  <si>
    <t>Producers of portable batteries or, where appointed in accordance with Article 57(1), producer responsibility organisations, shall attain, and maintain durably, at least the following collection targets for waste portable batteries</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</si>
  <si>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</si>
  <si>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</si>
  <si>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Producers of LMT batteries or, where appointed in accordance with Article 57(1), producer responsibility organisations, shall attain, and maintain durably, at least the following collection targets of waste LMT batteries</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</si>
  <si>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</si>
  <si>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</si>
  <si>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For industrial batteries with a capacity greater than 2kWh, except those with exclusively external storage, electric vehicle batteries and starting, lighting and ignition batteries that contain cobalt, lead, lithium or nickel in active materials, the minimum recycled content percentage for each battery model per year and per manufacturing plant shall be</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</si>
  <si>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</si>
  <si>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</si>
  <si>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Any natural or legal person that places on the market products incorporating portable batteries shall ensure that those batteries are readily removable and replaceable by the end-user at any time during the lifetime of the product</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</si>
  <si>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</si>
  <si>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Each Member State shall reduce the packaging waste generated per capita, as compared to the packaging waste generated per capita in 2018 as reported to the Commission in accordance with Decision 2005/270/EC by 5% by 2030, 10% by 2035, 15% by 2040 Proposal on packaging and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</si>
  <si>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</si>
  <si>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</si>
  <si>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Member States shall take the necessary measures to attain the recycling targets of 65% by weight of all packaging waste generated by 31 December 2025, and of 70% by weight of all packaging waste generated by 31 December 2030. Proposal on packaging and packaging waste</t>
  </si>
  <si>
    <t>For all packaging at the EU level2, the 2025 recycling rate target is feasible. However, 10 Member States are at risk of missing the 2025 target, including Bulgaria, Croatia, Cyprus, Greece, Hungary, Lithuania, Malta, Poland, Romania and Slovakia [125].</t>
  </si>
  <si>
    <t>TA3.33</t>
  </si>
  <si>
    <t>Member States shall take the necessary measures to attain a recycling target of 25% of wood by weight of wood contained in packaging waste generated by 31 December 2025 and of 30% by 31 December 2030. Proposal on packaging and packaging waste</t>
  </si>
  <si>
    <t>For wooden packaging at the EU level2, the recycling rates are very feasible or have already been achieved. Nonetheless, Croatia and Malta are at risk of missing the 2025 target [125].</t>
  </si>
  <si>
    <t>TA3.34</t>
  </si>
  <si>
    <t>Member States shall take the necessary measures to attain a recycling target of 70% of ferrous metals by weight of ferrous metals contained in packaging waste generated by 31 December 2025 and of 80% by 31 December 2030 Proposal on packaging and packaging waste</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</si>
  <si>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</si>
  <si>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</si>
  <si>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Member States shall take the necessary measures to attain a recycling target of 50% of aluminium by weight of aluminium contained in packaging waste generated by 31 December 2025 and of 60% by 31 December 2030 Proposal on packaging and packaging waste</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</si>
  <si>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</si>
  <si>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</si>
  <si>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Member States shall take the necessary measures to attain a recycling target of 70% of glass by weight of glass contained in packaging waste generated by 31 December 2025 and of 75% by 31 December 2030 Proposal on packaging and packaging waste</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</si>
  <si>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</si>
  <si>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</si>
  <si>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Member States shall take the necessary measures to attain a recycling target of 75% of paper and cardboard by weight of paper and cardboard contained in packaging waste generated by 31 December 2025 and of 85% by 31 December 2030 Proposal on packaging and packaging waste</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</si>
  <si>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</si>
  <si>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</si>
  <si>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 Proposal on packaging and packaging waste</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</si>
  <si>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</si>
  <si>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TA3.32</t>
  </si>
  <si>
    <t>Member States shall take the necessary measures to attain a recycling target of 50% of plastic by weight of plastic contained in packaging waste generated by 31 December 2025, and of 55% by weight of plastic in packaging waste generated by 31 December 2030. Proposal on packaging and packaging waste</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</si>
  <si>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</si>
  <si>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TA3.48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</si>
  <si>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</si>
  <si>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</si>
  <si>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TA3.51</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</si>
  <si>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</si>
  <si>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</si>
  <si>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</si>
  <si>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</si>
  <si>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The current lack of data does not allow to assess the status of this target.</t>
  </si>
  <si>
    <t>TA3.38</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</si>
  <si>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</si>
  <si>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</si>
  <si>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TA3.49</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</si>
  <si>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</si>
  <si>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</si>
  <si>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TA3.50</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</si>
  <si>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</si>
  <si>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The targets should in principle be reached [129], especially if other incentives on demand for recycled materials (See article 6) promote the wide deployment of post-shredder sorting technologies.</t>
  </si>
  <si>
    <t>TA3.8</t>
  </si>
  <si>
    <t>By 2030, Union extraction capacity should be able of extracting the ores, minerals or concentrates needed to produce at least 10% of the Union‚Äôs annual consumption of strategic raw materials</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</si>
  <si>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EU’s self-sufficiency has always been below 2%.
- Between 2016 and 2022, the EU’s self-sufficiency for manganese was below the benchmark, with values ranging from 4 to 10% in the time frame 2016-2022.
1 Due to high volatility on the data for tungsten (only two date points available from EC studies), this material is not included in the analysis.</t>
  </si>
  <si>
    <t>TA3.9</t>
  </si>
  <si>
    <t>By 2030, Union processing capacity, including for all intermediate processing steps, should be able of producing at least 40% of the Union‚Äôs annual consumption of strategic raw materials</t>
  </si>
  <si>
    <t>The historical time trends (2011-2022) for the EU self-sufficiency at processing phase for the 16 strategic materials can be extracted based on data from [121] and [122] and [123]. Results show that:
- The EU’s self-sufficiency for copper, cobalt and germanium was above the benchmark in 2022. For copper, this value has been stably above 80% in the period 2011-2022. For cobalt and germanium, the trend was fluctuating and more unstable, but increasing in between 2018 and 2022.
- The EU’s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</si>
  <si>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TA3.11</t>
  </si>
  <si>
    <t>Diversify the Union‚Äôs imports of strategic raw materials with a view to ensuring that, by 2030, the Union‚Äôs annual consumption of each strategic raw material at any relevant stage of processing can rely on imports from several third countries</t>
  </si>
  <si>
    <t>Half of the 16 strategic raw materials have values above the 65% target, therefore there is a low diversification of sourcing countries. These include bismuth, gallium, lithium, magnesium, platinum group metals, and both heavy and light rare earth elements.</t>
  </si>
  <si>
    <t>By 2030, manufacturing capacity in the Union of the strategic net-zero technologies listed in the Annex approaches or reaches a benchmark of at least 40% of the Union‚Äôs annual deployment needs</t>
  </si>
  <si>
    <t>Target set in 2023, data is currently not available to assess this target.</t>
  </si>
  <si>
    <t>TA3.24</t>
  </si>
  <si>
    <t>Reduce the generation of food waste in processing and manufacturing by 10% in comparison to the amount generated in 2020</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</si>
  <si>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</si>
  <si>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</si>
  <si>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Reduce the generation of food waste per capita, jointly in retail and other distribution of food, in restaurants and food services and in households, by 30% in comparison to the amount generated in 2020</t>
  </si>
  <si>
    <t>TA3.1</t>
  </si>
  <si>
    <t>Halve the amount of residual (non-recycled) municipal waste by 2030</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</si>
  <si>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</si>
  <si>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TA3.27</t>
  </si>
  <si>
    <t>All packaging shall be recyclable</t>
  </si>
  <si>
    <t>Criteria and assessment methodology under development</t>
  </si>
  <si>
    <t>TA3.28</t>
  </si>
  <si>
    <t>The plastic part in packaging shall contain the following minimum percentage of recycled content recovered from post-consumer plastic waste</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</si>
  <si>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</si>
  <si>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TA4_Sustainable and smart mobility</t>
  </si>
  <si>
    <t>TA4.1</t>
  </si>
  <si>
    <t>Achieve an annual production of sustainable biomethane of 35 billion cubic meters by 2030</t>
  </si>
  <si>
    <t>In 2021, the total biomethane production in the EU was 3.5 billion cubic meters, produced in about 1300 biomethane plants. Production increased in 2022 to reach 4.2 bcm. In order to reach 35 billion cubic meters, an estimate of 5000 additional plants are required. .</t>
  </si>
  <si>
    <t>TA4.5</t>
  </si>
  <si>
    <t>Aviation fuel suppliers shall also ensure that Sustainable Aviation Fuel (SAF) made available to aircraft operators at each Union airport will be at least 2% from 2025, 6% from 2030, 20% from 2035, 34% from 2040, 42% from 2045 and 70% from 2050. Regulation (EU) 2023/2405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</si>
  <si>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</si>
  <si>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</si>
  <si>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in 2025 and 5.5% in 2030, of which a share of at least 1 percentage point is from renewable fuels of non-biological origin in 2030. Directive (EU) 2023/2413</t>
  </si>
  <si>
    <t>According to EurObserv’ER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</si>
  <si>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TA4.18</t>
  </si>
  <si>
    <t>The share of biofuels and biogas produced from the feedstock listed in Part B of Annex IX in the energy content of fuels and electricity supplied to the transport sector shall, except in Cyprus and Malta, be limited to 1.7%. Directive (EU) 2023/2413</t>
  </si>
  <si>
    <t>The EU share (including Cyprus and Malta) was 1.28% in 2021, it increased to 1.35% in 2022. This target is currently on track.</t>
  </si>
  <si>
    <t>TA4.10</t>
  </si>
  <si>
    <t>EU fisheries are encouraged to continue the positive trend, as observed for the period 2009-2019, towards reducing fuel intensity by reducing the fossil-fuel consumption per kg of landed product for at least an additional 15% for the period 2019-2030. Energy Transition of the EU Fisheries and Aquaculture sector</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</si>
  <si>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 [161] by the Scientific, Technical and Economic Committee for Fisheries, assessing that the sector fuel intensity (i.e. fuel consumption per tonne landed) dropped by more than 15% between 2009 and 2014, but that this trend has stagnated since then.</t>
  </si>
  <si>
    <t>TA4.19</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</si>
  <si>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</si>
  <si>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No data available</t>
  </si>
  <si>
    <t>TA4.32</t>
  </si>
  <si>
    <t>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Regulation (EU) 2023/1804</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</si>
  <si>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</si>
  <si>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 Regulation (EU) 2023/1804</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</si>
  <si>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</si>
  <si>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5.000 gross tonnes and seagoing high-speed passenger craft above 5.000 gross tonnes that are moored at the quayside at the maritime port concerned Regulation (EU) 2023/1804</t>
  </si>
  <si>
    <t>Initiatives are ongoing and deployment of electrolysers is increasing, but it is unlikely that the target of deploying 6 GW of hydrogen generation capacity will be reached by the end of 2024.</t>
  </si>
  <si>
    <t>TA4.25</t>
  </si>
  <si>
    <t>Member States shall ensure that, at the end of each year,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Regulation (EU) 2023/1804</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</si>
  <si>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</si>
  <si>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TA4.26</t>
  </si>
  <si>
    <t>Member States shall ensure that along the TEN-T core and comprehensive network,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 Regulation (EU) 2023/1804</t>
  </si>
  <si>
    <t>The average specific CO2 emissions of new heavy-duty vehicles in groups 4, 5, 9 and 10 has decreased by 0.55%, from 52.75g/t.km in 2019 to 52.45g/t.km in 2020. The rate of decrease is therefore slow and acceleration is needed to achieve the targets.</t>
  </si>
  <si>
    <t>TA4.27</t>
  </si>
  <si>
    <t>Member States shall ensure that, by 31 December 2030 (with intermediate 2025 and 2027 targets), along the TEN-T core road network, publicly accessible recharging pools dedicated to heavy-duty electric vehicles are deployed in each direction of travel 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1.500 kW and includes at least one recharging point with an individual power output of at least 350 kW. Regulation (EU) 2023/1804</t>
  </si>
  <si>
    <t>TA4.28</t>
  </si>
  <si>
    <t>By 31 December 2030, in each safe and secure parking area at least four publicly accessible recharging stations dedicated to heavy-duty electric vehicles with an individual power output of at least 100 kW are deployed. Regulation (EU) 2023/1804</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</si>
  <si>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</si>
  <si>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 Regulation (EU) 2023/180</t>
  </si>
  <si>
    <t>TA4.3</t>
  </si>
  <si>
    <t>The yearly average GHG intensity of the energy used on board by a ship during a reporting period shall be reduced, compared to the reference value (91.16 gCO2e/MJ) by: 2% from 1 January 2025, 6% from 1 January 2030, 14.5% from 1 January 2035, 31% from 1 January 2040, 62% from 1 January 2045, 80% from 1 January 2050. Regulation (EU) 2023/1805</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</si>
  <si>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</si>
  <si>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TA4.9</t>
  </si>
  <si>
    <t>Cut the emissions of transport sector by 90% by 2050 relative to 1990. Sustainable and Smart Mobility Strategy</t>
  </si>
  <si>
    <t>Following six years of steady growth in greenhouse gas emissions from the EU’s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“Towards EU climate neutrality: progress, policy gaps and opportunities”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</si>
  <si>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TA4.15</t>
  </si>
  <si>
    <t>The average CO2 emissions of the Union fleet of new heavy-duty motor vehicles [...], off-road vehicles and off-road special purpose vehicles shall be reduced by the following percentages compared to the average CO2 emissions of the reporting period of the year 2019: (a) 15% for vehicle sub-groups 4-UD, 4-RD, 4-LH, 5-RD, 5-LH, 9-RD, 9-LH, 10-RD and 10-LH for the reporting periods of the years 2025 to 2029, (b) 45% for all vehicle sub-groups other than vocational vehicles for the reporting periods of the years 2030 to 2034, (c) 65% for all vehicle sub-groups for the reporting periods of the years 2035 to 2039, (d) 90% for all vehicle sub-groups for the reporting periods of the year 2040 onwards Regulation (EU) 2024/1610</t>
  </si>
  <si>
    <t>TA4.30</t>
  </si>
  <si>
    <t>Member States shall ensure that, by 31 December 2030, at least one publicly accessible hydrogen refuelling station is deployed in each urban node. Regulation (EU) 2023/1804</t>
  </si>
  <si>
    <t>TA4.31</t>
  </si>
  <si>
    <t>Member States shall ensure that, by 31 December 2030, publicly accessible hydrogen refuelling stations with a total capacity of at least 1 tonne per day, and equipped with at least a 700 bar dispenser, are deployed at least every 200 km along the TEN-T (Trans-European Transport Network) core network Regulation (EU) 2023/1804</t>
  </si>
  <si>
    <t>For [...] ‚Äúurban buses‚Äù manufacturers shall comply with the 90% (in the reporting period 2030-2034) and 100% (as from 2035) minimum shares in their fleet of new heavy-duty vehicles Regulation (EU) 2024/1610</t>
  </si>
  <si>
    <t>TA4.6</t>
  </si>
  <si>
    <t>Of the SAF targets reported above, synthetic aviation fuels should represent a minimum share of 1.2% from 2030, 5% from 2035, 10% from 2034, 15% from 2045, and 35% from 2050. Regulation (EU) 2023/2405</t>
  </si>
  <si>
    <t>Synthetic fuels are not available on the market, conversion pathways are at early technology development levels, facing major techno-economic challenges.</t>
  </si>
  <si>
    <t>TA4.8</t>
  </si>
  <si>
    <t>Member States with maritime ports shall endeavour to ensure that as of 2030 the share of renewable fuels of non-biological origin (RFNBOs) in the total amount of energy supplied to the maritime transport sector is at least 1.2%. Directive (EU) 2023/2413</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</si>
  <si>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</si>
  <si>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In the first phase, from 2020 up to 2024, the strategic objective is to install at least 6 GW of renewable hydrogen electrolysers in the EU. In the second phase, from 2025 up to 2030, the strategic objective is to install at least 40 GW of renewable hydrogen electrolysers. A Hydrogen Strategy for a climate-neutral Europe</t>
  </si>
  <si>
    <t>TA4.11</t>
  </si>
  <si>
    <t>Reduce the average door-to-door cost of combined transport operations by at least 10% within 7 years Proposal for a Directive to support framework for intermodal transport of goods</t>
  </si>
  <si>
    <t>Zero-emission in urban logistics The new EU Urban Mobility Framework.</t>
  </si>
  <si>
    <t>TA5_Greening the Common Agricultural Policy - Farm to Fork Strategy</t>
  </si>
  <si>
    <t>TA5.11</t>
  </si>
  <si>
    <t>Biodiversity conservation and restoration of natural resources: Protect the environment and restore natural resources. Preserve biodiversity and reduce biodiversity loss.</t>
  </si>
  <si>
    <t>TA5.14</t>
  </si>
  <si>
    <t>Circular economy: Scale-up and promote sustainable and socially responsible production methods and circular business models in food processing and retail.</t>
  </si>
  <si>
    <t>TA5.17</t>
  </si>
  <si>
    <t>Sectorial growth: Help farmers and fishers to strengthen their position in the supply chain and to capture a fair share of the added value of sustainable production</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</si>
  <si>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</si>
  <si>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</si>
  <si>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Market power and business structure: Improve agricultural rules that strengthen the position of farmers (e.g. producers of products with geographical indications), their cooperatives and producer organisations in the food supply chain.</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</si>
  <si>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</si>
  <si>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TA5.20</t>
  </si>
  <si>
    <t>Trade: Foster the competitiveness of the EU supply sector.</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</si>
  <si>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</si>
  <si>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TA5.35</t>
  </si>
  <si>
    <t>Preparedness, shock resilience, adaptation and transformation: Strengthen the resilience of the EU food system. Build up resilience to climate change, possible future diseases and pandemics. Increasing the sustainability of food producers will ultimately increase their resilience.</t>
  </si>
  <si>
    <t xml:space="preserve"> In the absence of agreed
categories and calculation methodology, currently, the resilience of food system cannot be described with a
single indicator.</t>
  </si>
  <si>
    <t>Digitalisation</t>
  </si>
  <si>
    <t>TA5.21</t>
  </si>
  <si>
    <t>Digitalisation and knowledge transfer. Ensure access to fast broadband to all farmers and all rural areas to achieve the objective of 100% access by 2025 (enabler for jobs, businesses, investments, improvement in quality of life in rural areas and enabler to mainstream precision farming and use of artificial intelligence</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</si>
  <si>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</si>
  <si>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TA5.19</t>
  </si>
  <si>
    <t>Price: Preserve the price affordability of food.</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</si>
  <si>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</si>
  <si>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TA5.29</t>
  </si>
  <si>
    <t>Food availability: Improve availability of sustainable food. Ensure that the healthy option is always the easiest one. Ensure food supply.</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</si>
  <si>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</si>
  <si>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TA5.30</t>
  </si>
  <si>
    <t>Food affordability: Ensure affordability to sufficient, nutritious and sustainable food</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</si>
  <si>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</si>
  <si>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TA5.32</t>
  </si>
  <si>
    <t>Food security: Ensuring food security and access to quality, safe, sustainable, nutritious food for all.</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</si>
  <si>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</si>
  <si>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TA5.6</t>
  </si>
  <si>
    <t>Aquatic living resources: Increase sustainable fishing and aquaculture. Bring fish stocks to sustainable levels. Significant increase in organic aquaculture</t>
  </si>
  <si>
    <t>TA5.9</t>
  </si>
  <si>
    <t>Increase organic farming with the aim to achieve at least 25% of total farmland under organic farming by 2030 Target in Common with Biodiversity Strategy (see Thematic Area 6)</t>
  </si>
  <si>
    <t>TA5.12</t>
  </si>
  <si>
    <t>Genetic biodiversity of food production systems: Secure and ensure access to a range of quality seeds for plant varieties in order to adapt to the pressures of climate change.</t>
  </si>
  <si>
    <t>TA5.15</t>
  </si>
  <si>
    <t>Consumption footprint: Reduce the environmental and climate footprint of the EU food system, operating within planetary boundaries. Reduce the EU‚Äôs contribution to global deforestation and forest degradation.</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</si>
  <si>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</si>
  <si>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TA5.2</t>
  </si>
  <si>
    <t>Reduce overall EU sales of antimicrobials for farmed animals and in aquaculture by 50% by 2030.</t>
  </si>
  <si>
    <t>TA5.25</t>
  </si>
  <si>
    <t>Animal welfare: Promote better animal welfare to improve animal health and food quality.</t>
  </si>
  <si>
    <t>No adequate indicator is available at the moment to assess this objective.</t>
  </si>
  <si>
    <t>TA5.27</t>
  </si>
  <si>
    <t>Food messaging: Provide food information and labelling to empower consumers to make informed, healthy and sustainable food choices. Strengthen educational messages on the importance of healthy nutrition, sustainable food production and consumption, and reducing food waste</t>
  </si>
  <si>
    <t>TA5.31</t>
  </si>
  <si>
    <t>Properties of food: Increase reformulation of food products in line with guidelines for healthy and sustainable diets</t>
  </si>
  <si>
    <t>TA5.33</t>
  </si>
  <si>
    <t>Nutrition and healthy, sustainable diets: Move to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</si>
  <si>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</si>
  <si>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</si>
  <si>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Health impact of diets: Reversing of the rise in overweight and obesity rates across the EU by 2030</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</si>
  <si>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</si>
  <si>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Ensure that agriculture, fisheries and aquaculture, and the food value chain contribute to the target of reducing net greenhouse gas emissions to at least 55% below 1990 levels by 2030 and to the achievement of the objective for a climate-neutral Union in 2050.</t>
  </si>
  <si>
    <t>TA5.3</t>
  </si>
  <si>
    <t>Reduce nutrient losses by at least 50%, while ensuring that there is no deterioration in soil fertility.</t>
  </si>
  <si>
    <t>TA5.8</t>
  </si>
  <si>
    <t>Water: Preserving freshwater, boosting water reuse in agriculture.</t>
  </si>
  <si>
    <t>TA5.4</t>
  </si>
  <si>
    <t>Reduce by 50% the use of more hazardous pesticides Target in Common with Biodiversity Strategy (see Thematic Area 6) and Zero Pollution Action Plan (see Thematic Area 7)</t>
  </si>
  <si>
    <t>TA5.5</t>
  </si>
  <si>
    <t>Reduce by 50% the use and risk of chemical pesticides Target in Common with Biodiversity Strategy (see Thematic Area 6) and Zero Pollution Action Plan (see Thematic Area 7)</t>
  </si>
  <si>
    <t>Energy: Increase renewable energy in the agriculture and food sector. Adopt energy efficiency solutions in the agriculture and food sector, by reducing energy consumption.</t>
  </si>
  <si>
    <t>Social Security - Workers Protection</t>
  </si>
  <si>
    <t>TA5.16</t>
  </si>
  <si>
    <t>Income distribution: Ensure fair income and salaries. Improve income of primary producers to ensure their sustainable livelihood.</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</si>
  <si>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</si>
  <si>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TA5.23</t>
  </si>
  <si>
    <t>Employment and working conditions: Create new job opportunities. Improve working conditions, ensure occupation health and safety.</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</si>
  <si>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</si>
  <si>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</si>
  <si>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Social protection and poverty: Ensure fair, inclusive and ethical value chains. Ensure workers‚Äô social protection and housing conditions, promote socially responsible production methods, Mitigate the socio- economic consequences impacting the food chain and ensure that the key principles enshrined in the European Pillar of Social Rights are respected, especially when it comes to precarious, seasonal and undeclared workers.</t>
  </si>
  <si>
    <t>TA5.22</t>
  </si>
  <si>
    <t>Transport, accessibility and infrastructure: Create shorter supply chains will support reducing dependence on long-haul transportation.</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</si>
  <si>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</si>
  <si>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TA5.13</t>
  </si>
  <si>
    <t>Reduce food waste. Prevent food loss and waste. Halve per capita food waste at retail and consumer levels* *See also Directive (EU) 2018/851 on waste with a target on food waste reduction of 30% by 2025</t>
  </si>
  <si>
    <t>TA6_Preserving and protecting biodiversity</t>
  </si>
  <si>
    <t>TA6.1</t>
  </si>
  <si>
    <t>1.a Legally protect a minimum of 30% of the EU‚Äôs land area</t>
  </si>
  <si>
    <t>The 26% of EU’s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</si>
  <si>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TA6.3</t>
  </si>
  <si>
    <t>2.a Strictly protect at least a third of the EU'S protected areas</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</si>
  <si>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</si>
  <si>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TA6.8</t>
  </si>
  <si>
    <t>5. The decline of pollinators is reversed</t>
  </si>
  <si>
    <t>See table above.</t>
  </si>
  <si>
    <t>TA6.14</t>
  </si>
  <si>
    <t>12. There is a 50% reduction in the number of Red List species threatened by Invasive Alien Species (IAS)</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</si>
  <si>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</si>
  <si>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TA6.33</t>
  </si>
  <si>
    <t>Terrestrial, coastal and freshwater ecosystems. Member States shall put in place the restoration measures for the terrestrial, coastal and freshwater habitats of the species listed in Annexes II, IV and V</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</si>
  <si>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</si>
  <si>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TA6.40</t>
  </si>
  <si>
    <t>(pollinator) Member States shall, by putting in place in a timely manner appropriate and effective measures, improve pollinator diversity and reverse the decline of pollinator populations</t>
  </si>
  <si>
    <t>Based on trends in the grassland butterfly index, pollinators are still declining. Another indicator that would include more pollinators is under development to better characterise the decline of pollinators.</t>
  </si>
  <si>
    <t>TA6.2</t>
  </si>
  <si>
    <t>1.b Legally protect a minimum of 30% of the EU's sea area</t>
  </si>
  <si>
    <t>12% of EU's sea area is currently covered by protected areas, including 9% by Natura 2000 designated protected areas and 4.5% by nationally designated protected areas.</t>
  </si>
  <si>
    <t>TA6.28</t>
  </si>
  <si>
    <t>In accordance with the CFP, it is crucial to continue and accelerate the work of rebuilding and keeping fish stocks above MSY levels</t>
  </si>
  <si>
    <t>In the Northeast Atlantic (both EU and non-EU waters), stock status has significantly improved from 2003 to 2021, but still an important share of stocks is overexploited.</t>
  </si>
  <si>
    <t>TA6.34</t>
  </si>
  <si>
    <t>Terrestrial, coastal and freshwater ecosystems. Member States shall ensure that condition is known for at least 90% of the area distributed overall habitat types listed in Annex I by 2030 and 100% by 2040.</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</si>
  <si>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</si>
  <si>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TA6.43</t>
  </si>
  <si>
    <t>Marine ecosystems. Member States shall ensure, by 2030 at the latest, that the condition is known for at least 50% of the area distributed over all habitat types listed in groups 1‚Äì6 of Annex II.</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</si>
  <si>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</si>
  <si>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TA6.16</t>
  </si>
  <si>
    <t>14. Cities with at least 20.000 inhabitants have an ambitious Urban Greening Plan</t>
  </si>
  <si>
    <t>No data is yet available.</t>
  </si>
  <si>
    <t>TA6.36</t>
  </si>
  <si>
    <t>(urban ecosystems) By 2030, Member States shall ensure that there is no net loss in the total national area of urban green space, and of urban tree canopy cover in urban ecosystem areas.</t>
  </si>
  <si>
    <t>Recent EU-wide data to measure this target according to the reference year of the regulation is not available yet. However, national data from Member States might be available</t>
  </si>
  <si>
    <t>TA6.37</t>
  </si>
  <si>
    <t>(urban ecosystems) Member States shall achieve thereafter an increasing trend in the total national area of urban green space, including through the integration of urban green space into buildings and infrastructure</t>
  </si>
  <si>
    <t>Data on urban green space is not yet available, nor is the implementing act that provides a methodology to identify satisfactory levels.</t>
  </si>
  <si>
    <t>TA6.38</t>
  </si>
  <si>
    <t>(urban ecosystems) Member States shall achieve, in each urban ecosystem area, determined in accordance with Article 14(4), an increasing trend of urban tree canopy cover</t>
  </si>
  <si>
    <t>Data on tree canopy cover is not yet available, nor is the implementing act that provides a methodology to identify satisfactory levels.</t>
  </si>
  <si>
    <t>TA6.52</t>
  </si>
  <si>
    <t>The Ambient Air Quality Directives set EU air quality standards for 12 air pollutants</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</si>
  <si>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</si>
  <si>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TA6.15</t>
  </si>
  <si>
    <t>13. The losses of nutrients from fertilisers are reduced by 50%, resulting in the reduction of the use of fertilisers by at least 20%</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</si>
  <si>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</si>
  <si>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TA6.46</t>
  </si>
  <si>
    <t>(agricultural ecosystems) Member States shall put in place measures which shall aim to restore organic soils in agricultural use constituting drained peatlands.</t>
  </si>
  <si>
    <t>The EU Soil Observatory (EUSO) established [196], [197] that over 60% of the EU land is affected by soil degradation. This is considered an underestimation due to the lack of data currently available.</t>
  </si>
  <si>
    <t>TA6.50</t>
  </si>
  <si>
    <t>Reach no net land take</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</si>
  <si>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 a loss of 945km2 or 36% of all land take. Pastures are among Europe’s most important biodiversity hotspots and soil carbon sinks.</t>
  </si>
  <si>
    <t>TA6.51</t>
  </si>
  <si>
    <t>Member States shall take the measures necessary to ensure that water intended for human consumption is wholesome and clean</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</si>
  <si>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Directive’s Impact Assessment includes the calculation of the “SAPEA”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</si>
  <si>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TA6.62</t>
  </si>
  <si>
    <t>The Water Reuse Regulation aim to encourage and facilitate water reuse in the EU</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</si>
  <si>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</si>
  <si>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TA6.30</t>
  </si>
  <si>
    <t>Marine ecosystems. Member States shall put in place [...] measures [...] to jointly cover, as a Union target, throughout the areas and ecosystems [...] defined in Art. 2, by 2030, at least 20% of sea areas in need of restoration and, by 2050, all ecosystems in need of restoration.</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</si>
  <si>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</si>
  <si>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TA6.41</t>
  </si>
  <si>
    <t>Marine ecosystems. Member States shall put in place the restoration measures [...] to improve [...] areas of habitat types listed in Annex II which are not in good condition.</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</si>
  <si>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</si>
  <si>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TA6.42</t>
  </si>
  <si>
    <t>ecosystems. Member States shall put in place the restoration measures that are necessary to re-establish the habitat types of groups 1-6 listed in Annex II</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</si>
  <si>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</si>
  <si>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TA6.9</t>
  </si>
  <si>
    <t>6. The risk and use of chemical pesticides is reduced by 50%, and the use of more hazardous pesticides is reduced by 50%</t>
  </si>
  <si>
    <t xml:space="preserve">Indicator: Use and risk of chemical pesticides (Source: DG SANTE).
According to a trend analysis by DG SANTE, the use and risk of chemical pesticides decreased by 14% between the baseline period of 2015–2017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t>
  </si>
  <si>
    <t>TA6.7</t>
  </si>
  <si>
    <t>4. By 2030, significant areas of degraded and carbon-rich ecosystems are restored. Habitats and species show no deterioration in conservation trends and status, and at least 30% reach favourable conservation status or at least show a positive trend.</t>
  </si>
  <si>
    <t>TA6.29</t>
  </si>
  <si>
    <t>Terrestrial ecosystems. Member States shall put in place [...] measures [...] to jointly cover, as a Union target, throughout the areas and ecosystems [...] defined in Art. 2, by 2030, at least 20% of land areas in need of restoration and, by 2050, all ecosystems in need of restoration.</t>
  </si>
  <si>
    <t>Data on restoration has not been systematically collected at the EU level yet.</t>
  </si>
  <si>
    <t>TA6.31</t>
  </si>
  <si>
    <t>Terrestrial, coastal and freshwater ecosystems. Member States shall put in place the restoration measures [...] to improve to good condition areas of habitat types listed in Annex I which are not in good condition.</t>
  </si>
  <si>
    <t>Protected areas do not necessarily mean that they have a restoration programme. Currently, data on the extension of areas under restoration is not available at the EU level.</t>
  </si>
  <si>
    <t>TA6.32</t>
  </si>
  <si>
    <t>Terrestrial, coastal and freshwater ecosystems. Member States shall put in place the restoration measures [...] to re-establish the habitat types listed in Annex I in areas not covered by those habitat types</t>
  </si>
  <si>
    <t>Data on the extension of areas under restoration measures are not yet available at the EU level.</t>
  </si>
  <si>
    <t>TA6.35</t>
  </si>
  <si>
    <t>Terrestrial, coastal and freshwater ecosystems. Member States shall ensure that there is: (a) an increase of habitat area in good condition for habitat types listed in Annex I</t>
  </si>
  <si>
    <t>The EU has reached so far 26% terrestrial protected area and 12% of MPA.</t>
  </si>
  <si>
    <t>TA6.10</t>
  </si>
  <si>
    <t>7. At least 10% of agricultural area is under high-diversity landscape features</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</si>
  <si>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</si>
  <si>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TA6.44</t>
  </si>
  <si>
    <t>(agricultural ecosystems) Member States shall put in place measures which shall aim to achieve an increasing trend at national level of at least two out of the three following indicators in agricultural ecosystems</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</si>
  <si>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</si>
  <si>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TA6.45</t>
  </si>
  <si>
    <t>(agricultural ecosystems) Member States shall put in place restoration measures which shall aim to ensure that the common farmland bird index at national level based on the species specified in Annex V reaches the following levels</t>
  </si>
  <si>
    <t>The common farmland bird index is steadily decreasing [207], [208].</t>
  </si>
  <si>
    <t>TA6.4</t>
  </si>
  <si>
    <t>2b. Strictly protect all remaining EU primary and old- growth forests</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</si>
  <si>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</si>
  <si>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TA6.11</t>
  </si>
  <si>
    <t>9. Three billion trees are planted in the EU, in full respect of ecological principles</t>
  </si>
  <si>
    <t>TA6.47</t>
  </si>
  <si>
    <t>(trees) When identifying and implementing the restoration measures to meet the objectives and obligations set out in Articles 4, 6, 7, 8, 9 and 10, Member States shall aim to contribute to the commitment of planting at least three billion additional trees by 2030</t>
  </si>
  <si>
    <t>At the time of writing (mid-2024), over 23.000.000 trees have been planted since 2021 (see the Live Status Counter for EU dashboard). The pace of new trees planted has to massively speed up to reach the target by 2030.</t>
  </si>
  <si>
    <t>TA6.48</t>
  </si>
  <si>
    <t>(forest ecosystems) Member States shall achieve an increasing trend at national level of at least six out of seven of the following indicators in forest ecosystems</t>
  </si>
  <si>
    <t>New target, data not yet available</t>
  </si>
  <si>
    <t>TA6.49</t>
  </si>
  <si>
    <t>(forest ecosystems) Member States shall achieve an increasing trend at national level of the common forest bird index</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</si>
  <si>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</si>
  <si>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TA6.13</t>
  </si>
  <si>
    <t>11. At least 25.000 km of free-flowing rivers are restored</t>
  </si>
  <si>
    <t>TA6.39</t>
  </si>
  <si>
    <t>Natural connectivity of rivers and natural functions of the related floodplains. Member States shall make an inventory of artificial barriers and remove them to connectivity of surface waters</t>
  </si>
  <si>
    <t>The JRC and the EEA are developing an indicator to characterise the number of free-flowing rivers, no data is available yet.</t>
  </si>
  <si>
    <t>TA7_Towards a zero-pollution ambition for a toxic free environment</t>
  </si>
  <si>
    <t>TA7.4</t>
  </si>
  <si>
    <t>The Industrial Emissions Directive (IED) aims at preventing or reducing emissions from large industrial installations and intensive farming into the environment.</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</si>
  <si>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</si>
  <si>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TA7.9</t>
  </si>
  <si>
    <t>Improve air quality to reduce the number of premature deaths caused by air pollution by 55% by 2030</t>
  </si>
  <si>
    <t>As a result of the revision to the new Ambient Air Quality Directive, it is likely that reductions by over 70%, compared to 2005 levels, can be achieved by 2030. Source: Zero Pollution Outlook [218].</t>
  </si>
  <si>
    <t>TA7.13</t>
  </si>
  <si>
    <t>Reduce by 25% the EU ecosystems where air pollution threatens biodiversity, by 2030</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</si>
  <si>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</si>
  <si>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TA7.6</t>
  </si>
  <si>
    <t>Improve soil quality by reducing chemical pesticides‚Äô use by 50%, by 2030</t>
  </si>
  <si>
    <t>Considering soil quality and pesticides, reduction of (more hazardous) pesticide concentration in soil due to increased organic farming (as well as other agricultural practices) and other farm-to-fork objectives. Under current legal limitations (28 kg of copper per hectare over 7 years), a potential risk of increased organic farming could be an accumulation of copper in soil.</t>
  </si>
  <si>
    <t>TA7.8</t>
  </si>
  <si>
    <t>Improve soil quality by reducing nutrient losses use by 50%, by 2030</t>
  </si>
  <si>
    <t>Considering water quality and nutrient losses, there is a possible reduction of nutrient inputs into marine ecosystems: nitrogen 32%, phosphorous 17%. 50% reduction of nutrient input could be achieved in four out of ten examined regions for nitrogen and in two out of ten for phosphorous. Source: Zero Pollution Outlook [218].
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[218].</t>
  </si>
  <si>
    <t>TA7.15</t>
  </si>
  <si>
    <t>Having all soils in healthy condition by 2050</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</si>
  <si>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t>
  </si>
  <si>
    <t>The revised Urban Wastewater Treatment Directive (UWWTD) extends the scope of the 1991 UWWTD</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</si>
  <si>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</si>
  <si>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TA7.10</t>
  </si>
  <si>
    <t>Improve water quality by reducing waste, plastic litter at sea (by 50%)</t>
  </si>
  <si>
    <t>Concentration of plastic litter at sea: 14% reduction of plastic litter (in 8% of the basin surface of the Mediterranean Sea and 44% of all beaches) with a total ban on single-use-plastic items. Source: Zero Pollution Outlook [218].</t>
  </si>
  <si>
    <t>TA7.11</t>
  </si>
  <si>
    <t>Improve water quality by reducing microplastics released into the environment (by 30%)</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</si>
  <si>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</si>
  <si>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TA7.16</t>
  </si>
  <si>
    <t>By means of an updated and harmonised list of pollutants affecting surface and groundwater, updated existing quality standards, new monitoring requirements, improved and more accessible data, and a more flexible framework for addressing pollutants of emerging concerns</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</si>
  <si>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</si>
  <si>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Reduce the share of people chronically disturbed by transport noise by 30%, by 2030</t>
  </si>
  <si>
    <t>Current estimates show that the number will not decline by more than 19% by 2030. Source: Zero Pollution Outlook [218].</t>
  </si>
  <si>
    <t>Net-Zero Technology - Maritime Transport</t>
  </si>
  <si>
    <t>Net-Zero Technology - Aviation</t>
  </si>
  <si>
    <t>Circularity/Recycling - Plastic &amp; Packaging - Bio-based plastics</t>
  </si>
  <si>
    <t>Forest Bioeconomy</t>
  </si>
  <si>
    <t>Access to clean water is essential for human health and well-being, and improving water quality can ease the access to sanitation, particularly for vulnerable populations.</t>
  </si>
  <si>
    <t>Monitoring biodiversity can help identify areas where plastic pollution is harming ecosystems, informing strategies to reduce plastic waste.</t>
  </si>
  <si>
    <t>Doubt</t>
  </si>
  <si>
    <t>review_status</t>
  </si>
  <si>
    <t>Deemed irrelevant / Too far-fetched</t>
  </si>
  <si>
    <t>Ok</t>
  </si>
  <si>
    <t>Ensuring workers protection would help farmers and fishers to strengthen their position in the supply chain and to capture a fair share of the added value of sustainable production.</t>
  </si>
  <si>
    <t>links_review</t>
  </si>
  <si>
    <t>impact_types</t>
  </si>
  <si>
    <t>links</t>
  </si>
  <si>
    <t>sum_aggregated</t>
  </si>
  <si>
    <t>sum_reviewed</t>
  </si>
  <si>
    <t>*</t>
  </si>
  <si>
    <t>negative_total</t>
  </si>
  <si>
    <t>*I manually deleted links that were absurdly irrelevant</t>
  </si>
  <si>
    <t>positive_total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</si>
</sst>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2"/>
      <color theme="1"/>
      <name val="Calibri"/>
      <family val="2"/>
      <scheme val="minor"/>
    </font>
    <font>
      <sz val="10"/>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7E79"/>
        <bgColor indexed="64"/>
      </patternFill>
    </fill>
    <fill>
      <patternFill patternType="solid">
        <fgColor rgb="FFFFD579"/>
        <bgColor indexed="64"/>
      </patternFill>
    </fill>
    <fill>
      <patternFill patternType="solid">
        <fgColor theme="4" tint="0.59999389629810485"/>
        <bgColor indexed="64"/>
      </patternFill>
    </fill>
    <fill>
      <patternFill patternType="solid">
        <fgColor theme="0"/>
        <bgColor indexed="64"/>
      </patternFill>
    </fill>
    <fill>
      <patternFill patternType="solid">
        <fgColor rgb="FF2FB57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16"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34" borderId="0" xfId="0" applyFill="1" applyAlignment="1">
      <alignment horizontal="left" vertical="center" wrapText="1"/>
    </xf>
    <xf numFmtId="0" fontId="0" fillId="35" borderId="0" xfId="0" applyFill="1" applyAlignment="1">
      <alignment horizontal="left" vertical="center" wrapText="1"/>
    </xf>
    <xf numFmtId="0" fontId="0" fillId="36" borderId="0" xfId="0" applyFill="1" applyAlignment="1">
      <alignment horizontal="left" vertical="center"/>
    </xf>
    <xf numFmtId="0" fontId="0" fillId="36" borderId="0" xfId="0" applyFill="1" applyAlignment="1">
      <alignment horizontal="left" vertical="center" wrapText="1"/>
    </xf>
    <xf numFmtId="0" fontId="0" fillId="34" borderId="0" xfId="0" applyFont="1" applyFill="1" applyAlignment="1">
      <alignment horizontal="left" vertical="center" wrapText="1"/>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0" xfId="0" applyBorder="1"/>
    <xf numFmtId="0" fontId="16" fillId="33"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fill" vertical="center"/>
    </xf>
    <xf numFmtId="0" fontId="0" fillId="0" borderId="0" xfId="0" applyFill="1" applyAlignment="1">
      <alignment horizontal="left" vertical="center" wrapText="1"/>
    </xf>
    <xf numFmtId="0" fontId="0" fillId="37" borderId="10" xfId="0" applyFill="1" applyBorder="1" applyAlignment="1">
      <alignment horizontal="center" vertical="center" wrapText="1"/>
    </xf>
    <xf numFmtId="0" fontId="0" fillId="37" borderId="11" xfId="0" applyFill="1" applyBorder="1" applyAlignment="1">
      <alignment horizontal="center" vertical="center" wrapText="1"/>
    </xf>
    <xf numFmtId="0" fontId="0" fillId="37" borderId="0" xfId="0" applyFill="1" applyAlignment="1">
      <alignment horizontal="center" vertical="center" wrapText="1"/>
    </xf>
    <xf numFmtId="0" fontId="0" fillId="37" borderId="12" xfId="0" applyFill="1" applyBorder="1" applyAlignment="1">
      <alignment horizontal="center" vertical="center" wrapText="1"/>
    </xf>
    <xf numFmtId="0" fontId="0" fillId="37" borderId="13"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5" xfId="0" applyFill="1" applyBorder="1" applyAlignment="1">
      <alignment horizontal="center" vertical="center" wrapText="1"/>
    </xf>
    <xf numFmtId="0" fontId="0" fillId="0" borderId="16" xfId="0" applyBorder="1" applyAlignment="1">
      <alignment horizontal="left" vertical="center"/>
    </xf>
    <xf numFmtId="0" fontId="18" fillId="0" borderId="16" xfId="0" applyFont="1" applyBorder="1" applyAlignment="1">
      <alignment horizontal="center" vertical="center"/>
    </xf>
    <xf numFmtId="0" fontId="0" fillId="0" borderId="16" xfId="0" applyBorder="1" applyAlignment="1">
      <alignment horizontal="left" vertical="center" wrapText="1"/>
    </xf>
    <xf numFmtId="0" fontId="0" fillId="35" borderId="0" xfId="0" applyFill="1" applyBorder="1" applyAlignment="1">
      <alignment horizontal="left" vertical="center" wrapText="1"/>
    </xf>
    <xf numFmtId="0" fontId="0" fillId="35" borderId="0" xfId="0" applyFont="1" applyFill="1" applyAlignment="1">
      <alignment horizontal="left" vertical="center" wrapText="1"/>
    </xf>
    <xf numFmtId="0" fontId="0" fillId="36" borderId="16" xfId="0" applyFill="1" applyBorder="1" applyAlignment="1">
      <alignment horizontal="left" vertical="center"/>
    </xf>
    <xf numFmtId="0" fontId="0" fillId="0" borderId="16" xfId="0" applyFill="1" applyBorder="1" applyAlignment="1">
      <alignment horizontal="left" vertical="center"/>
    </xf>
    <xf numFmtId="0" fontId="0" fillId="0" borderId="16" xfId="0" applyBorder="1"/>
    <xf numFmtId="0" fontId="18" fillId="36" borderId="16" xfId="0" applyFont="1" applyFill="1" applyBorder="1" applyAlignment="1">
      <alignment horizontal="center" vertical="center"/>
    </xf>
    <xf numFmtId="0" fontId="0" fillId="35" borderId="16" xfId="0" applyFill="1" applyBorder="1" applyAlignment="1">
      <alignment horizontal="center" vertical="center"/>
    </xf>
    <xf numFmtId="0" fontId="0" fillId="34" borderId="16" xfId="0" applyFill="1" applyBorder="1" applyAlignment="1">
      <alignment horizontal="left" vertical="center"/>
    </xf>
    <xf numFmtId="1" fontId="0" fillId="0" borderId="14" xfId="0" applyNumberFormat="1" applyBorder="1" applyAlignment="1">
      <alignment horizontal="center" vertical="center"/>
    </xf>
    <xf numFmtId="0" fontId="0" fillId="36" borderId="16" xfId="0" applyFill="1" applyBorder="1"/>
    <xf numFmtId="0" fontId="0" fillId="0" borderId="0" xfId="0" applyAlignment="1"/>
    <xf numFmtId="0" fontId="19" fillId="34" borderId="16" xfId="0" applyFont="1" applyFill="1" applyBorder="1" applyAlignment="1">
      <alignment horizontal="center" vertical="center" wrapText="1"/>
    </xf>
    <xf numFmtId="0" fontId="0" fillId="38" borderId="16" xfId="0" applyFill="1" applyBorder="1" applyAlignment="1">
      <alignment horizontal="center" vertical="center"/>
    </xf>
    <xf numFmtId="0" fontId="0" fillId="0" borderId="0" xfId="0" applyAlignment="1">
      <alignment horizontal="center"/>
    </xf>
    <xf numFmtId="1" fontId="0" fillId="0" borderId="0" xfId="0" applyNumberFormat="1"/>
    <xf numFmtId="0" fontId="0" fillId="33" borderId="17" xfId="0" applyFill="1" applyBorder="1" applyAlignment="1">
      <alignment horizontal="center"/>
    </xf>
    <xf numFmtId="0" fontId="0" fillId="33" borderId="19" xfId="0" applyFill="1" applyBorder="1" applyAlignment="1">
      <alignment horizontal="center"/>
    </xf>
    <xf numFmtId="0" fontId="0" fillId="0" borderId="10" xfId="0" applyBorder="1"/>
    <xf numFmtId="0" fontId="0" fillId="0" borderId="10" xfId="0" applyBorder="1" applyAlignment="1">
      <alignment horizontal="center"/>
    </xf>
    <xf numFmtId="0" fontId="0" fillId="33" borderId="10" xfId="0" applyFill="1" applyBorder="1"/>
    <xf numFmtId="0" fontId="16" fillId="33" borderId="17" xfId="0" applyFont="1" applyFill="1" applyBorder="1" applyAlignment="1">
      <alignment horizontal="center" vertical="center"/>
    </xf>
    <xf numFmtId="0" fontId="16" fillId="33" borderId="18" xfId="0" applyFont="1" applyFill="1" applyBorder="1" applyAlignment="1">
      <alignment horizontal="center" vertical="center"/>
    </xf>
    <xf numFmtId="0" fontId="16" fillId="33" borderId="19"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color rgb="FFFF0000"/>
      </font>
    </dxf>
    <dxf>
      <font>
        <b/>
        <i val="0"/>
        <color rgb="FF2FB572"/>
      </font>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7E79"/>
      <color rgb="FFFFD579"/>
      <color rgb="FF2FB5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FFD579"/>
              </a:solidFill>
              <a:ln w="19050">
                <a:solidFill>
                  <a:schemeClr val="lt1"/>
                </a:solidFill>
              </a:ln>
              <a:effectLst/>
            </c:spPr>
            <c:extLst>
              <c:ext xmlns:c16="http://schemas.microsoft.com/office/drawing/2014/chart" uri="{C3380CC4-5D6E-409C-BE32-E72D297353CC}">
                <c16:uniqueId val="{00000003-D399-DD42-A68C-E56FAF67FF37}"/>
              </c:ext>
            </c:extLst>
          </c:dPt>
          <c:dPt>
            <c:idx val="1"/>
            <c:bubble3D val="0"/>
            <c:spPr>
              <a:solidFill>
                <a:srgbClr val="FF7E79"/>
              </a:solidFill>
              <a:ln w="19050">
                <a:solidFill>
                  <a:schemeClr val="lt1"/>
                </a:solidFill>
              </a:ln>
              <a:effectLst/>
            </c:spPr>
            <c:extLst>
              <c:ext xmlns:c16="http://schemas.microsoft.com/office/drawing/2014/chart" uri="{C3380CC4-5D6E-409C-BE32-E72D297353CC}">
                <c16:uniqueId val="{00000004-D399-DD42-A68C-E56FAF67FF37}"/>
              </c:ext>
            </c:extLst>
          </c:dPt>
          <c:dPt>
            <c:idx val="2"/>
            <c:bubble3D val="0"/>
            <c:spPr>
              <a:solidFill>
                <a:srgbClr val="2FB572"/>
              </a:solidFill>
              <a:ln w="19050">
                <a:solidFill>
                  <a:schemeClr val="lt1"/>
                </a:solidFill>
              </a:ln>
              <a:effectLst/>
            </c:spPr>
            <c:extLst>
              <c:ext xmlns:c16="http://schemas.microsoft.com/office/drawing/2014/chart" uri="{C3380CC4-5D6E-409C-BE32-E72D297353CC}">
                <c16:uniqueId val="{00000002-D399-DD42-A68C-E56FAF67FF37}"/>
              </c:ext>
            </c:extLst>
          </c:dPt>
          <c:val>
            <c:numRef>
              <c:f>reviewed!#REF!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reviewed!#REF!</c15:sqref>
                        </c15:formulaRef>
                      </c:ext>
                    </c:extLst>
                  </c:multiLvlStrRef>
                </c15:cat>
              </c15:filteredCategoryTitle>
            </c:ext>
            <c:ext xmlns:c16="http://schemas.microsoft.com/office/drawing/2014/chart" uri="{C3380CC4-5D6E-409C-BE32-E72D297353CC}">
              <c16:uniqueId val="{00000000-D399-DD42-A68C-E56FAF67FF3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22225"/>
          </c:spPr>
          <c:dPt>
            <c:idx val="0"/>
            <c:bubble3D val="0"/>
            <c:spPr>
              <a:solidFill>
                <a:srgbClr val="FFD579"/>
              </a:solidFill>
              <a:ln w="22225">
                <a:solidFill>
                  <a:schemeClr val="lt1"/>
                </a:solidFill>
              </a:ln>
              <a:effectLst/>
            </c:spPr>
            <c:extLst>
              <c:ext xmlns:c16="http://schemas.microsoft.com/office/drawing/2014/chart" uri="{C3380CC4-5D6E-409C-BE32-E72D297353CC}">
                <c16:uniqueId val="{00000001-723A-F648-B0E4-F3846330F55E}"/>
              </c:ext>
            </c:extLst>
          </c:dPt>
          <c:dPt>
            <c:idx val="1"/>
            <c:bubble3D val="0"/>
            <c:spPr>
              <a:solidFill>
                <a:srgbClr val="FF7E79"/>
              </a:solidFill>
              <a:ln w="22225">
                <a:solidFill>
                  <a:schemeClr val="lt1"/>
                </a:solidFill>
              </a:ln>
              <a:effectLst/>
            </c:spPr>
            <c:extLst>
              <c:ext xmlns:c16="http://schemas.microsoft.com/office/drawing/2014/chart" uri="{C3380CC4-5D6E-409C-BE32-E72D297353CC}">
                <c16:uniqueId val="{00000003-723A-F648-B0E4-F3846330F55E}"/>
              </c:ext>
            </c:extLst>
          </c:dPt>
          <c:dPt>
            <c:idx val="2"/>
            <c:bubble3D val="0"/>
            <c:spPr>
              <a:solidFill>
                <a:srgbClr val="2FB572"/>
              </a:solidFill>
              <a:ln w="22225">
                <a:solidFill>
                  <a:schemeClr val="lt1"/>
                </a:solidFill>
              </a:ln>
              <a:effectLst/>
            </c:spPr>
            <c:extLst>
              <c:ext xmlns:c16="http://schemas.microsoft.com/office/drawing/2014/chart" uri="{C3380CC4-5D6E-409C-BE32-E72D297353CC}">
                <c16:uniqueId val="{00000005-723A-F648-B0E4-F3846330F55E}"/>
              </c:ext>
            </c:extLst>
          </c:dPt>
          <c:cat>
            <c:strRef>
              <c:f>metadata!$B$3:$D$3</c:f>
              <c:strCache>
                <c:ptCount val="3"/>
                <c:pt idx="0">
                  <c:v>Doubt</c:v>
                </c:pt>
                <c:pt idx="1">
                  <c:v>Deemed irrelevant / Too far-fetched</c:v>
                </c:pt>
                <c:pt idx="2">
                  <c:v>Ok</c:v>
                </c:pt>
              </c:strCache>
            </c:strRef>
          </c:cat>
          <c:val>
            <c:numRef>
              <c:f>metadata!$B$4:$D$4</c:f>
              <c:numCache>
                <c:formatCode>0</c:formatCode>
                <c:ptCount val="3"/>
                <c:pt idx="0">
                  <c:v>65</c:v>
                </c:pt>
                <c:pt idx="1">
                  <c:v>60</c:v>
                </c:pt>
                <c:pt idx="2">
                  <c:v>183</c:v>
                </c:pt>
              </c:numCache>
            </c:numRef>
          </c:val>
          <c:extLst>
            <c:ext xmlns:c16="http://schemas.microsoft.com/office/drawing/2014/chart" uri="{C3380CC4-5D6E-409C-BE32-E72D297353CC}">
              <c16:uniqueId val="{00000006-723A-F648-B0E4-F3846330F55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7649843479522"/>
          <c:y val="3.7315645485875348E-2"/>
          <c:w val="0.81602127549619796"/>
          <c:h val="0.8704468635358565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7E79"/>
              </a:solidFill>
              <a:ln>
                <a:noFill/>
              </a:ln>
              <a:effectLst/>
            </c:spPr>
            <c:extLst>
              <c:ext xmlns:c16="http://schemas.microsoft.com/office/drawing/2014/chart" uri="{C3380CC4-5D6E-409C-BE32-E72D297353CC}">
                <c16:uniqueId val="{00000001-6514-BE47-B496-EF49C5CC138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6514-BE47-B496-EF49C5CC138C}"/>
              </c:ext>
            </c:extLst>
          </c:dPt>
          <c:cat>
            <c:strRef>
              <c:f>metadata!$G$21:$G$22</c:f>
              <c:strCache>
                <c:ptCount val="2"/>
                <c:pt idx="0">
                  <c:v>negative_total</c:v>
                </c:pt>
                <c:pt idx="1">
                  <c:v>positive_total</c:v>
                </c:pt>
              </c:strCache>
            </c:strRef>
          </c:cat>
          <c:val>
            <c:numRef>
              <c:f>metadata!$H$21:$H$22</c:f>
              <c:numCache>
                <c:formatCode>General</c:formatCode>
                <c:ptCount val="2"/>
                <c:pt idx="0">
                  <c:v>80</c:v>
                </c:pt>
                <c:pt idx="1">
                  <c:v>228</c:v>
                </c:pt>
              </c:numCache>
            </c:numRef>
          </c:val>
          <c:extLst>
            <c:ext xmlns:c16="http://schemas.microsoft.com/office/drawing/2014/chart" uri="{C3380CC4-5D6E-409C-BE32-E72D297353CC}">
              <c16:uniqueId val="{00000004-6514-BE47-B496-EF49C5CC138C}"/>
            </c:ext>
          </c:extLst>
        </c:ser>
        <c:dLbls>
          <c:showLegendKey val="0"/>
          <c:showVal val="0"/>
          <c:showCatName val="0"/>
          <c:showSerName val="0"/>
          <c:showPercent val="0"/>
          <c:showBubbleSize val="0"/>
        </c:dLbls>
        <c:gapWidth val="150"/>
        <c:axId val="2047592784"/>
        <c:axId val="1972963520"/>
      </c:barChart>
      <c:catAx>
        <c:axId val="204759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972963520"/>
        <c:crosses val="autoZero"/>
        <c:auto val="1"/>
        <c:lblAlgn val="ctr"/>
        <c:lblOffset val="100"/>
        <c:noMultiLvlLbl val="0"/>
      </c:catAx>
      <c:valAx>
        <c:axId val="1972963520"/>
        <c:scaling>
          <c:orientation val="minMax"/>
          <c:max val="2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47592784"/>
        <c:crosses val="autoZero"/>
        <c:crossBetween val="between"/>
        <c:majorUnit val="2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6350</xdr:rowOff>
    </xdr:from>
    <xdr:to>
      <xdr:col>6</xdr:col>
      <xdr:colOff>0</xdr:colOff>
      <xdr:row>6</xdr:row>
      <xdr:rowOff>609600</xdr:rowOff>
    </xdr:to>
    <xdr:graphicFrame macro="">
      <xdr:nvGraphicFramePr>
        <xdr:cNvPr id="2" name="Chart 1">
          <a:extLst>
            <a:ext uri="{FF2B5EF4-FFF2-40B4-BE49-F238E27FC236}">
              <a16:creationId xmlns:a16="http://schemas.microsoft.com/office/drawing/2014/main" id="{4F80F047-7EB9-8E46-9E16-06CEB0734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814102</xdr:colOff>
      <xdr:row>4</xdr:row>
      <xdr:rowOff>32565</xdr:rowOff>
    </xdr:from>
    <xdr:to>
      <xdr:col>3</xdr:col>
      <xdr:colOff>813190</xdr:colOff>
      <xdr:row>17</xdr:row>
      <xdr:rowOff>187739</xdr:rowOff>
    </xdr:to>
    <xdr:graphicFrame macro="">
      <xdr:nvGraphicFramePr>
        <xdr:cNvPr id="2" name="Chart 1">
          <a:extLst>
            <a:ext uri="{FF2B5EF4-FFF2-40B4-BE49-F238E27FC236}">
              <a16:creationId xmlns:a16="http://schemas.microsoft.com/office/drawing/2014/main" id="{EA00D05E-94D6-EA4B-A287-52500A81A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2131</xdr:colOff>
      <xdr:row>2</xdr:row>
      <xdr:rowOff>19690</xdr:rowOff>
    </xdr:from>
    <xdr:to>
      <xdr:col>9</xdr:col>
      <xdr:colOff>2789</xdr:colOff>
      <xdr:row>18</xdr:row>
      <xdr:rowOff>22086</xdr:rowOff>
    </xdr:to>
    <xdr:graphicFrame macro="">
      <xdr:nvGraphicFramePr>
        <xdr:cNvPr id="3" name="Chart 2">
          <a:extLst>
            <a:ext uri="{FF2B5EF4-FFF2-40B4-BE49-F238E27FC236}">
              <a16:creationId xmlns:a16="http://schemas.microsoft.com/office/drawing/2014/main" id="{9122774F-17CF-834D-BD63-9D3DF8BDA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iorgiobolchi2/Documents/GitHub/jrc-egd/LLM/Data/Outputs/0326/0326_network_254_aggregated_xl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regated+formatted"/>
      <sheetName val="reviewed"/>
      <sheetName val="review_metadata"/>
      <sheetName val="all_targets"/>
    </sheetNames>
    <sheetDataSet>
      <sheetData sheetId="0" refreshError="1"/>
      <sheetData sheetId="1" refreshError="1"/>
      <sheetData sheetId="2" refreshError="1">
        <row r="3">
          <cell r="B3" t="str">
            <v>Doubt</v>
          </cell>
          <cell r="C3" t="str">
            <v>Deemed irrelevant / Too far-fetched</v>
          </cell>
          <cell r="D3" t="str">
            <v>Ok</v>
          </cell>
        </row>
        <row r="4">
          <cell r="B4">
            <v>55</v>
          </cell>
          <cell r="C4">
            <v>59</v>
          </cell>
          <cell r="D4">
            <v>203</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_meta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43"/>
  <sheetViews>
    <sheetView zoomScale="107" workbookViewId="0">
      <selection sqref="A1:AD343"/>
    </sheetView>
  </sheetViews>
  <sheetFormatPr baseColWidth="10" defaultColWidth="20.1640625" defaultRowHeight="16" x14ac:dyDescent="0.2"/>
  <sheetData>
    <row r="1" spans="1:30" x14ac:dyDescent="0.2">
      <c r="B1" t="s">
        <v>0</v>
      </c>
      <c r="C1" t="s">
        <v>1</v>
      </c>
      <c r="D1" t="s">
        <v>2</v>
      </c>
      <c r="E1" t="s">
        <v>3</v>
      </c>
      <c r="F1" t="s">
        <v>4</v>
      </c>
      <c r="G1" t="s">
        <v>16</v>
      </c>
      <c r="H1" t="s">
        <v>17</v>
      </c>
      <c r="I1" t="s">
        <v>18</v>
      </c>
      <c r="J1" t="s">
        <v>19</v>
      </c>
      <c r="K1" t="s">
        <v>20</v>
      </c>
      <c r="L1" t="s">
        <v>21</v>
      </c>
      <c r="M1" t="s">
        <v>22</v>
      </c>
      <c r="N1" t="s">
        <v>23</v>
      </c>
      <c r="O1" t="s">
        <v>28</v>
      </c>
      <c r="P1" t="s">
        <v>29</v>
      </c>
      <c r="Q1" t="s">
        <v>30</v>
      </c>
      <c r="R1" t="s">
        <v>24</v>
      </c>
      <c r="S1" t="s">
        <v>31</v>
      </c>
      <c r="T1" t="s">
        <v>5</v>
      </c>
      <c r="U1" t="s">
        <v>6</v>
      </c>
      <c r="V1" t="s">
        <v>7</v>
      </c>
      <c r="W1" t="s">
        <v>8</v>
      </c>
      <c r="X1" t="s">
        <v>9</v>
      </c>
      <c r="Y1" t="s">
        <v>10</v>
      </c>
      <c r="Z1" t="s">
        <v>11</v>
      </c>
      <c r="AA1" t="s">
        <v>12</v>
      </c>
      <c r="AB1" t="s">
        <v>13</v>
      </c>
      <c r="AC1" t="s">
        <v>14</v>
      </c>
      <c r="AD1" t="s">
        <v>15</v>
      </c>
    </row>
    <row r="2" spans="1:30" x14ac:dyDescent="0.2">
      <c r="A2">
        <v>0</v>
      </c>
      <c r="B2" t="s">
        <v>24</v>
      </c>
      <c r="C2" t="s">
        <v>22</v>
      </c>
      <c r="D2" t="s">
        <v>25</v>
      </c>
      <c r="E2" t="s">
        <v>26</v>
      </c>
      <c r="F2" t="s">
        <v>27</v>
      </c>
    </row>
    <row r="3" spans="1:30" x14ac:dyDescent="0.2">
      <c r="A3">
        <v>1</v>
      </c>
      <c r="B3" t="s">
        <v>21</v>
      </c>
      <c r="C3" t="s">
        <v>22</v>
      </c>
      <c r="D3" t="s">
        <v>11</v>
      </c>
      <c r="E3" t="s">
        <v>26</v>
      </c>
      <c r="F3" t="s">
        <v>32</v>
      </c>
    </row>
    <row r="4" spans="1:30" x14ac:dyDescent="0.2">
      <c r="A4">
        <v>2</v>
      </c>
      <c r="B4" t="s">
        <v>29</v>
      </c>
      <c r="C4" t="s">
        <v>33</v>
      </c>
      <c r="D4" t="s">
        <v>8</v>
      </c>
      <c r="E4" t="s">
        <v>19</v>
      </c>
      <c r="F4" t="s">
        <v>34</v>
      </c>
    </row>
    <row r="5" spans="1:30" x14ac:dyDescent="0.2">
      <c r="A5">
        <v>3</v>
      </c>
      <c r="B5" t="s">
        <v>35</v>
      </c>
      <c r="C5" t="s">
        <v>36</v>
      </c>
      <c r="D5" t="s">
        <v>8</v>
      </c>
      <c r="E5" t="s">
        <v>19</v>
      </c>
      <c r="F5" t="s">
        <v>37</v>
      </c>
    </row>
    <row r="6" spans="1:30" x14ac:dyDescent="0.2">
      <c r="A6">
        <v>4</v>
      </c>
      <c r="B6" t="s">
        <v>38</v>
      </c>
      <c r="C6" t="s">
        <v>39</v>
      </c>
      <c r="D6" t="s">
        <v>40</v>
      </c>
      <c r="E6" t="s">
        <v>26</v>
      </c>
      <c r="F6" t="s">
        <v>41</v>
      </c>
    </row>
    <row r="7" spans="1:30" x14ac:dyDescent="0.2">
      <c r="A7">
        <v>5</v>
      </c>
      <c r="B7" t="s">
        <v>42</v>
      </c>
      <c r="C7" t="s">
        <v>43</v>
      </c>
      <c r="D7" t="s">
        <v>44</v>
      </c>
      <c r="E7" t="s">
        <v>26</v>
      </c>
      <c r="F7" t="s">
        <v>45</v>
      </c>
    </row>
    <row r="8" spans="1:30" x14ac:dyDescent="0.2">
      <c r="A8">
        <v>6</v>
      </c>
      <c r="B8" t="s">
        <v>46</v>
      </c>
      <c r="C8" t="s">
        <v>47</v>
      </c>
      <c r="D8" t="s">
        <v>48</v>
      </c>
      <c r="E8" t="s">
        <v>26</v>
      </c>
      <c r="F8" t="s">
        <v>49</v>
      </c>
    </row>
    <row r="9" spans="1:30" x14ac:dyDescent="0.2">
      <c r="A9">
        <v>7</v>
      </c>
      <c r="B9" t="s">
        <v>50</v>
      </c>
      <c r="C9" t="s">
        <v>51</v>
      </c>
      <c r="D9" t="s">
        <v>11</v>
      </c>
      <c r="E9" t="s">
        <v>19</v>
      </c>
      <c r="F9" t="s">
        <v>52</v>
      </c>
    </row>
    <row r="10" spans="1:30" x14ac:dyDescent="0.2">
      <c r="A10">
        <v>8</v>
      </c>
      <c r="B10" t="s">
        <v>18</v>
      </c>
      <c r="C10" t="s">
        <v>53</v>
      </c>
      <c r="D10" t="s">
        <v>54</v>
      </c>
      <c r="E10" t="s">
        <v>19</v>
      </c>
      <c r="F10" t="s">
        <v>55</v>
      </c>
    </row>
    <row r="11" spans="1:30" x14ac:dyDescent="0.2">
      <c r="A11">
        <v>9</v>
      </c>
      <c r="B11" t="s">
        <v>56</v>
      </c>
      <c r="C11" t="s">
        <v>57</v>
      </c>
      <c r="D11" t="s">
        <v>58</v>
      </c>
      <c r="E11" t="s">
        <v>19</v>
      </c>
      <c r="F11" t="s">
        <v>59</v>
      </c>
    </row>
    <row r="12" spans="1:30" x14ac:dyDescent="0.2">
      <c r="A12">
        <v>10</v>
      </c>
      <c r="B12" t="s">
        <v>60</v>
      </c>
      <c r="C12" t="s">
        <v>61</v>
      </c>
      <c r="D12" t="s">
        <v>62</v>
      </c>
      <c r="E12" t="s">
        <v>26</v>
      </c>
      <c r="F12" t="s">
        <v>63</v>
      </c>
    </row>
    <row r="13" spans="1:30" x14ac:dyDescent="0.2">
      <c r="A13">
        <v>11</v>
      </c>
      <c r="B13" t="s">
        <v>64</v>
      </c>
      <c r="C13" t="s">
        <v>65</v>
      </c>
      <c r="D13" t="s">
        <v>54</v>
      </c>
      <c r="E13" t="s">
        <v>19</v>
      </c>
      <c r="F13" t="s">
        <v>66</v>
      </c>
    </row>
    <row r="14" spans="1:30" x14ac:dyDescent="0.2">
      <c r="A14">
        <v>12</v>
      </c>
      <c r="B14" t="s">
        <v>67</v>
      </c>
      <c r="C14" t="s">
        <v>68</v>
      </c>
      <c r="D14" t="s">
        <v>62</v>
      </c>
      <c r="E14" t="s">
        <v>19</v>
      </c>
      <c r="F14" t="s">
        <v>69</v>
      </c>
    </row>
    <row r="15" spans="1:30" x14ac:dyDescent="0.2">
      <c r="A15">
        <v>13</v>
      </c>
      <c r="B15" t="s">
        <v>70</v>
      </c>
      <c r="C15" t="s">
        <v>71</v>
      </c>
      <c r="D15" t="s">
        <v>72</v>
      </c>
      <c r="E15" t="s">
        <v>19</v>
      </c>
      <c r="F15" t="s">
        <v>73</v>
      </c>
    </row>
    <row r="16" spans="1:30" x14ac:dyDescent="0.2">
      <c r="A16">
        <v>14</v>
      </c>
      <c r="B16" t="s">
        <v>16</v>
      </c>
      <c r="C16" t="s">
        <v>17</v>
      </c>
      <c r="D16" t="s">
        <v>48</v>
      </c>
      <c r="E16" t="s">
        <v>19</v>
      </c>
      <c r="F16" t="s">
        <v>74</v>
      </c>
    </row>
    <row r="17" spans="1:11" x14ac:dyDescent="0.2">
      <c r="A17">
        <v>15</v>
      </c>
      <c r="B17" t="s">
        <v>75</v>
      </c>
      <c r="C17" t="s">
        <v>76</v>
      </c>
      <c r="D17" t="s">
        <v>25</v>
      </c>
      <c r="E17" t="s">
        <v>26</v>
      </c>
      <c r="F17" t="s">
        <v>77</v>
      </c>
    </row>
    <row r="18" spans="1:11" x14ac:dyDescent="0.2">
      <c r="A18">
        <v>16</v>
      </c>
      <c r="B18" t="s">
        <v>78</v>
      </c>
      <c r="C18" t="s">
        <v>79</v>
      </c>
      <c r="D18" t="s">
        <v>40</v>
      </c>
      <c r="E18" t="s">
        <v>19</v>
      </c>
      <c r="F18" t="s">
        <v>80</v>
      </c>
    </row>
    <row r="19" spans="1:11" x14ac:dyDescent="0.2">
      <c r="A19">
        <v>17</v>
      </c>
      <c r="B19" t="s">
        <v>81</v>
      </c>
      <c r="C19" t="s">
        <v>82</v>
      </c>
      <c r="D19" t="s">
        <v>11</v>
      </c>
      <c r="E19" t="s">
        <v>26</v>
      </c>
      <c r="F19" t="s">
        <v>83</v>
      </c>
    </row>
    <row r="20" spans="1:11" x14ac:dyDescent="0.2">
      <c r="A20">
        <v>18</v>
      </c>
      <c r="B20" t="s">
        <v>84</v>
      </c>
      <c r="C20" t="s">
        <v>85</v>
      </c>
      <c r="D20" t="s">
        <v>8</v>
      </c>
      <c r="E20" t="s">
        <v>19</v>
      </c>
      <c r="F20" t="s">
        <v>86</v>
      </c>
    </row>
    <row r="21" spans="1:11" x14ac:dyDescent="0.2">
      <c r="A21">
        <v>19</v>
      </c>
      <c r="B21" t="s">
        <v>16</v>
      </c>
      <c r="C21" t="s">
        <v>17</v>
      </c>
      <c r="D21" t="s">
        <v>44</v>
      </c>
      <c r="E21" t="s">
        <v>19</v>
      </c>
      <c r="F21" t="s">
        <v>87</v>
      </c>
    </row>
    <row r="22" spans="1:11" x14ac:dyDescent="0.2">
      <c r="A22">
        <v>20</v>
      </c>
      <c r="G22" t="s">
        <v>81</v>
      </c>
      <c r="H22" t="s">
        <v>82</v>
      </c>
      <c r="I22" t="s">
        <v>60</v>
      </c>
      <c r="J22" t="s">
        <v>26</v>
      </c>
      <c r="K22" t="s">
        <v>88</v>
      </c>
    </row>
    <row r="23" spans="1:11" x14ac:dyDescent="0.2">
      <c r="A23">
        <v>21</v>
      </c>
      <c r="G23" t="s">
        <v>75</v>
      </c>
      <c r="H23" t="s">
        <v>89</v>
      </c>
      <c r="I23" t="s">
        <v>60</v>
      </c>
      <c r="J23" t="s">
        <v>26</v>
      </c>
      <c r="K23" t="s">
        <v>90</v>
      </c>
    </row>
    <row r="24" spans="1:11" x14ac:dyDescent="0.2">
      <c r="A24">
        <v>22</v>
      </c>
      <c r="G24" t="s">
        <v>78</v>
      </c>
      <c r="H24" t="s">
        <v>79</v>
      </c>
      <c r="I24" t="s">
        <v>67</v>
      </c>
      <c r="J24" t="s">
        <v>19</v>
      </c>
      <c r="K24" t="s">
        <v>91</v>
      </c>
    </row>
    <row r="25" spans="1:11" x14ac:dyDescent="0.2">
      <c r="A25">
        <v>23</v>
      </c>
      <c r="G25" t="s">
        <v>16</v>
      </c>
      <c r="H25" t="s">
        <v>17</v>
      </c>
      <c r="I25" t="s">
        <v>67</v>
      </c>
      <c r="J25" t="s">
        <v>19</v>
      </c>
      <c r="K25" t="s">
        <v>92</v>
      </c>
    </row>
    <row r="26" spans="1:11" x14ac:dyDescent="0.2">
      <c r="A26">
        <v>24</v>
      </c>
      <c r="G26" t="s">
        <v>81</v>
      </c>
      <c r="H26" t="s">
        <v>82</v>
      </c>
      <c r="I26" t="s">
        <v>64</v>
      </c>
      <c r="J26" t="s">
        <v>19</v>
      </c>
      <c r="K26" t="s">
        <v>93</v>
      </c>
    </row>
    <row r="27" spans="1:11" ht="17" customHeight="1" x14ac:dyDescent="0.2">
      <c r="A27">
        <v>25</v>
      </c>
      <c r="G27" t="s">
        <v>75</v>
      </c>
      <c r="H27" t="s">
        <v>89</v>
      </c>
      <c r="I27" t="s">
        <v>64</v>
      </c>
      <c r="J27" t="s">
        <v>19</v>
      </c>
      <c r="K27" t="s">
        <v>94</v>
      </c>
    </row>
    <row r="28" spans="1:11" ht="17" customHeight="1" x14ac:dyDescent="0.2">
      <c r="A28">
        <v>26</v>
      </c>
      <c r="G28" t="s">
        <v>78</v>
      </c>
      <c r="H28" t="s">
        <v>79</v>
      </c>
      <c r="I28" t="s">
        <v>56</v>
      </c>
      <c r="J28" t="s">
        <v>19</v>
      </c>
      <c r="K28" t="s">
        <v>95</v>
      </c>
    </row>
    <row r="29" spans="1:11" x14ac:dyDescent="0.2">
      <c r="A29">
        <v>27</v>
      </c>
      <c r="G29" t="s">
        <v>16</v>
      </c>
      <c r="H29" t="s">
        <v>17</v>
      </c>
      <c r="I29" t="s">
        <v>70</v>
      </c>
      <c r="J29" t="s">
        <v>19</v>
      </c>
      <c r="K29" t="s">
        <v>96</v>
      </c>
    </row>
    <row r="30" spans="1:11" x14ac:dyDescent="0.2">
      <c r="A30">
        <v>28</v>
      </c>
      <c r="B30" t="s">
        <v>18</v>
      </c>
      <c r="C30" t="s">
        <v>97</v>
      </c>
      <c r="D30" t="s">
        <v>98</v>
      </c>
      <c r="E30" t="s">
        <v>19</v>
      </c>
      <c r="F30" t="s">
        <v>99</v>
      </c>
    </row>
    <row r="31" spans="1:11" x14ac:dyDescent="0.2">
      <c r="A31">
        <v>29</v>
      </c>
      <c r="B31" t="s">
        <v>56</v>
      </c>
      <c r="C31" t="s">
        <v>57</v>
      </c>
      <c r="D31" t="s">
        <v>23</v>
      </c>
      <c r="E31" t="s">
        <v>19</v>
      </c>
      <c r="F31" t="s">
        <v>100</v>
      </c>
    </row>
    <row r="32" spans="1:11" x14ac:dyDescent="0.2">
      <c r="A32">
        <v>30</v>
      </c>
      <c r="B32" t="s">
        <v>60</v>
      </c>
      <c r="C32" t="s">
        <v>61</v>
      </c>
      <c r="D32" t="s">
        <v>101</v>
      </c>
      <c r="E32" t="s">
        <v>26</v>
      </c>
      <c r="F32" t="s">
        <v>102</v>
      </c>
    </row>
    <row r="33" spans="1:15" x14ac:dyDescent="0.2">
      <c r="A33">
        <v>31</v>
      </c>
      <c r="B33" t="s">
        <v>64</v>
      </c>
      <c r="C33" t="s">
        <v>103</v>
      </c>
      <c r="D33" t="s">
        <v>98</v>
      </c>
      <c r="E33" t="s">
        <v>19</v>
      </c>
      <c r="F33" t="s">
        <v>104</v>
      </c>
    </row>
    <row r="34" spans="1:15" x14ac:dyDescent="0.2">
      <c r="A34">
        <v>32</v>
      </c>
      <c r="B34" t="s">
        <v>67</v>
      </c>
      <c r="C34" t="s">
        <v>68</v>
      </c>
      <c r="D34" t="s">
        <v>105</v>
      </c>
      <c r="E34" t="s">
        <v>19</v>
      </c>
      <c r="F34" t="s">
        <v>106</v>
      </c>
    </row>
    <row r="35" spans="1:15" x14ac:dyDescent="0.2">
      <c r="A35">
        <v>33</v>
      </c>
      <c r="B35" t="s">
        <v>70</v>
      </c>
      <c r="C35" t="s">
        <v>71</v>
      </c>
      <c r="D35" t="s">
        <v>23</v>
      </c>
      <c r="E35" t="s">
        <v>19</v>
      </c>
      <c r="F35" t="s">
        <v>107</v>
      </c>
    </row>
    <row r="36" spans="1:15" x14ac:dyDescent="0.2">
      <c r="A36">
        <v>34</v>
      </c>
      <c r="B36" t="s">
        <v>24</v>
      </c>
      <c r="C36" t="s">
        <v>22</v>
      </c>
      <c r="D36" t="s">
        <v>18</v>
      </c>
      <c r="E36" t="s">
        <v>19</v>
      </c>
      <c r="F36" t="s">
        <v>108</v>
      </c>
    </row>
    <row r="37" spans="1:15" x14ac:dyDescent="0.2">
      <c r="A37">
        <v>35</v>
      </c>
      <c r="B37" t="s">
        <v>21</v>
      </c>
      <c r="C37" t="s">
        <v>22</v>
      </c>
      <c r="D37" t="s">
        <v>56</v>
      </c>
      <c r="E37" t="s">
        <v>19</v>
      </c>
      <c r="F37" t="s">
        <v>109</v>
      </c>
    </row>
    <row r="38" spans="1:15" x14ac:dyDescent="0.2">
      <c r="A38">
        <v>36</v>
      </c>
      <c r="B38" t="s">
        <v>110</v>
      </c>
      <c r="C38" t="s">
        <v>111</v>
      </c>
      <c r="D38" t="s">
        <v>60</v>
      </c>
      <c r="E38" t="s">
        <v>19</v>
      </c>
      <c r="F38" t="s">
        <v>112</v>
      </c>
    </row>
    <row r="39" spans="1:15" x14ac:dyDescent="0.2">
      <c r="A39">
        <v>37</v>
      </c>
      <c r="B39" t="s">
        <v>46</v>
      </c>
      <c r="C39" t="s">
        <v>47</v>
      </c>
      <c r="D39" t="s">
        <v>70</v>
      </c>
      <c r="E39" t="s">
        <v>19</v>
      </c>
      <c r="F39" t="s">
        <v>113</v>
      </c>
    </row>
    <row r="40" spans="1:15" x14ac:dyDescent="0.2">
      <c r="A40">
        <v>38</v>
      </c>
      <c r="B40" t="s">
        <v>29</v>
      </c>
      <c r="C40" t="s">
        <v>114</v>
      </c>
      <c r="D40" t="s">
        <v>67</v>
      </c>
      <c r="E40" t="s">
        <v>19</v>
      </c>
      <c r="F40" t="s">
        <v>115</v>
      </c>
    </row>
    <row r="41" spans="1:15" x14ac:dyDescent="0.2">
      <c r="A41">
        <v>39</v>
      </c>
      <c r="B41" t="s">
        <v>116</v>
      </c>
      <c r="C41" t="s">
        <v>117</v>
      </c>
      <c r="D41" t="s">
        <v>64</v>
      </c>
      <c r="E41" t="s">
        <v>26</v>
      </c>
      <c r="F41" t="s">
        <v>118</v>
      </c>
    </row>
    <row r="42" spans="1:15" x14ac:dyDescent="0.2">
      <c r="A42">
        <v>40</v>
      </c>
      <c r="B42" t="s">
        <v>35</v>
      </c>
      <c r="C42" t="s">
        <v>36</v>
      </c>
      <c r="D42" t="s">
        <v>18</v>
      </c>
      <c r="E42" t="s">
        <v>19</v>
      </c>
      <c r="F42" t="s">
        <v>119</v>
      </c>
    </row>
    <row r="43" spans="1:15" x14ac:dyDescent="0.2">
      <c r="A43">
        <v>41</v>
      </c>
      <c r="B43" t="s">
        <v>38</v>
      </c>
      <c r="C43" t="s">
        <v>39</v>
      </c>
      <c r="D43" t="s">
        <v>67</v>
      </c>
      <c r="E43" t="s">
        <v>26</v>
      </c>
      <c r="F43" t="s">
        <v>120</v>
      </c>
    </row>
    <row r="44" spans="1:15" x14ac:dyDescent="0.2">
      <c r="A44">
        <v>42</v>
      </c>
      <c r="B44" t="s">
        <v>42</v>
      </c>
      <c r="C44" t="s">
        <v>43</v>
      </c>
      <c r="D44" t="s">
        <v>60</v>
      </c>
      <c r="E44" t="s">
        <v>19</v>
      </c>
      <c r="F44" t="s">
        <v>121</v>
      </c>
    </row>
    <row r="45" spans="1:15" x14ac:dyDescent="0.2">
      <c r="A45">
        <v>43</v>
      </c>
      <c r="B45" t="s">
        <v>50</v>
      </c>
      <c r="C45" t="s">
        <v>47</v>
      </c>
      <c r="D45" t="s">
        <v>56</v>
      </c>
      <c r="E45" t="s">
        <v>19</v>
      </c>
      <c r="F45" t="s">
        <v>122</v>
      </c>
    </row>
    <row r="46" spans="1:15" x14ac:dyDescent="0.2">
      <c r="A46">
        <v>44</v>
      </c>
      <c r="B46" t="s">
        <v>123</v>
      </c>
      <c r="C46" t="s">
        <v>124</v>
      </c>
      <c r="D46" t="s">
        <v>18</v>
      </c>
      <c r="E46" t="s">
        <v>19</v>
      </c>
      <c r="F46" t="s">
        <v>125</v>
      </c>
    </row>
    <row r="47" spans="1:15" x14ac:dyDescent="0.2">
      <c r="A47">
        <v>45</v>
      </c>
      <c r="J47" t="s">
        <v>19</v>
      </c>
      <c r="L47" t="s">
        <v>110</v>
      </c>
      <c r="M47" t="s">
        <v>111</v>
      </c>
      <c r="N47" t="s">
        <v>98</v>
      </c>
      <c r="O47" t="s">
        <v>126</v>
      </c>
    </row>
    <row r="48" spans="1:15" x14ac:dyDescent="0.2">
      <c r="A48">
        <v>46</v>
      </c>
      <c r="J48" t="s">
        <v>19</v>
      </c>
      <c r="L48" t="s">
        <v>46</v>
      </c>
      <c r="M48" t="s">
        <v>47</v>
      </c>
      <c r="N48" t="s">
        <v>98</v>
      </c>
      <c r="O48" t="s">
        <v>127</v>
      </c>
    </row>
    <row r="49" spans="1:17" x14ac:dyDescent="0.2">
      <c r="A49">
        <v>47</v>
      </c>
      <c r="J49" t="s">
        <v>19</v>
      </c>
      <c r="L49" t="s">
        <v>116</v>
      </c>
      <c r="M49" t="s">
        <v>128</v>
      </c>
      <c r="N49" t="s">
        <v>23</v>
      </c>
      <c r="O49" t="s">
        <v>129</v>
      </c>
    </row>
    <row r="50" spans="1:17" x14ac:dyDescent="0.2">
      <c r="A50">
        <v>48</v>
      </c>
      <c r="J50" t="s">
        <v>19</v>
      </c>
      <c r="L50" t="s">
        <v>50</v>
      </c>
      <c r="M50" t="s">
        <v>51</v>
      </c>
      <c r="N50" t="s">
        <v>98</v>
      </c>
      <c r="O50" t="s">
        <v>130</v>
      </c>
    </row>
    <row r="51" spans="1:17" x14ac:dyDescent="0.2">
      <c r="A51">
        <v>49</v>
      </c>
      <c r="J51" t="s">
        <v>26</v>
      </c>
      <c r="L51" t="s">
        <v>38</v>
      </c>
      <c r="M51" t="s">
        <v>39</v>
      </c>
      <c r="N51" t="s">
        <v>101</v>
      </c>
      <c r="O51" t="s">
        <v>131</v>
      </c>
    </row>
    <row r="52" spans="1:17" x14ac:dyDescent="0.2">
      <c r="A52">
        <v>50</v>
      </c>
      <c r="J52" t="s">
        <v>19</v>
      </c>
      <c r="L52" t="s">
        <v>42</v>
      </c>
      <c r="M52" t="s">
        <v>43</v>
      </c>
      <c r="N52" t="s">
        <v>23</v>
      </c>
      <c r="O52" t="s">
        <v>132</v>
      </c>
    </row>
    <row r="53" spans="1:17" x14ac:dyDescent="0.2">
      <c r="A53">
        <v>51</v>
      </c>
      <c r="J53" t="s">
        <v>19</v>
      </c>
      <c r="L53" t="s">
        <v>35</v>
      </c>
      <c r="M53" t="s">
        <v>36</v>
      </c>
      <c r="N53" t="s">
        <v>101</v>
      </c>
      <c r="O53" t="s">
        <v>133</v>
      </c>
    </row>
    <row r="54" spans="1:17" x14ac:dyDescent="0.2">
      <c r="A54">
        <v>52</v>
      </c>
      <c r="J54" t="s">
        <v>19</v>
      </c>
      <c r="L54" t="s">
        <v>24</v>
      </c>
      <c r="M54" t="s">
        <v>134</v>
      </c>
      <c r="N54" t="s">
        <v>135</v>
      </c>
      <c r="O54" t="s">
        <v>136</v>
      </c>
    </row>
    <row r="55" spans="1:17" x14ac:dyDescent="0.2">
      <c r="A55">
        <v>53</v>
      </c>
      <c r="J55" t="s">
        <v>19</v>
      </c>
      <c r="L55" t="s">
        <v>123</v>
      </c>
      <c r="M55" t="s">
        <v>124</v>
      </c>
      <c r="N55" t="s">
        <v>23</v>
      </c>
      <c r="O55" t="s">
        <v>137</v>
      </c>
    </row>
    <row r="56" spans="1:17" x14ac:dyDescent="0.2">
      <c r="A56">
        <v>54</v>
      </c>
      <c r="G56" t="s">
        <v>81</v>
      </c>
      <c r="H56" t="s">
        <v>82</v>
      </c>
      <c r="J56" t="s">
        <v>26</v>
      </c>
      <c r="P56" t="s">
        <v>21</v>
      </c>
      <c r="Q56" t="s">
        <v>138</v>
      </c>
    </row>
    <row r="57" spans="1:17" x14ac:dyDescent="0.2">
      <c r="A57">
        <v>55</v>
      </c>
      <c r="G57" t="s">
        <v>75</v>
      </c>
      <c r="H57" t="s">
        <v>76</v>
      </c>
      <c r="J57" t="s">
        <v>19</v>
      </c>
      <c r="P57" t="s">
        <v>123</v>
      </c>
      <c r="Q57" t="s">
        <v>139</v>
      </c>
    </row>
    <row r="58" spans="1:17" x14ac:dyDescent="0.2">
      <c r="A58">
        <v>56</v>
      </c>
      <c r="G58" t="s">
        <v>78</v>
      </c>
      <c r="H58" t="s">
        <v>79</v>
      </c>
      <c r="J58" t="s">
        <v>26</v>
      </c>
      <c r="P58" t="s">
        <v>38</v>
      </c>
      <c r="Q58" t="s">
        <v>140</v>
      </c>
    </row>
    <row r="59" spans="1:17" x14ac:dyDescent="0.2">
      <c r="A59">
        <v>57</v>
      </c>
      <c r="G59" t="s">
        <v>84</v>
      </c>
      <c r="H59" t="s">
        <v>141</v>
      </c>
      <c r="J59" t="s">
        <v>26</v>
      </c>
      <c r="P59" t="s">
        <v>24</v>
      </c>
      <c r="Q59" t="s">
        <v>142</v>
      </c>
    </row>
    <row r="60" spans="1:17" x14ac:dyDescent="0.2">
      <c r="A60">
        <v>58</v>
      </c>
      <c r="G60" t="s">
        <v>16</v>
      </c>
      <c r="H60" t="s">
        <v>17</v>
      </c>
      <c r="J60" t="s">
        <v>19</v>
      </c>
      <c r="P60" t="s">
        <v>42</v>
      </c>
      <c r="Q60" t="s">
        <v>143</v>
      </c>
    </row>
    <row r="61" spans="1:17" x14ac:dyDescent="0.2">
      <c r="A61">
        <v>59</v>
      </c>
      <c r="G61" t="s">
        <v>81</v>
      </c>
      <c r="H61" t="s">
        <v>82</v>
      </c>
      <c r="J61" t="s">
        <v>19</v>
      </c>
      <c r="P61" t="s">
        <v>116</v>
      </c>
      <c r="Q61" t="s">
        <v>144</v>
      </c>
    </row>
    <row r="62" spans="1:17" x14ac:dyDescent="0.2">
      <c r="A62">
        <v>60</v>
      </c>
      <c r="G62" t="s">
        <v>75</v>
      </c>
      <c r="H62" t="s">
        <v>76</v>
      </c>
      <c r="J62" t="s">
        <v>26</v>
      </c>
      <c r="P62" t="s">
        <v>46</v>
      </c>
      <c r="Q62" t="s">
        <v>145</v>
      </c>
    </row>
    <row r="63" spans="1:17" x14ac:dyDescent="0.2">
      <c r="A63">
        <v>61</v>
      </c>
      <c r="B63" t="s">
        <v>16</v>
      </c>
      <c r="C63" t="s">
        <v>17</v>
      </c>
      <c r="D63" t="s">
        <v>6</v>
      </c>
      <c r="E63" t="s">
        <v>19</v>
      </c>
      <c r="F63" t="s">
        <v>146</v>
      </c>
    </row>
    <row r="64" spans="1:17" x14ac:dyDescent="0.2">
      <c r="A64">
        <v>62</v>
      </c>
      <c r="B64" t="s">
        <v>81</v>
      </c>
      <c r="C64" t="s">
        <v>82</v>
      </c>
      <c r="D64" t="s">
        <v>147</v>
      </c>
      <c r="E64" t="s">
        <v>19</v>
      </c>
      <c r="F64" t="s">
        <v>148</v>
      </c>
    </row>
    <row r="65" spans="1:20" x14ac:dyDescent="0.2">
      <c r="A65">
        <v>63</v>
      </c>
      <c r="B65" t="s">
        <v>75</v>
      </c>
      <c r="C65" t="s">
        <v>149</v>
      </c>
      <c r="D65" t="s">
        <v>150</v>
      </c>
      <c r="E65" t="s">
        <v>19</v>
      </c>
      <c r="F65" t="s">
        <v>151</v>
      </c>
    </row>
    <row r="66" spans="1:20" x14ac:dyDescent="0.2">
      <c r="A66">
        <v>64</v>
      </c>
      <c r="B66" t="s">
        <v>78</v>
      </c>
      <c r="C66" t="s">
        <v>79</v>
      </c>
      <c r="D66" t="s">
        <v>152</v>
      </c>
      <c r="E66" t="s">
        <v>26</v>
      </c>
      <c r="F66" t="s">
        <v>153</v>
      </c>
    </row>
    <row r="67" spans="1:20" x14ac:dyDescent="0.2">
      <c r="A67">
        <v>65</v>
      </c>
      <c r="B67" t="s">
        <v>84</v>
      </c>
      <c r="C67" t="s">
        <v>154</v>
      </c>
      <c r="D67" t="s">
        <v>155</v>
      </c>
      <c r="E67" t="s">
        <v>19</v>
      </c>
      <c r="F67" t="s">
        <v>156</v>
      </c>
    </row>
    <row r="68" spans="1:20" x14ac:dyDescent="0.2">
      <c r="A68">
        <v>66</v>
      </c>
      <c r="B68" t="s">
        <v>157</v>
      </c>
      <c r="C68" t="s">
        <v>158</v>
      </c>
      <c r="D68" t="s">
        <v>159</v>
      </c>
      <c r="E68" t="s">
        <v>26</v>
      </c>
      <c r="F68" t="s">
        <v>160</v>
      </c>
    </row>
    <row r="69" spans="1:20" x14ac:dyDescent="0.2">
      <c r="A69">
        <v>67</v>
      </c>
      <c r="J69" t="s">
        <v>19</v>
      </c>
      <c r="M69" t="s">
        <v>22</v>
      </c>
      <c r="R69" t="s">
        <v>21</v>
      </c>
      <c r="S69" t="s">
        <v>161</v>
      </c>
      <c r="T69" t="s">
        <v>162</v>
      </c>
    </row>
    <row r="70" spans="1:20" x14ac:dyDescent="0.2">
      <c r="A70">
        <v>68</v>
      </c>
      <c r="J70" t="s">
        <v>19</v>
      </c>
      <c r="M70" t="s">
        <v>163</v>
      </c>
      <c r="R70" t="s">
        <v>110</v>
      </c>
      <c r="S70" t="s">
        <v>62</v>
      </c>
      <c r="T70" t="s">
        <v>164</v>
      </c>
    </row>
    <row r="71" spans="1:20" x14ac:dyDescent="0.2">
      <c r="A71">
        <v>69</v>
      </c>
      <c r="J71" t="s">
        <v>19</v>
      </c>
      <c r="M71" t="s">
        <v>47</v>
      </c>
      <c r="R71" t="s">
        <v>46</v>
      </c>
      <c r="S71" t="s">
        <v>165</v>
      </c>
      <c r="T71" t="s">
        <v>166</v>
      </c>
    </row>
    <row r="72" spans="1:20" x14ac:dyDescent="0.2">
      <c r="A72">
        <v>70</v>
      </c>
      <c r="J72" t="s">
        <v>19</v>
      </c>
      <c r="M72" t="s">
        <v>128</v>
      </c>
      <c r="R72" t="s">
        <v>29</v>
      </c>
      <c r="S72" t="s">
        <v>31</v>
      </c>
      <c r="T72" t="s">
        <v>167</v>
      </c>
    </row>
    <row r="73" spans="1:20" x14ac:dyDescent="0.2">
      <c r="A73">
        <v>71</v>
      </c>
      <c r="J73" t="s">
        <v>19</v>
      </c>
      <c r="M73" t="s">
        <v>168</v>
      </c>
      <c r="R73" t="s">
        <v>116</v>
      </c>
      <c r="S73" t="s">
        <v>161</v>
      </c>
      <c r="T73" t="s">
        <v>169</v>
      </c>
    </row>
    <row r="74" spans="1:20" x14ac:dyDescent="0.2">
      <c r="A74">
        <v>72</v>
      </c>
      <c r="J74" t="s">
        <v>19</v>
      </c>
      <c r="M74" t="s">
        <v>36</v>
      </c>
      <c r="R74" t="s">
        <v>35</v>
      </c>
      <c r="S74" t="s">
        <v>170</v>
      </c>
      <c r="T74" t="s">
        <v>171</v>
      </c>
    </row>
    <row r="75" spans="1:20" x14ac:dyDescent="0.2">
      <c r="A75">
        <v>73</v>
      </c>
      <c r="J75" t="s">
        <v>19</v>
      </c>
      <c r="M75" t="s">
        <v>39</v>
      </c>
      <c r="R75" t="s">
        <v>38</v>
      </c>
      <c r="S75" t="s">
        <v>170</v>
      </c>
      <c r="T75" t="s">
        <v>172</v>
      </c>
    </row>
    <row r="76" spans="1:20" x14ac:dyDescent="0.2">
      <c r="A76">
        <v>74</v>
      </c>
      <c r="J76" t="s">
        <v>19</v>
      </c>
      <c r="M76" t="s">
        <v>43</v>
      </c>
      <c r="R76" t="s">
        <v>42</v>
      </c>
      <c r="S76" t="s">
        <v>31</v>
      </c>
      <c r="T76" t="s">
        <v>173</v>
      </c>
    </row>
    <row r="77" spans="1:20" x14ac:dyDescent="0.2">
      <c r="A77">
        <v>75</v>
      </c>
      <c r="B77" t="s">
        <v>21</v>
      </c>
      <c r="C77" t="s">
        <v>22</v>
      </c>
      <c r="D77" t="s">
        <v>75</v>
      </c>
      <c r="E77" t="s">
        <v>19</v>
      </c>
      <c r="F77" t="s">
        <v>174</v>
      </c>
    </row>
    <row r="78" spans="1:20" x14ac:dyDescent="0.2">
      <c r="A78">
        <v>76</v>
      </c>
      <c r="B78" t="s">
        <v>50</v>
      </c>
      <c r="C78" t="s">
        <v>175</v>
      </c>
      <c r="D78" t="s">
        <v>81</v>
      </c>
      <c r="E78" t="s">
        <v>19</v>
      </c>
      <c r="F78" t="s">
        <v>176</v>
      </c>
    </row>
    <row r="79" spans="1:20" x14ac:dyDescent="0.2">
      <c r="A79">
        <v>77</v>
      </c>
      <c r="B79" t="s">
        <v>38</v>
      </c>
      <c r="C79" t="s">
        <v>39</v>
      </c>
      <c r="D79" t="s">
        <v>78</v>
      </c>
      <c r="E79" t="s">
        <v>26</v>
      </c>
      <c r="F79" t="s">
        <v>177</v>
      </c>
    </row>
    <row r="80" spans="1:20" x14ac:dyDescent="0.2">
      <c r="A80">
        <v>78</v>
      </c>
      <c r="B80" t="s">
        <v>42</v>
      </c>
      <c r="C80" t="s">
        <v>43</v>
      </c>
      <c r="D80" t="s">
        <v>75</v>
      </c>
      <c r="E80" t="s">
        <v>19</v>
      </c>
      <c r="F80" t="s">
        <v>178</v>
      </c>
    </row>
    <row r="81" spans="1:6" x14ac:dyDescent="0.2">
      <c r="A81">
        <v>79</v>
      </c>
      <c r="B81" t="s">
        <v>110</v>
      </c>
      <c r="C81" t="s">
        <v>111</v>
      </c>
      <c r="D81" t="s">
        <v>81</v>
      </c>
      <c r="E81" t="s">
        <v>19</v>
      </c>
      <c r="F81" t="s">
        <v>179</v>
      </c>
    </row>
    <row r="82" spans="1:6" x14ac:dyDescent="0.2">
      <c r="A82">
        <v>80</v>
      </c>
      <c r="B82" t="s">
        <v>35</v>
      </c>
      <c r="C82" t="s">
        <v>36</v>
      </c>
      <c r="D82" t="s">
        <v>78</v>
      </c>
      <c r="E82" t="s">
        <v>19</v>
      </c>
      <c r="F82" t="s">
        <v>180</v>
      </c>
    </row>
    <row r="83" spans="1:6" x14ac:dyDescent="0.2">
      <c r="A83">
        <v>81</v>
      </c>
      <c r="B83" t="s">
        <v>29</v>
      </c>
      <c r="C83" t="s">
        <v>128</v>
      </c>
      <c r="D83" t="s">
        <v>81</v>
      </c>
      <c r="E83" t="s">
        <v>19</v>
      </c>
      <c r="F83" t="s">
        <v>181</v>
      </c>
    </row>
    <row r="84" spans="1:6" x14ac:dyDescent="0.2">
      <c r="A84">
        <v>82</v>
      </c>
      <c r="B84" t="s">
        <v>16</v>
      </c>
      <c r="C84" t="s">
        <v>17</v>
      </c>
      <c r="D84" t="s">
        <v>31</v>
      </c>
      <c r="E84" t="s">
        <v>19</v>
      </c>
      <c r="F84" t="s">
        <v>182</v>
      </c>
    </row>
    <row r="85" spans="1:6" x14ac:dyDescent="0.2">
      <c r="A85">
        <v>83</v>
      </c>
      <c r="B85" t="s">
        <v>16</v>
      </c>
      <c r="C85" t="s">
        <v>17</v>
      </c>
      <c r="D85" t="s">
        <v>165</v>
      </c>
      <c r="E85" t="s">
        <v>26</v>
      </c>
      <c r="F85" t="s">
        <v>183</v>
      </c>
    </row>
    <row r="86" spans="1:6" x14ac:dyDescent="0.2">
      <c r="A86">
        <v>84</v>
      </c>
      <c r="B86" t="s">
        <v>81</v>
      </c>
      <c r="C86" t="s">
        <v>82</v>
      </c>
      <c r="D86" t="s">
        <v>54</v>
      </c>
      <c r="E86" t="s">
        <v>19</v>
      </c>
      <c r="F86" t="s">
        <v>184</v>
      </c>
    </row>
    <row r="87" spans="1:6" x14ac:dyDescent="0.2">
      <c r="A87">
        <v>85</v>
      </c>
      <c r="B87" t="s">
        <v>75</v>
      </c>
      <c r="C87" t="s">
        <v>76</v>
      </c>
      <c r="D87" t="s">
        <v>62</v>
      </c>
      <c r="E87" t="s">
        <v>26</v>
      </c>
      <c r="F87" t="s">
        <v>185</v>
      </c>
    </row>
    <row r="88" spans="1:6" x14ac:dyDescent="0.2">
      <c r="A88">
        <v>86</v>
      </c>
      <c r="B88" t="s">
        <v>78</v>
      </c>
      <c r="C88" t="s">
        <v>79</v>
      </c>
      <c r="D88" t="s">
        <v>186</v>
      </c>
      <c r="E88" t="s">
        <v>19</v>
      </c>
      <c r="F88" t="s">
        <v>187</v>
      </c>
    </row>
    <row r="89" spans="1:6" x14ac:dyDescent="0.2">
      <c r="A89">
        <v>87</v>
      </c>
      <c r="B89" t="s">
        <v>84</v>
      </c>
      <c r="C89" t="s">
        <v>188</v>
      </c>
      <c r="D89" t="s">
        <v>72</v>
      </c>
      <c r="E89" t="s">
        <v>19</v>
      </c>
      <c r="F89" t="s">
        <v>189</v>
      </c>
    </row>
    <row r="90" spans="1:6" x14ac:dyDescent="0.2">
      <c r="A90">
        <v>88</v>
      </c>
      <c r="B90" t="s">
        <v>16</v>
      </c>
      <c r="C90" t="s">
        <v>17</v>
      </c>
      <c r="D90" t="s">
        <v>58</v>
      </c>
      <c r="E90" t="s">
        <v>19</v>
      </c>
      <c r="F90" t="s">
        <v>190</v>
      </c>
    </row>
    <row r="91" spans="1:6" x14ac:dyDescent="0.2">
      <c r="A91">
        <v>89</v>
      </c>
      <c r="B91" t="s">
        <v>16</v>
      </c>
      <c r="C91" t="s">
        <v>17</v>
      </c>
      <c r="D91" t="s">
        <v>23</v>
      </c>
      <c r="E91" t="s">
        <v>19</v>
      </c>
      <c r="F91" t="s">
        <v>191</v>
      </c>
    </row>
    <row r="92" spans="1:6" x14ac:dyDescent="0.2">
      <c r="A92">
        <v>90</v>
      </c>
      <c r="B92" t="s">
        <v>81</v>
      </c>
      <c r="C92" t="s">
        <v>82</v>
      </c>
      <c r="D92" t="s">
        <v>23</v>
      </c>
      <c r="E92" t="s">
        <v>19</v>
      </c>
      <c r="F92" t="s">
        <v>192</v>
      </c>
    </row>
    <row r="93" spans="1:6" x14ac:dyDescent="0.2">
      <c r="A93">
        <v>91</v>
      </c>
      <c r="B93" t="s">
        <v>75</v>
      </c>
      <c r="C93" t="s">
        <v>193</v>
      </c>
      <c r="D93" t="s">
        <v>23</v>
      </c>
      <c r="E93" t="s">
        <v>19</v>
      </c>
      <c r="F93" t="s">
        <v>194</v>
      </c>
    </row>
    <row r="94" spans="1:6" x14ac:dyDescent="0.2">
      <c r="A94">
        <v>92</v>
      </c>
      <c r="B94" t="s">
        <v>78</v>
      </c>
      <c r="C94" t="s">
        <v>79</v>
      </c>
      <c r="D94" t="s">
        <v>101</v>
      </c>
      <c r="E94" t="s">
        <v>19</v>
      </c>
      <c r="F94" t="s">
        <v>195</v>
      </c>
    </row>
    <row r="95" spans="1:6" x14ac:dyDescent="0.2">
      <c r="A95">
        <v>93</v>
      </c>
      <c r="B95" t="s">
        <v>84</v>
      </c>
      <c r="C95" t="s">
        <v>154</v>
      </c>
      <c r="D95" t="s">
        <v>98</v>
      </c>
      <c r="E95" t="s">
        <v>19</v>
      </c>
      <c r="F95" t="s">
        <v>196</v>
      </c>
    </row>
    <row r="96" spans="1:6" x14ac:dyDescent="0.2">
      <c r="A96">
        <v>94</v>
      </c>
      <c r="B96" t="s">
        <v>16</v>
      </c>
      <c r="C96" t="s">
        <v>17</v>
      </c>
      <c r="D96" t="s">
        <v>101</v>
      </c>
      <c r="E96" t="s">
        <v>26</v>
      </c>
      <c r="F96" t="s">
        <v>197</v>
      </c>
    </row>
    <row r="97" spans="1:6" x14ac:dyDescent="0.2">
      <c r="A97">
        <v>95</v>
      </c>
      <c r="B97" t="s">
        <v>81</v>
      </c>
      <c r="C97" t="s">
        <v>82</v>
      </c>
      <c r="D97" t="s">
        <v>105</v>
      </c>
      <c r="E97" t="s">
        <v>19</v>
      </c>
      <c r="F97" t="s">
        <v>198</v>
      </c>
    </row>
    <row r="98" spans="1:6" x14ac:dyDescent="0.2">
      <c r="A98">
        <v>96</v>
      </c>
      <c r="B98" t="s">
        <v>75</v>
      </c>
      <c r="C98" t="s">
        <v>193</v>
      </c>
      <c r="D98" t="s">
        <v>105</v>
      </c>
      <c r="E98" t="s">
        <v>19</v>
      </c>
      <c r="F98" t="s">
        <v>199</v>
      </c>
    </row>
    <row r="99" spans="1:6" x14ac:dyDescent="0.2">
      <c r="A99">
        <v>97</v>
      </c>
      <c r="B99" t="s">
        <v>78</v>
      </c>
      <c r="C99" t="s">
        <v>79</v>
      </c>
      <c r="D99" t="s">
        <v>98</v>
      </c>
      <c r="E99" t="s">
        <v>19</v>
      </c>
      <c r="F99" t="s">
        <v>200</v>
      </c>
    </row>
    <row r="100" spans="1:6" x14ac:dyDescent="0.2">
      <c r="A100">
        <v>98</v>
      </c>
      <c r="B100" t="s">
        <v>84</v>
      </c>
      <c r="C100" t="s">
        <v>154</v>
      </c>
      <c r="D100" t="s">
        <v>101</v>
      </c>
      <c r="E100" t="s">
        <v>19</v>
      </c>
      <c r="F100" t="s">
        <v>201</v>
      </c>
    </row>
    <row r="101" spans="1:6" x14ac:dyDescent="0.2">
      <c r="A101">
        <v>99</v>
      </c>
      <c r="B101" t="s">
        <v>16</v>
      </c>
      <c r="C101" t="s">
        <v>17</v>
      </c>
      <c r="D101" t="s">
        <v>135</v>
      </c>
      <c r="E101" t="s">
        <v>26</v>
      </c>
      <c r="F101" t="s">
        <v>202</v>
      </c>
    </row>
    <row r="102" spans="1:6" x14ac:dyDescent="0.2">
      <c r="A102">
        <v>100</v>
      </c>
      <c r="B102" t="s">
        <v>81</v>
      </c>
      <c r="C102" t="s">
        <v>82</v>
      </c>
      <c r="D102" t="s">
        <v>135</v>
      </c>
      <c r="E102" t="s">
        <v>19</v>
      </c>
      <c r="F102" t="s">
        <v>203</v>
      </c>
    </row>
    <row r="103" spans="1:6" x14ac:dyDescent="0.2">
      <c r="A103">
        <v>101</v>
      </c>
      <c r="B103" t="s">
        <v>75</v>
      </c>
      <c r="C103" t="s">
        <v>193</v>
      </c>
      <c r="D103" t="s">
        <v>135</v>
      </c>
      <c r="E103" t="s">
        <v>19</v>
      </c>
      <c r="F103" t="s">
        <v>204</v>
      </c>
    </row>
    <row r="104" spans="1:6" x14ac:dyDescent="0.2">
      <c r="A104">
        <v>102</v>
      </c>
      <c r="B104" t="s">
        <v>78</v>
      </c>
      <c r="C104" t="s">
        <v>79</v>
      </c>
      <c r="D104" t="s">
        <v>135</v>
      </c>
      <c r="E104" t="s">
        <v>19</v>
      </c>
      <c r="F104" t="s">
        <v>205</v>
      </c>
    </row>
    <row r="105" spans="1:6" x14ac:dyDescent="0.2">
      <c r="A105">
        <v>103</v>
      </c>
      <c r="B105" t="s">
        <v>84</v>
      </c>
      <c r="C105" t="s">
        <v>154</v>
      </c>
      <c r="D105" t="s">
        <v>135</v>
      </c>
      <c r="E105" t="s">
        <v>19</v>
      </c>
      <c r="F105" t="s">
        <v>206</v>
      </c>
    </row>
    <row r="106" spans="1:6" x14ac:dyDescent="0.2">
      <c r="A106">
        <v>104</v>
      </c>
      <c r="B106" t="s">
        <v>24</v>
      </c>
      <c r="C106" t="s">
        <v>22</v>
      </c>
      <c r="D106" t="s">
        <v>150</v>
      </c>
      <c r="E106" t="s">
        <v>19</v>
      </c>
      <c r="F106" t="s">
        <v>207</v>
      </c>
    </row>
    <row r="107" spans="1:6" x14ac:dyDescent="0.2">
      <c r="A107">
        <v>105</v>
      </c>
      <c r="B107" t="s">
        <v>21</v>
      </c>
      <c r="C107" t="s">
        <v>22</v>
      </c>
      <c r="D107" t="s">
        <v>147</v>
      </c>
      <c r="E107" t="s">
        <v>19</v>
      </c>
      <c r="F107" t="s">
        <v>208</v>
      </c>
    </row>
    <row r="108" spans="1:6" x14ac:dyDescent="0.2">
      <c r="A108">
        <v>106</v>
      </c>
      <c r="B108" t="s">
        <v>110</v>
      </c>
      <c r="C108" t="s">
        <v>111</v>
      </c>
      <c r="D108" t="s">
        <v>152</v>
      </c>
      <c r="E108" t="s">
        <v>26</v>
      </c>
      <c r="F108" t="s">
        <v>209</v>
      </c>
    </row>
    <row r="109" spans="1:6" x14ac:dyDescent="0.2">
      <c r="A109">
        <v>107</v>
      </c>
      <c r="B109" t="s">
        <v>46</v>
      </c>
      <c r="C109" t="s">
        <v>47</v>
      </c>
      <c r="D109" t="s">
        <v>159</v>
      </c>
      <c r="E109" t="s">
        <v>19</v>
      </c>
      <c r="F109" t="s">
        <v>210</v>
      </c>
    </row>
    <row r="110" spans="1:6" x14ac:dyDescent="0.2">
      <c r="A110">
        <v>108</v>
      </c>
      <c r="B110" t="s">
        <v>29</v>
      </c>
      <c r="C110" t="s">
        <v>128</v>
      </c>
      <c r="D110" t="s">
        <v>211</v>
      </c>
      <c r="E110" t="s">
        <v>26</v>
      </c>
      <c r="F110" t="s">
        <v>212</v>
      </c>
    </row>
    <row r="111" spans="1:6" x14ac:dyDescent="0.2">
      <c r="A111">
        <v>109</v>
      </c>
      <c r="B111" t="s">
        <v>116</v>
      </c>
      <c r="C111" t="s">
        <v>213</v>
      </c>
      <c r="D111" t="s">
        <v>214</v>
      </c>
      <c r="E111" t="s">
        <v>19</v>
      </c>
      <c r="F111" t="s">
        <v>215</v>
      </c>
    </row>
    <row r="112" spans="1:6" x14ac:dyDescent="0.2">
      <c r="A112">
        <v>110</v>
      </c>
      <c r="B112" t="s">
        <v>35</v>
      </c>
      <c r="C112" t="s">
        <v>36</v>
      </c>
      <c r="D112" t="s">
        <v>6</v>
      </c>
      <c r="E112" t="s">
        <v>26</v>
      </c>
      <c r="F112" t="s">
        <v>216</v>
      </c>
    </row>
    <row r="113" spans="1:6" x14ac:dyDescent="0.2">
      <c r="A113">
        <v>111</v>
      </c>
      <c r="B113" t="s">
        <v>38</v>
      </c>
      <c r="C113" t="s">
        <v>39</v>
      </c>
      <c r="D113" t="s">
        <v>155</v>
      </c>
      <c r="E113" t="s">
        <v>19</v>
      </c>
      <c r="F113" t="s">
        <v>217</v>
      </c>
    </row>
    <row r="114" spans="1:6" x14ac:dyDescent="0.2">
      <c r="A114">
        <v>112</v>
      </c>
      <c r="B114" t="s">
        <v>42</v>
      </c>
      <c r="C114" t="s">
        <v>218</v>
      </c>
      <c r="D114" t="s">
        <v>150</v>
      </c>
      <c r="E114" t="s">
        <v>19</v>
      </c>
      <c r="F114" t="s">
        <v>219</v>
      </c>
    </row>
    <row r="115" spans="1:6" x14ac:dyDescent="0.2">
      <c r="A115">
        <v>113</v>
      </c>
      <c r="B115" t="s">
        <v>23</v>
      </c>
      <c r="C115" t="s">
        <v>220</v>
      </c>
      <c r="D115" t="s">
        <v>11</v>
      </c>
      <c r="E115" t="s">
        <v>19</v>
      </c>
      <c r="F115" t="s">
        <v>221</v>
      </c>
    </row>
    <row r="116" spans="1:6" x14ac:dyDescent="0.2">
      <c r="A116">
        <v>114</v>
      </c>
      <c r="B116" t="s">
        <v>98</v>
      </c>
      <c r="C116" t="s">
        <v>222</v>
      </c>
      <c r="D116" t="s">
        <v>40</v>
      </c>
      <c r="E116" t="s">
        <v>26</v>
      </c>
      <c r="F116" t="s">
        <v>223</v>
      </c>
    </row>
    <row r="117" spans="1:6" x14ac:dyDescent="0.2">
      <c r="A117">
        <v>115</v>
      </c>
      <c r="B117" t="s">
        <v>101</v>
      </c>
      <c r="C117" t="s">
        <v>224</v>
      </c>
      <c r="D117" t="s">
        <v>48</v>
      </c>
      <c r="E117" t="s">
        <v>19</v>
      </c>
      <c r="F117" t="s">
        <v>225</v>
      </c>
    </row>
    <row r="118" spans="1:6" x14ac:dyDescent="0.2">
      <c r="A118">
        <v>116</v>
      </c>
      <c r="B118" t="s">
        <v>105</v>
      </c>
      <c r="C118" t="s">
        <v>226</v>
      </c>
      <c r="D118" t="s">
        <v>25</v>
      </c>
      <c r="E118" t="s">
        <v>26</v>
      </c>
      <c r="F118" t="s">
        <v>227</v>
      </c>
    </row>
    <row r="119" spans="1:6" x14ac:dyDescent="0.2">
      <c r="A119">
        <v>117</v>
      </c>
      <c r="B119" t="s">
        <v>23</v>
      </c>
      <c r="C119" t="s">
        <v>220</v>
      </c>
      <c r="D119" t="s">
        <v>8</v>
      </c>
      <c r="E119" t="s">
        <v>19</v>
      </c>
      <c r="F119" t="s">
        <v>228</v>
      </c>
    </row>
    <row r="120" spans="1:6" x14ac:dyDescent="0.2">
      <c r="A120">
        <v>118</v>
      </c>
      <c r="B120" t="s">
        <v>98</v>
      </c>
      <c r="C120" t="s">
        <v>229</v>
      </c>
      <c r="D120" t="s">
        <v>230</v>
      </c>
      <c r="E120" t="s">
        <v>26</v>
      </c>
      <c r="F120" t="s">
        <v>231</v>
      </c>
    </row>
    <row r="121" spans="1:6" x14ac:dyDescent="0.2">
      <c r="A121">
        <v>119</v>
      </c>
      <c r="B121" t="s">
        <v>101</v>
      </c>
      <c r="C121" t="s">
        <v>224</v>
      </c>
      <c r="D121" t="s">
        <v>44</v>
      </c>
      <c r="E121" t="s">
        <v>19</v>
      </c>
      <c r="F121" t="s">
        <v>232</v>
      </c>
    </row>
    <row r="122" spans="1:6" x14ac:dyDescent="0.2">
      <c r="A122">
        <v>120</v>
      </c>
      <c r="B122" t="s">
        <v>23</v>
      </c>
      <c r="C122" t="s">
        <v>220</v>
      </c>
      <c r="D122" t="s">
        <v>44</v>
      </c>
      <c r="E122" t="s">
        <v>19</v>
      </c>
      <c r="F122" t="s">
        <v>233</v>
      </c>
    </row>
    <row r="123" spans="1:6" x14ac:dyDescent="0.2">
      <c r="A123">
        <v>121</v>
      </c>
      <c r="B123" t="s">
        <v>98</v>
      </c>
      <c r="C123" t="s">
        <v>229</v>
      </c>
      <c r="D123" t="s">
        <v>11</v>
      </c>
      <c r="E123" t="s">
        <v>26</v>
      </c>
      <c r="F123" t="s">
        <v>234</v>
      </c>
    </row>
    <row r="124" spans="1:6" x14ac:dyDescent="0.2">
      <c r="A124">
        <v>122</v>
      </c>
      <c r="B124" t="s">
        <v>6</v>
      </c>
      <c r="C124" t="s">
        <v>7</v>
      </c>
      <c r="D124" t="s">
        <v>23</v>
      </c>
      <c r="E124" t="s">
        <v>19</v>
      </c>
      <c r="F124" t="s">
        <v>235</v>
      </c>
    </row>
    <row r="125" spans="1:6" x14ac:dyDescent="0.2">
      <c r="A125">
        <v>123</v>
      </c>
      <c r="B125" t="s">
        <v>214</v>
      </c>
      <c r="C125" t="s">
        <v>236</v>
      </c>
      <c r="D125" t="s">
        <v>23</v>
      </c>
      <c r="E125" t="s">
        <v>19</v>
      </c>
      <c r="F125" t="s">
        <v>237</v>
      </c>
    </row>
    <row r="126" spans="1:6" x14ac:dyDescent="0.2">
      <c r="A126">
        <v>124</v>
      </c>
      <c r="B126" t="s">
        <v>211</v>
      </c>
      <c r="C126" t="s">
        <v>238</v>
      </c>
      <c r="D126" t="s">
        <v>23</v>
      </c>
      <c r="E126" t="s">
        <v>19</v>
      </c>
      <c r="F126" t="s">
        <v>239</v>
      </c>
    </row>
    <row r="127" spans="1:6" x14ac:dyDescent="0.2">
      <c r="A127">
        <v>125</v>
      </c>
      <c r="B127" t="s">
        <v>147</v>
      </c>
      <c r="C127" t="s">
        <v>240</v>
      </c>
      <c r="D127" t="s">
        <v>23</v>
      </c>
      <c r="E127" t="s">
        <v>19</v>
      </c>
      <c r="F127" t="s">
        <v>241</v>
      </c>
    </row>
    <row r="128" spans="1:6" x14ac:dyDescent="0.2">
      <c r="A128">
        <v>126</v>
      </c>
      <c r="B128" t="s">
        <v>152</v>
      </c>
      <c r="C128" t="s">
        <v>242</v>
      </c>
      <c r="D128" t="s">
        <v>23</v>
      </c>
      <c r="E128" t="s">
        <v>19</v>
      </c>
      <c r="F128" t="s">
        <v>243</v>
      </c>
    </row>
    <row r="129" spans="1:6" x14ac:dyDescent="0.2">
      <c r="A129">
        <v>127</v>
      </c>
      <c r="B129" t="s">
        <v>155</v>
      </c>
      <c r="C129" t="s">
        <v>244</v>
      </c>
      <c r="D129" t="s">
        <v>23</v>
      </c>
      <c r="E129" t="s">
        <v>19</v>
      </c>
      <c r="F129" t="s">
        <v>245</v>
      </c>
    </row>
    <row r="130" spans="1:6" x14ac:dyDescent="0.2">
      <c r="A130">
        <v>128</v>
      </c>
      <c r="B130" t="s">
        <v>159</v>
      </c>
      <c r="C130" t="s">
        <v>246</v>
      </c>
      <c r="D130" t="s">
        <v>98</v>
      </c>
      <c r="E130" t="s">
        <v>19</v>
      </c>
      <c r="F130" t="s">
        <v>247</v>
      </c>
    </row>
    <row r="131" spans="1:6" x14ac:dyDescent="0.2">
      <c r="A131">
        <v>129</v>
      </c>
      <c r="B131" t="s">
        <v>150</v>
      </c>
      <c r="C131" t="s">
        <v>248</v>
      </c>
      <c r="D131" t="s">
        <v>101</v>
      </c>
      <c r="E131" t="s">
        <v>19</v>
      </c>
      <c r="F131" t="s">
        <v>249</v>
      </c>
    </row>
    <row r="132" spans="1:6" x14ac:dyDescent="0.2">
      <c r="A132">
        <v>130</v>
      </c>
      <c r="B132" t="s">
        <v>211</v>
      </c>
      <c r="C132" t="s">
        <v>238</v>
      </c>
      <c r="D132" t="s">
        <v>101</v>
      </c>
      <c r="E132" t="s">
        <v>19</v>
      </c>
      <c r="F132" t="s">
        <v>250</v>
      </c>
    </row>
    <row r="133" spans="1:6" x14ac:dyDescent="0.2">
      <c r="A133">
        <v>131</v>
      </c>
      <c r="B133" t="s">
        <v>6</v>
      </c>
      <c r="C133" t="s">
        <v>7</v>
      </c>
      <c r="D133" t="s">
        <v>101</v>
      </c>
      <c r="E133" t="s">
        <v>19</v>
      </c>
      <c r="F133" t="s">
        <v>251</v>
      </c>
    </row>
    <row r="134" spans="1:6" x14ac:dyDescent="0.2">
      <c r="A134">
        <v>132</v>
      </c>
      <c r="B134" t="s">
        <v>214</v>
      </c>
      <c r="C134" t="s">
        <v>236</v>
      </c>
      <c r="D134" t="s">
        <v>105</v>
      </c>
      <c r="E134" t="s">
        <v>19</v>
      </c>
      <c r="F134" t="s">
        <v>252</v>
      </c>
    </row>
    <row r="135" spans="1:6" x14ac:dyDescent="0.2">
      <c r="A135">
        <v>133</v>
      </c>
      <c r="B135" t="s">
        <v>147</v>
      </c>
      <c r="C135" t="s">
        <v>240</v>
      </c>
      <c r="D135" t="s">
        <v>105</v>
      </c>
      <c r="E135" t="s">
        <v>19</v>
      </c>
      <c r="F135" t="s">
        <v>253</v>
      </c>
    </row>
    <row r="136" spans="1:6" x14ac:dyDescent="0.2">
      <c r="A136">
        <v>134</v>
      </c>
      <c r="B136" t="s">
        <v>254</v>
      </c>
      <c r="C136" t="s">
        <v>255</v>
      </c>
      <c r="D136" t="s">
        <v>135</v>
      </c>
      <c r="E136" t="s">
        <v>19</v>
      </c>
      <c r="F136" t="s">
        <v>256</v>
      </c>
    </row>
    <row r="137" spans="1:6" x14ac:dyDescent="0.2">
      <c r="A137">
        <v>135</v>
      </c>
      <c r="B137" t="s">
        <v>6</v>
      </c>
      <c r="C137" t="s">
        <v>257</v>
      </c>
      <c r="D137" t="s">
        <v>29</v>
      </c>
      <c r="E137" t="s">
        <v>19</v>
      </c>
      <c r="F137" t="s">
        <v>258</v>
      </c>
    </row>
    <row r="138" spans="1:6" x14ac:dyDescent="0.2">
      <c r="A138">
        <v>136</v>
      </c>
      <c r="B138" t="s">
        <v>214</v>
      </c>
      <c r="C138" t="s">
        <v>236</v>
      </c>
      <c r="D138" t="s">
        <v>21</v>
      </c>
      <c r="E138" t="s">
        <v>26</v>
      </c>
      <c r="F138" t="s">
        <v>259</v>
      </c>
    </row>
    <row r="139" spans="1:6" x14ac:dyDescent="0.2">
      <c r="A139">
        <v>137</v>
      </c>
      <c r="B139" t="s">
        <v>152</v>
      </c>
      <c r="C139" t="s">
        <v>260</v>
      </c>
      <c r="D139" t="s">
        <v>38</v>
      </c>
      <c r="E139" t="s">
        <v>26</v>
      </c>
      <c r="F139" t="s">
        <v>261</v>
      </c>
    </row>
    <row r="140" spans="1:6" x14ac:dyDescent="0.2">
      <c r="A140">
        <v>138</v>
      </c>
      <c r="B140" t="s">
        <v>159</v>
      </c>
      <c r="C140" t="s">
        <v>246</v>
      </c>
      <c r="D140" t="s">
        <v>116</v>
      </c>
      <c r="E140" t="s">
        <v>19</v>
      </c>
      <c r="F140" t="s">
        <v>262</v>
      </c>
    </row>
    <row r="141" spans="1:6" x14ac:dyDescent="0.2">
      <c r="A141">
        <v>139</v>
      </c>
      <c r="B141" t="s">
        <v>150</v>
      </c>
      <c r="C141" t="s">
        <v>248</v>
      </c>
      <c r="D141" t="s">
        <v>211</v>
      </c>
      <c r="E141" t="s">
        <v>26</v>
      </c>
      <c r="F141" t="s">
        <v>263</v>
      </c>
    </row>
    <row r="142" spans="1:6" x14ac:dyDescent="0.2">
      <c r="A142">
        <v>140</v>
      </c>
      <c r="B142" t="s">
        <v>211</v>
      </c>
      <c r="C142" t="s">
        <v>238</v>
      </c>
      <c r="D142" t="s">
        <v>110</v>
      </c>
      <c r="E142" t="s">
        <v>19</v>
      </c>
      <c r="F142" t="s">
        <v>264</v>
      </c>
    </row>
    <row r="143" spans="1:6" x14ac:dyDescent="0.2">
      <c r="A143">
        <v>141</v>
      </c>
      <c r="B143" t="s">
        <v>147</v>
      </c>
      <c r="C143" t="s">
        <v>240</v>
      </c>
      <c r="D143" t="s">
        <v>50</v>
      </c>
      <c r="E143" t="s">
        <v>19</v>
      </c>
      <c r="F143" t="s">
        <v>265</v>
      </c>
    </row>
    <row r="144" spans="1:6" x14ac:dyDescent="0.2">
      <c r="A144">
        <v>142</v>
      </c>
      <c r="B144" t="s">
        <v>155</v>
      </c>
      <c r="C144" t="s">
        <v>266</v>
      </c>
      <c r="D144" t="s">
        <v>42</v>
      </c>
      <c r="E144" t="s">
        <v>19</v>
      </c>
      <c r="F144" t="s">
        <v>267</v>
      </c>
    </row>
    <row r="145" spans="1:6" x14ac:dyDescent="0.2">
      <c r="A145">
        <v>143</v>
      </c>
      <c r="B145" t="s">
        <v>157</v>
      </c>
      <c r="C145" t="s">
        <v>22</v>
      </c>
      <c r="D145" t="s">
        <v>21</v>
      </c>
      <c r="E145" t="s">
        <v>26</v>
      </c>
      <c r="F145" t="s">
        <v>268</v>
      </c>
    </row>
    <row r="146" spans="1:6" x14ac:dyDescent="0.2">
      <c r="A146">
        <v>144</v>
      </c>
      <c r="B146" t="s">
        <v>254</v>
      </c>
      <c r="C146" t="s">
        <v>269</v>
      </c>
      <c r="D146" t="s">
        <v>35</v>
      </c>
      <c r="E146" t="s">
        <v>19</v>
      </c>
      <c r="F146" t="s">
        <v>270</v>
      </c>
    </row>
    <row r="147" spans="1:6" x14ac:dyDescent="0.2">
      <c r="A147">
        <v>145</v>
      </c>
      <c r="B147" t="s">
        <v>6</v>
      </c>
      <c r="C147" t="s">
        <v>7</v>
      </c>
      <c r="D147" t="s">
        <v>16</v>
      </c>
      <c r="E147" t="s">
        <v>19</v>
      </c>
      <c r="F147" t="s">
        <v>271</v>
      </c>
    </row>
    <row r="148" spans="1:6" x14ac:dyDescent="0.2">
      <c r="A148">
        <v>146</v>
      </c>
      <c r="B148" t="s">
        <v>214</v>
      </c>
      <c r="C148" t="s">
        <v>236</v>
      </c>
      <c r="D148" t="s">
        <v>81</v>
      </c>
      <c r="E148" t="s">
        <v>19</v>
      </c>
      <c r="F148" t="s">
        <v>272</v>
      </c>
    </row>
    <row r="149" spans="1:6" x14ac:dyDescent="0.2">
      <c r="A149">
        <v>147</v>
      </c>
      <c r="B149" t="s">
        <v>152</v>
      </c>
      <c r="C149" t="s">
        <v>273</v>
      </c>
      <c r="D149" t="s">
        <v>75</v>
      </c>
      <c r="E149" t="s">
        <v>19</v>
      </c>
      <c r="F149" t="s">
        <v>274</v>
      </c>
    </row>
    <row r="150" spans="1:6" x14ac:dyDescent="0.2">
      <c r="A150">
        <v>148</v>
      </c>
      <c r="B150" t="s">
        <v>211</v>
      </c>
      <c r="C150" t="s">
        <v>238</v>
      </c>
      <c r="D150" t="s">
        <v>16</v>
      </c>
      <c r="E150" t="s">
        <v>19</v>
      </c>
      <c r="F150" t="s">
        <v>275</v>
      </c>
    </row>
    <row r="151" spans="1:6" x14ac:dyDescent="0.2">
      <c r="A151">
        <v>149</v>
      </c>
      <c r="B151" t="s">
        <v>147</v>
      </c>
      <c r="C151" t="s">
        <v>276</v>
      </c>
      <c r="D151" t="s">
        <v>81</v>
      </c>
      <c r="E151" t="s">
        <v>19</v>
      </c>
      <c r="F151" t="s">
        <v>277</v>
      </c>
    </row>
    <row r="152" spans="1:6" x14ac:dyDescent="0.2">
      <c r="A152">
        <v>150</v>
      </c>
      <c r="B152" t="s">
        <v>155</v>
      </c>
      <c r="C152" t="s">
        <v>244</v>
      </c>
      <c r="D152" t="s">
        <v>75</v>
      </c>
      <c r="E152" t="s">
        <v>19</v>
      </c>
      <c r="F152" t="s">
        <v>278</v>
      </c>
    </row>
    <row r="153" spans="1:6" x14ac:dyDescent="0.2">
      <c r="A153">
        <v>151</v>
      </c>
      <c r="B153" t="s">
        <v>157</v>
      </c>
      <c r="C153" t="s">
        <v>158</v>
      </c>
      <c r="D153" t="s">
        <v>16</v>
      </c>
      <c r="E153" t="s">
        <v>19</v>
      </c>
      <c r="F153" t="s">
        <v>279</v>
      </c>
    </row>
    <row r="154" spans="1:6" x14ac:dyDescent="0.2">
      <c r="A154">
        <v>152</v>
      </c>
      <c r="B154" t="s">
        <v>6</v>
      </c>
      <c r="C154" t="s">
        <v>280</v>
      </c>
      <c r="D154" t="s">
        <v>31</v>
      </c>
      <c r="E154" t="s">
        <v>19</v>
      </c>
      <c r="F154" t="s">
        <v>281</v>
      </c>
    </row>
    <row r="155" spans="1:6" x14ac:dyDescent="0.2">
      <c r="A155">
        <v>153</v>
      </c>
      <c r="B155" t="s">
        <v>6</v>
      </c>
      <c r="C155" t="s">
        <v>280</v>
      </c>
      <c r="D155" t="s">
        <v>165</v>
      </c>
      <c r="E155" t="s">
        <v>26</v>
      </c>
      <c r="F155" t="s">
        <v>282</v>
      </c>
    </row>
    <row r="156" spans="1:6" x14ac:dyDescent="0.2">
      <c r="A156">
        <v>154</v>
      </c>
      <c r="B156" t="s">
        <v>214</v>
      </c>
      <c r="C156" t="s">
        <v>236</v>
      </c>
      <c r="D156" t="s">
        <v>62</v>
      </c>
      <c r="E156" t="s">
        <v>19</v>
      </c>
      <c r="F156" t="s">
        <v>283</v>
      </c>
    </row>
    <row r="157" spans="1:6" x14ac:dyDescent="0.2">
      <c r="A157">
        <v>155</v>
      </c>
      <c r="B157" t="s">
        <v>152</v>
      </c>
      <c r="C157" t="s">
        <v>273</v>
      </c>
      <c r="D157" t="s">
        <v>54</v>
      </c>
      <c r="E157" t="s">
        <v>19</v>
      </c>
      <c r="F157" t="s">
        <v>284</v>
      </c>
    </row>
    <row r="158" spans="1:6" x14ac:dyDescent="0.2">
      <c r="A158">
        <v>156</v>
      </c>
      <c r="B158" t="s">
        <v>211</v>
      </c>
      <c r="C158" t="s">
        <v>285</v>
      </c>
      <c r="D158" t="s">
        <v>170</v>
      </c>
      <c r="E158" t="s">
        <v>19</v>
      </c>
      <c r="F158" t="s">
        <v>286</v>
      </c>
    </row>
    <row r="159" spans="1:6" x14ac:dyDescent="0.2">
      <c r="A159">
        <v>157</v>
      </c>
      <c r="B159" t="s">
        <v>147</v>
      </c>
      <c r="C159" t="s">
        <v>276</v>
      </c>
      <c r="D159" t="s">
        <v>62</v>
      </c>
      <c r="E159" t="s">
        <v>19</v>
      </c>
      <c r="F159" t="s">
        <v>287</v>
      </c>
    </row>
    <row r="160" spans="1:6" x14ac:dyDescent="0.2">
      <c r="A160">
        <v>158</v>
      </c>
      <c r="B160" t="s">
        <v>155</v>
      </c>
      <c r="C160" t="s">
        <v>266</v>
      </c>
      <c r="D160" t="s">
        <v>165</v>
      </c>
      <c r="E160" t="s">
        <v>26</v>
      </c>
      <c r="F160" t="s">
        <v>288</v>
      </c>
    </row>
    <row r="161" spans="1:6" x14ac:dyDescent="0.2">
      <c r="A161">
        <v>159</v>
      </c>
      <c r="B161" t="s">
        <v>157</v>
      </c>
      <c r="C161" t="s">
        <v>289</v>
      </c>
      <c r="D161" t="s">
        <v>186</v>
      </c>
      <c r="E161" t="s">
        <v>19</v>
      </c>
      <c r="F161" t="s">
        <v>290</v>
      </c>
    </row>
    <row r="162" spans="1:6" x14ac:dyDescent="0.2">
      <c r="A162">
        <v>160</v>
      </c>
      <c r="B162" t="s">
        <v>98</v>
      </c>
      <c r="C162" t="s">
        <v>291</v>
      </c>
      <c r="D162" t="s">
        <v>21</v>
      </c>
      <c r="E162" t="s">
        <v>19</v>
      </c>
      <c r="F162" t="s">
        <v>292</v>
      </c>
    </row>
    <row r="163" spans="1:6" x14ac:dyDescent="0.2">
      <c r="A163">
        <v>161</v>
      </c>
      <c r="B163" t="s">
        <v>98</v>
      </c>
      <c r="C163" t="s">
        <v>291</v>
      </c>
      <c r="D163" t="s">
        <v>116</v>
      </c>
      <c r="E163" t="s">
        <v>19</v>
      </c>
      <c r="F163" t="s">
        <v>293</v>
      </c>
    </row>
    <row r="164" spans="1:6" x14ac:dyDescent="0.2">
      <c r="A164">
        <v>162</v>
      </c>
      <c r="B164" t="s">
        <v>23</v>
      </c>
      <c r="C164" t="s">
        <v>294</v>
      </c>
      <c r="D164" t="s">
        <v>46</v>
      </c>
      <c r="E164" t="s">
        <v>19</v>
      </c>
      <c r="F164" t="s">
        <v>295</v>
      </c>
    </row>
    <row r="165" spans="1:6" x14ac:dyDescent="0.2">
      <c r="A165">
        <v>163</v>
      </c>
      <c r="B165" t="s">
        <v>23</v>
      </c>
      <c r="C165" t="s">
        <v>294</v>
      </c>
      <c r="D165" t="s">
        <v>50</v>
      </c>
      <c r="E165" t="s">
        <v>19</v>
      </c>
      <c r="F165" t="s">
        <v>296</v>
      </c>
    </row>
    <row r="166" spans="1:6" x14ac:dyDescent="0.2">
      <c r="A166">
        <v>164</v>
      </c>
      <c r="B166" t="s">
        <v>101</v>
      </c>
      <c r="C166" t="s">
        <v>297</v>
      </c>
      <c r="D166" t="s">
        <v>38</v>
      </c>
      <c r="E166" t="s">
        <v>26</v>
      </c>
      <c r="F166" t="s">
        <v>298</v>
      </c>
    </row>
    <row r="167" spans="1:6" x14ac:dyDescent="0.2">
      <c r="A167">
        <v>165</v>
      </c>
      <c r="B167" t="s">
        <v>101</v>
      </c>
      <c r="C167" t="s">
        <v>297</v>
      </c>
      <c r="D167" t="s">
        <v>42</v>
      </c>
      <c r="E167" t="s">
        <v>19</v>
      </c>
      <c r="F167" t="s">
        <v>299</v>
      </c>
    </row>
    <row r="168" spans="1:6" x14ac:dyDescent="0.2">
      <c r="A168">
        <v>166</v>
      </c>
      <c r="B168" t="s">
        <v>105</v>
      </c>
      <c r="C168" t="s">
        <v>226</v>
      </c>
      <c r="D168" t="s">
        <v>21</v>
      </c>
      <c r="E168" t="s">
        <v>19</v>
      </c>
      <c r="F168" t="s">
        <v>300</v>
      </c>
    </row>
    <row r="169" spans="1:6" x14ac:dyDescent="0.2">
      <c r="A169">
        <v>167</v>
      </c>
      <c r="B169" t="s">
        <v>105</v>
      </c>
      <c r="C169" t="s">
        <v>226</v>
      </c>
      <c r="D169" t="s">
        <v>116</v>
      </c>
      <c r="E169" t="s">
        <v>19</v>
      </c>
      <c r="F169" t="s">
        <v>301</v>
      </c>
    </row>
    <row r="170" spans="1:6" x14ac:dyDescent="0.2">
      <c r="A170">
        <v>168</v>
      </c>
      <c r="B170" t="s">
        <v>135</v>
      </c>
      <c r="C170" t="s">
        <v>302</v>
      </c>
      <c r="D170" t="s">
        <v>110</v>
      </c>
      <c r="E170" t="s">
        <v>19</v>
      </c>
      <c r="F170" t="s">
        <v>303</v>
      </c>
    </row>
    <row r="171" spans="1:6" x14ac:dyDescent="0.2">
      <c r="A171">
        <v>169</v>
      </c>
      <c r="B171" t="s">
        <v>135</v>
      </c>
      <c r="C171" t="s">
        <v>302</v>
      </c>
      <c r="D171" t="s">
        <v>304</v>
      </c>
      <c r="E171" t="s">
        <v>19</v>
      </c>
      <c r="F171" t="s">
        <v>305</v>
      </c>
    </row>
    <row r="172" spans="1:6" x14ac:dyDescent="0.2">
      <c r="A172">
        <v>170</v>
      </c>
      <c r="B172" t="s">
        <v>23</v>
      </c>
      <c r="C172" t="s">
        <v>220</v>
      </c>
      <c r="D172" t="s">
        <v>170</v>
      </c>
      <c r="E172" t="s">
        <v>19</v>
      </c>
      <c r="F172" t="s">
        <v>306</v>
      </c>
    </row>
    <row r="173" spans="1:6" x14ac:dyDescent="0.2">
      <c r="A173">
        <v>171</v>
      </c>
      <c r="B173" t="s">
        <v>98</v>
      </c>
      <c r="C173" t="s">
        <v>291</v>
      </c>
      <c r="D173" t="s">
        <v>161</v>
      </c>
      <c r="E173" t="s">
        <v>19</v>
      </c>
      <c r="F173" t="s">
        <v>307</v>
      </c>
    </row>
    <row r="174" spans="1:6" x14ac:dyDescent="0.2">
      <c r="A174">
        <v>172</v>
      </c>
      <c r="B174" t="s">
        <v>101</v>
      </c>
      <c r="C174" t="s">
        <v>297</v>
      </c>
      <c r="D174" t="s">
        <v>62</v>
      </c>
      <c r="E174" t="s">
        <v>19</v>
      </c>
      <c r="F174" t="s">
        <v>308</v>
      </c>
    </row>
    <row r="175" spans="1:6" x14ac:dyDescent="0.2">
      <c r="A175">
        <v>173</v>
      </c>
      <c r="B175" t="s">
        <v>101</v>
      </c>
      <c r="C175" t="s">
        <v>297</v>
      </c>
      <c r="D175" t="s">
        <v>54</v>
      </c>
      <c r="E175" t="s">
        <v>19</v>
      </c>
      <c r="F175" t="s">
        <v>309</v>
      </c>
    </row>
    <row r="176" spans="1:6" x14ac:dyDescent="0.2">
      <c r="A176">
        <v>174</v>
      </c>
      <c r="B176" t="s">
        <v>105</v>
      </c>
      <c r="C176" t="s">
        <v>226</v>
      </c>
      <c r="D176" t="s">
        <v>72</v>
      </c>
      <c r="E176" t="s">
        <v>19</v>
      </c>
      <c r="F176" t="s">
        <v>310</v>
      </c>
    </row>
    <row r="177" spans="1:6" x14ac:dyDescent="0.2">
      <c r="A177">
        <v>175</v>
      </c>
      <c r="B177" t="s">
        <v>98</v>
      </c>
      <c r="C177" t="s">
        <v>291</v>
      </c>
      <c r="D177" t="s">
        <v>165</v>
      </c>
      <c r="E177" t="s">
        <v>19</v>
      </c>
      <c r="F177" t="s">
        <v>311</v>
      </c>
    </row>
    <row r="178" spans="1:6" x14ac:dyDescent="0.2">
      <c r="A178">
        <v>176</v>
      </c>
      <c r="B178" t="s">
        <v>23</v>
      </c>
      <c r="C178" t="s">
        <v>220</v>
      </c>
      <c r="D178" t="s">
        <v>54</v>
      </c>
      <c r="E178" t="s">
        <v>19</v>
      </c>
      <c r="F178" t="s">
        <v>312</v>
      </c>
    </row>
    <row r="179" spans="1:6" x14ac:dyDescent="0.2">
      <c r="A179">
        <v>177</v>
      </c>
      <c r="B179" t="s">
        <v>135</v>
      </c>
      <c r="C179" t="s">
        <v>313</v>
      </c>
      <c r="D179" t="s">
        <v>58</v>
      </c>
      <c r="E179" t="s">
        <v>19</v>
      </c>
      <c r="F179" t="s">
        <v>314</v>
      </c>
    </row>
    <row r="180" spans="1:6" x14ac:dyDescent="0.2">
      <c r="A180">
        <v>178</v>
      </c>
      <c r="B180" t="s">
        <v>23</v>
      </c>
      <c r="C180" t="s">
        <v>220</v>
      </c>
      <c r="D180" t="s">
        <v>18</v>
      </c>
      <c r="E180" t="s">
        <v>19</v>
      </c>
      <c r="F180" t="s">
        <v>315</v>
      </c>
    </row>
    <row r="181" spans="1:6" x14ac:dyDescent="0.2">
      <c r="A181">
        <v>179</v>
      </c>
      <c r="B181" t="s">
        <v>98</v>
      </c>
      <c r="C181" t="s">
        <v>291</v>
      </c>
      <c r="D181" t="s">
        <v>18</v>
      </c>
      <c r="E181" t="s">
        <v>19</v>
      </c>
      <c r="F181" t="s">
        <v>316</v>
      </c>
    </row>
    <row r="182" spans="1:6" x14ac:dyDescent="0.2">
      <c r="A182">
        <v>180</v>
      </c>
      <c r="B182" t="s">
        <v>101</v>
      </c>
      <c r="C182" t="s">
        <v>297</v>
      </c>
      <c r="D182" t="s">
        <v>60</v>
      </c>
      <c r="E182" t="s">
        <v>19</v>
      </c>
      <c r="F182" t="s">
        <v>317</v>
      </c>
    </row>
    <row r="183" spans="1:6" x14ac:dyDescent="0.2">
      <c r="A183">
        <v>181</v>
      </c>
      <c r="B183" t="s">
        <v>101</v>
      </c>
      <c r="C183" t="s">
        <v>297</v>
      </c>
      <c r="D183" t="s">
        <v>64</v>
      </c>
      <c r="E183" t="s">
        <v>19</v>
      </c>
      <c r="F183" t="s">
        <v>318</v>
      </c>
    </row>
    <row r="184" spans="1:6" x14ac:dyDescent="0.2">
      <c r="A184">
        <v>182</v>
      </c>
      <c r="B184" t="s">
        <v>105</v>
      </c>
      <c r="C184" t="s">
        <v>163</v>
      </c>
      <c r="D184" t="s">
        <v>56</v>
      </c>
      <c r="E184" t="s">
        <v>19</v>
      </c>
      <c r="F184" t="s">
        <v>319</v>
      </c>
    </row>
    <row r="185" spans="1:6" x14ac:dyDescent="0.2">
      <c r="A185">
        <v>183</v>
      </c>
      <c r="B185" t="s">
        <v>135</v>
      </c>
      <c r="C185" t="s">
        <v>320</v>
      </c>
      <c r="D185" t="s">
        <v>60</v>
      </c>
      <c r="E185" t="s">
        <v>19</v>
      </c>
      <c r="F185" t="s">
        <v>321</v>
      </c>
    </row>
    <row r="186" spans="1:6" x14ac:dyDescent="0.2">
      <c r="A186">
        <v>184</v>
      </c>
      <c r="B186" t="s">
        <v>98</v>
      </c>
      <c r="C186" t="s">
        <v>291</v>
      </c>
      <c r="D186" t="s">
        <v>70</v>
      </c>
      <c r="E186" t="s">
        <v>19</v>
      </c>
      <c r="F186" t="s">
        <v>322</v>
      </c>
    </row>
    <row r="187" spans="1:6" x14ac:dyDescent="0.2">
      <c r="A187">
        <v>185</v>
      </c>
      <c r="B187" t="s">
        <v>23</v>
      </c>
      <c r="C187" t="s">
        <v>220</v>
      </c>
      <c r="D187" t="s">
        <v>67</v>
      </c>
      <c r="E187" t="s">
        <v>19</v>
      </c>
      <c r="F187" t="s">
        <v>323</v>
      </c>
    </row>
    <row r="188" spans="1:6" x14ac:dyDescent="0.2">
      <c r="A188">
        <v>186</v>
      </c>
      <c r="B188" t="s">
        <v>101</v>
      </c>
      <c r="C188" t="s">
        <v>297</v>
      </c>
      <c r="D188" t="s">
        <v>67</v>
      </c>
      <c r="E188" t="s">
        <v>19</v>
      </c>
      <c r="F188" t="s">
        <v>324</v>
      </c>
    </row>
    <row r="189" spans="1:6" x14ac:dyDescent="0.2">
      <c r="A189">
        <v>187</v>
      </c>
      <c r="B189" t="s">
        <v>54</v>
      </c>
      <c r="C189" t="s">
        <v>325</v>
      </c>
      <c r="D189" t="s">
        <v>98</v>
      </c>
      <c r="E189" t="s">
        <v>19</v>
      </c>
      <c r="F189" t="s">
        <v>326</v>
      </c>
    </row>
    <row r="190" spans="1:6" x14ac:dyDescent="0.2">
      <c r="A190">
        <v>188</v>
      </c>
      <c r="B190" t="s">
        <v>170</v>
      </c>
      <c r="C190" t="s">
        <v>327</v>
      </c>
      <c r="D190" t="s">
        <v>23</v>
      </c>
      <c r="E190" t="s">
        <v>19</v>
      </c>
      <c r="F190" t="s">
        <v>328</v>
      </c>
    </row>
    <row r="191" spans="1:6" x14ac:dyDescent="0.2">
      <c r="A191">
        <v>189</v>
      </c>
      <c r="B191" t="s">
        <v>72</v>
      </c>
      <c r="C191" t="s">
        <v>329</v>
      </c>
      <c r="D191" t="s">
        <v>23</v>
      </c>
      <c r="E191" t="s">
        <v>19</v>
      </c>
      <c r="F191" t="s">
        <v>330</v>
      </c>
    </row>
    <row r="192" spans="1:6" x14ac:dyDescent="0.2">
      <c r="A192">
        <v>190</v>
      </c>
      <c r="B192" t="s">
        <v>62</v>
      </c>
      <c r="C192" t="s">
        <v>331</v>
      </c>
      <c r="D192" t="s">
        <v>101</v>
      </c>
      <c r="E192" t="s">
        <v>19</v>
      </c>
      <c r="F192" t="s">
        <v>332</v>
      </c>
    </row>
    <row r="193" spans="1:6" x14ac:dyDescent="0.2">
      <c r="A193">
        <v>191</v>
      </c>
      <c r="B193" t="s">
        <v>165</v>
      </c>
      <c r="C193" t="s">
        <v>333</v>
      </c>
      <c r="D193" t="s">
        <v>98</v>
      </c>
      <c r="E193" t="s">
        <v>19</v>
      </c>
      <c r="F193" t="s">
        <v>334</v>
      </c>
    </row>
    <row r="194" spans="1:6" x14ac:dyDescent="0.2">
      <c r="A194">
        <v>192</v>
      </c>
      <c r="B194" t="s">
        <v>58</v>
      </c>
      <c r="C194" t="s">
        <v>335</v>
      </c>
      <c r="D194" t="s">
        <v>98</v>
      </c>
      <c r="E194" t="s">
        <v>26</v>
      </c>
      <c r="F194" t="s">
        <v>336</v>
      </c>
    </row>
    <row r="195" spans="1:6" x14ac:dyDescent="0.2">
      <c r="A195">
        <v>193</v>
      </c>
      <c r="B195" t="s">
        <v>54</v>
      </c>
      <c r="C195" t="s">
        <v>325</v>
      </c>
      <c r="D195" t="s">
        <v>101</v>
      </c>
      <c r="E195" t="s">
        <v>19</v>
      </c>
      <c r="F195" t="s">
        <v>337</v>
      </c>
    </row>
    <row r="196" spans="1:6" x14ac:dyDescent="0.2">
      <c r="A196">
        <v>194</v>
      </c>
      <c r="B196" t="s">
        <v>161</v>
      </c>
      <c r="C196" t="s">
        <v>338</v>
      </c>
      <c r="D196" t="s">
        <v>98</v>
      </c>
      <c r="E196" t="s">
        <v>19</v>
      </c>
      <c r="F196" t="s">
        <v>339</v>
      </c>
    </row>
    <row r="197" spans="1:6" x14ac:dyDescent="0.2">
      <c r="A197">
        <v>195</v>
      </c>
      <c r="B197" t="s">
        <v>186</v>
      </c>
      <c r="C197" t="s">
        <v>340</v>
      </c>
      <c r="D197" t="s">
        <v>23</v>
      </c>
      <c r="E197" t="s">
        <v>19</v>
      </c>
      <c r="F197" t="s">
        <v>341</v>
      </c>
    </row>
    <row r="198" spans="1:6" x14ac:dyDescent="0.2">
      <c r="A198">
        <v>196</v>
      </c>
      <c r="B198" t="s">
        <v>31</v>
      </c>
      <c r="C198" t="s">
        <v>342</v>
      </c>
      <c r="D198" t="s">
        <v>101</v>
      </c>
      <c r="E198" t="s">
        <v>19</v>
      </c>
      <c r="F198" t="s">
        <v>343</v>
      </c>
    </row>
    <row r="199" spans="1:6" x14ac:dyDescent="0.2">
      <c r="A199">
        <v>197</v>
      </c>
      <c r="B199" t="s">
        <v>48</v>
      </c>
      <c r="C199" t="s">
        <v>344</v>
      </c>
      <c r="D199" t="s">
        <v>18</v>
      </c>
      <c r="E199" t="s">
        <v>19</v>
      </c>
      <c r="F199" t="s">
        <v>345</v>
      </c>
    </row>
    <row r="200" spans="1:6" x14ac:dyDescent="0.2">
      <c r="A200">
        <v>198</v>
      </c>
      <c r="B200" t="s">
        <v>48</v>
      </c>
      <c r="C200" t="s">
        <v>344</v>
      </c>
      <c r="D200" t="s">
        <v>60</v>
      </c>
      <c r="E200" t="s">
        <v>26</v>
      </c>
      <c r="F200" t="s">
        <v>346</v>
      </c>
    </row>
    <row r="201" spans="1:6" x14ac:dyDescent="0.2">
      <c r="A201">
        <v>199</v>
      </c>
      <c r="B201" t="s">
        <v>8</v>
      </c>
      <c r="C201" t="s">
        <v>347</v>
      </c>
      <c r="D201" t="s">
        <v>70</v>
      </c>
      <c r="E201" t="s">
        <v>19</v>
      </c>
      <c r="F201" t="s">
        <v>348</v>
      </c>
    </row>
    <row r="202" spans="1:6" x14ac:dyDescent="0.2">
      <c r="A202">
        <v>200</v>
      </c>
      <c r="B202" t="s">
        <v>44</v>
      </c>
      <c r="C202" t="s">
        <v>349</v>
      </c>
      <c r="D202" t="s">
        <v>64</v>
      </c>
      <c r="E202" t="s">
        <v>19</v>
      </c>
      <c r="F202" t="s">
        <v>350</v>
      </c>
    </row>
    <row r="203" spans="1:6" x14ac:dyDescent="0.2">
      <c r="A203">
        <v>201</v>
      </c>
      <c r="B203" t="s">
        <v>40</v>
      </c>
      <c r="C203" t="s">
        <v>351</v>
      </c>
      <c r="D203" t="s">
        <v>67</v>
      </c>
      <c r="E203" t="s">
        <v>19</v>
      </c>
      <c r="F203" t="s">
        <v>352</v>
      </c>
    </row>
    <row r="204" spans="1:6" x14ac:dyDescent="0.2">
      <c r="A204">
        <v>202</v>
      </c>
      <c r="B204" t="s">
        <v>11</v>
      </c>
      <c r="C204" t="s">
        <v>353</v>
      </c>
      <c r="D204" t="s">
        <v>56</v>
      </c>
      <c r="E204" t="s">
        <v>19</v>
      </c>
      <c r="F204" t="s">
        <v>354</v>
      </c>
    </row>
    <row r="205" spans="1:6" x14ac:dyDescent="0.2">
      <c r="A205">
        <v>203</v>
      </c>
      <c r="B205" t="s">
        <v>25</v>
      </c>
      <c r="C205" t="s">
        <v>355</v>
      </c>
      <c r="D205" t="s">
        <v>60</v>
      </c>
      <c r="E205" t="s">
        <v>19</v>
      </c>
      <c r="F205" t="s">
        <v>356</v>
      </c>
    </row>
    <row r="206" spans="1:6" x14ac:dyDescent="0.2">
      <c r="A206">
        <v>204</v>
      </c>
      <c r="B206" t="s">
        <v>48</v>
      </c>
      <c r="C206" t="s">
        <v>357</v>
      </c>
      <c r="D206" t="s">
        <v>35</v>
      </c>
      <c r="E206" t="s">
        <v>19</v>
      </c>
      <c r="F206" t="s">
        <v>358</v>
      </c>
    </row>
    <row r="207" spans="1:6" x14ac:dyDescent="0.2">
      <c r="A207">
        <v>205</v>
      </c>
      <c r="B207" t="s">
        <v>8</v>
      </c>
      <c r="C207" t="s">
        <v>347</v>
      </c>
      <c r="D207" t="s">
        <v>38</v>
      </c>
      <c r="E207" t="s">
        <v>26</v>
      </c>
      <c r="F207" t="s">
        <v>359</v>
      </c>
    </row>
    <row r="208" spans="1:6" x14ac:dyDescent="0.2">
      <c r="A208">
        <v>206</v>
      </c>
      <c r="B208" t="s">
        <v>44</v>
      </c>
      <c r="C208" t="s">
        <v>349</v>
      </c>
      <c r="D208" t="s">
        <v>21</v>
      </c>
      <c r="E208" t="s">
        <v>19</v>
      </c>
      <c r="F208" t="s">
        <v>360</v>
      </c>
    </row>
    <row r="209" spans="1:6" x14ac:dyDescent="0.2">
      <c r="A209">
        <v>207</v>
      </c>
      <c r="B209" t="s">
        <v>40</v>
      </c>
      <c r="C209" t="s">
        <v>351</v>
      </c>
      <c r="D209" t="s">
        <v>50</v>
      </c>
      <c r="E209" t="s">
        <v>26</v>
      </c>
      <c r="F209" t="s">
        <v>361</v>
      </c>
    </row>
    <row r="210" spans="1:6" x14ac:dyDescent="0.2">
      <c r="A210">
        <v>208</v>
      </c>
      <c r="B210" t="s">
        <v>11</v>
      </c>
      <c r="C210" t="s">
        <v>353</v>
      </c>
      <c r="D210" t="s">
        <v>110</v>
      </c>
      <c r="E210" t="s">
        <v>19</v>
      </c>
      <c r="F210" t="s">
        <v>362</v>
      </c>
    </row>
    <row r="211" spans="1:6" x14ac:dyDescent="0.2">
      <c r="A211">
        <v>209</v>
      </c>
      <c r="B211" t="s">
        <v>25</v>
      </c>
      <c r="C211" t="s">
        <v>355</v>
      </c>
      <c r="D211" t="s">
        <v>116</v>
      </c>
      <c r="E211" t="s">
        <v>19</v>
      </c>
      <c r="F211" t="s">
        <v>363</v>
      </c>
    </row>
    <row r="212" spans="1:6" x14ac:dyDescent="0.2">
      <c r="A212">
        <v>210</v>
      </c>
      <c r="B212" t="s">
        <v>230</v>
      </c>
      <c r="C212" t="s">
        <v>364</v>
      </c>
      <c r="D212" t="s">
        <v>38</v>
      </c>
      <c r="E212" t="s">
        <v>26</v>
      </c>
      <c r="F212" t="s">
        <v>365</v>
      </c>
    </row>
    <row r="213" spans="1:6" x14ac:dyDescent="0.2">
      <c r="A213">
        <v>211</v>
      </c>
      <c r="B213" t="s">
        <v>54</v>
      </c>
      <c r="C213" t="s">
        <v>325</v>
      </c>
      <c r="D213" t="s">
        <v>18</v>
      </c>
      <c r="E213" t="s">
        <v>26</v>
      </c>
      <c r="F213" t="s">
        <v>366</v>
      </c>
    </row>
    <row r="214" spans="1:6" x14ac:dyDescent="0.2">
      <c r="A214">
        <v>212</v>
      </c>
      <c r="B214" t="s">
        <v>54</v>
      </c>
      <c r="C214" t="s">
        <v>325</v>
      </c>
      <c r="D214" t="s">
        <v>60</v>
      </c>
      <c r="E214" t="s">
        <v>26</v>
      </c>
      <c r="F214" t="s">
        <v>367</v>
      </c>
    </row>
    <row r="215" spans="1:6" x14ac:dyDescent="0.2">
      <c r="A215">
        <v>213</v>
      </c>
      <c r="B215" t="s">
        <v>62</v>
      </c>
      <c r="C215" t="s">
        <v>331</v>
      </c>
      <c r="D215" t="s">
        <v>18</v>
      </c>
      <c r="E215" t="s">
        <v>19</v>
      </c>
      <c r="F215" t="s">
        <v>368</v>
      </c>
    </row>
    <row r="216" spans="1:6" x14ac:dyDescent="0.2">
      <c r="A216">
        <v>214</v>
      </c>
      <c r="B216" t="s">
        <v>62</v>
      </c>
      <c r="C216" t="s">
        <v>331</v>
      </c>
      <c r="D216" t="s">
        <v>67</v>
      </c>
      <c r="E216" t="s">
        <v>19</v>
      </c>
      <c r="F216" t="s">
        <v>369</v>
      </c>
    </row>
    <row r="217" spans="1:6" x14ac:dyDescent="0.2">
      <c r="A217">
        <v>215</v>
      </c>
      <c r="B217" t="s">
        <v>58</v>
      </c>
      <c r="C217" t="s">
        <v>335</v>
      </c>
      <c r="D217" t="s">
        <v>18</v>
      </c>
      <c r="E217" t="s">
        <v>26</v>
      </c>
      <c r="F217" t="s">
        <v>370</v>
      </c>
    </row>
    <row r="218" spans="1:6" x14ac:dyDescent="0.2">
      <c r="A218">
        <v>216</v>
      </c>
      <c r="B218" t="s">
        <v>165</v>
      </c>
      <c r="C218" t="s">
        <v>333</v>
      </c>
      <c r="D218" t="s">
        <v>18</v>
      </c>
      <c r="E218" t="s">
        <v>19</v>
      </c>
      <c r="F218" t="s">
        <v>371</v>
      </c>
    </row>
    <row r="219" spans="1:6" x14ac:dyDescent="0.2">
      <c r="A219">
        <v>217</v>
      </c>
      <c r="B219" t="s">
        <v>64</v>
      </c>
      <c r="C219" t="s">
        <v>372</v>
      </c>
      <c r="D219" t="s">
        <v>18</v>
      </c>
      <c r="E219" t="s">
        <v>19</v>
      </c>
      <c r="F219" t="s">
        <v>373</v>
      </c>
    </row>
    <row r="220" spans="1:6" x14ac:dyDescent="0.2">
      <c r="A220">
        <v>218</v>
      </c>
      <c r="B220" t="s">
        <v>54</v>
      </c>
      <c r="C220" t="s">
        <v>325</v>
      </c>
      <c r="D220" t="s">
        <v>64</v>
      </c>
      <c r="E220" t="s">
        <v>19</v>
      </c>
      <c r="F220" t="s">
        <v>374</v>
      </c>
    </row>
    <row r="221" spans="1:6" x14ac:dyDescent="0.2">
      <c r="A221">
        <v>219</v>
      </c>
      <c r="B221" t="s">
        <v>31</v>
      </c>
      <c r="C221" t="s">
        <v>342</v>
      </c>
      <c r="D221" t="s">
        <v>60</v>
      </c>
      <c r="E221" t="s">
        <v>19</v>
      </c>
      <c r="F221" t="s">
        <v>375</v>
      </c>
    </row>
    <row r="222" spans="1:6" x14ac:dyDescent="0.2">
      <c r="A222">
        <v>220</v>
      </c>
      <c r="B222" t="s">
        <v>170</v>
      </c>
      <c r="C222" t="s">
        <v>327</v>
      </c>
      <c r="D222" t="s">
        <v>67</v>
      </c>
      <c r="E222" t="s">
        <v>19</v>
      </c>
      <c r="F222" t="s">
        <v>376</v>
      </c>
    </row>
    <row r="223" spans="1:6" x14ac:dyDescent="0.2">
      <c r="A223">
        <v>221</v>
      </c>
      <c r="B223" t="s">
        <v>48</v>
      </c>
      <c r="C223" t="s">
        <v>344</v>
      </c>
      <c r="D223" t="s">
        <v>62</v>
      </c>
      <c r="E223" t="s">
        <v>19</v>
      </c>
      <c r="F223" t="s">
        <v>377</v>
      </c>
    </row>
    <row r="224" spans="1:6" x14ac:dyDescent="0.2">
      <c r="A224">
        <v>222</v>
      </c>
      <c r="B224" t="s">
        <v>8</v>
      </c>
      <c r="C224" t="s">
        <v>347</v>
      </c>
      <c r="D224" t="s">
        <v>170</v>
      </c>
      <c r="E224" t="s">
        <v>26</v>
      </c>
      <c r="F224" t="s">
        <v>378</v>
      </c>
    </row>
    <row r="225" spans="1:24" x14ac:dyDescent="0.2">
      <c r="A225">
        <v>223</v>
      </c>
      <c r="B225" t="s">
        <v>44</v>
      </c>
      <c r="C225" t="s">
        <v>349</v>
      </c>
      <c r="D225" t="s">
        <v>58</v>
      </c>
      <c r="E225" t="s">
        <v>19</v>
      </c>
      <c r="F225" t="s">
        <v>379</v>
      </c>
    </row>
    <row r="226" spans="1:24" x14ac:dyDescent="0.2">
      <c r="A226">
        <v>224</v>
      </c>
      <c r="B226" t="s">
        <v>40</v>
      </c>
      <c r="C226" t="s">
        <v>351</v>
      </c>
      <c r="D226" t="s">
        <v>161</v>
      </c>
      <c r="E226" t="s">
        <v>19</v>
      </c>
      <c r="F226" t="s">
        <v>380</v>
      </c>
    </row>
    <row r="227" spans="1:24" x14ac:dyDescent="0.2">
      <c r="A227">
        <v>225</v>
      </c>
      <c r="B227" t="s">
        <v>11</v>
      </c>
      <c r="C227" t="s">
        <v>353</v>
      </c>
      <c r="D227" t="s">
        <v>72</v>
      </c>
      <c r="E227" t="s">
        <v>19</v>
      </c>
      <c r="F227" t="s">
        <v>381</v>
      </c>
    </row>
    <row r="228" spans="1:24" x14ac:dyDescent="0.2">
      <c r="A228">
        <v>226</v>
      </c>
      <c r="B228" t="s">
        <v>25</v>
      </c>
      <c r="C228" t="s">
        <v>355</v>
      </c>
      <c r="D228" t="s">
        <v>62</v>
      </c>
      <c r="E228" t="s">
        <v>19</v>
      </c>
      <c r="F228" t="s">
        <v>382</v>
      </c>
    </row>
    <row r="229" spans="1:24" x14ac:dyDescent="0.2">
      <c r="A229">
        <v>227</v>
      </c>
      <c r="B229" t="s">
        <v>230</v>
      </c>
      <c r="C229" t="s">
        <v>364</v>
      </c>
      <c r="D229" t="s">
        <v>170</v>
      </c>
      <c r="E229" t="s">
        <v>26</v>
      </c>
      <c r="F229" t="s">
        <v>383</v>
      </c>
    </row>
    <row r="230" spans="1:24" x14ac:dyDescent="0.2">
      <c r="A230">
        <v>228</v>
      </c>
      <c r="B230" t="s">
        <v>23</v>
      </c>
      <c r="C230" t="s">
        <v>220</v>
      </c>
      <c r="D230" t="s">
        <v>16</v>
      </c>
      <c r="E230" t="s">
        <v>19</v>
      </c>
      <c r="F230" t="s">
        <v>384</v>
      </c>
    </row>
    <row r="231" spans="1:24" x14ac:dyDescent="0.2">
      <c r="A231">
        <v>229</v>
      </c>
      <c r="B231" t="s">
        <v>98</v>
      </c>
      <c r="C231" t="s">
        <v>222</v>
      </c>
      <c r="D231" t="s">
        <v>16</v>
      </c>
      <c r="E231" t="s">
        <v>19</v>
      </c>
      <c r="F231" t="s">
        <v>385</v>
      </c>
    </row>
    <row r="232" spans="1:24" x14ac:dyDescent="0.2">
      <c r="A232">
        <v>230</v>
      </c>
      <c r="B232" t="s">
        <v>101</v>
      </c>
      <c r="C232" t="s">
        <v>224</v>
      </c>
      <c r="D232" t="s">
        <v>78</v>
      </c>
      <c r="E232" t="s">
        <v>19</v>
      </c>
      <c r="F232" t="s">
        <v>386</v>
      </c>
    </row>
    <row r="233" spans="1:24" x14ac:dyDescent="0.2">
      <c r="A233">
        <v>231</v>
      </c>
      <c r="B233" t="s">
        <v>105</v>
      </c>
      <c r="C233" t="s">
        <v>226</v>
      </c>
      <c r="D233" t="s">
        <v>84</v>
      </c>
      <c r="E233" t="s">
        <v>26</v>
      </c>
      <c r="F233" t="s">
        <v>387</v>
      </c>
    </row>
    <row r="234" spans="1:24" x14ac:dyDescent="0.2">
      <c r="A234">
        <v>232</v>
      </c>
      <c r="B234" t="s">
        <v>98</v>
      </c>
      <c r="C234" t="s">
        <v>229</v>
      </c>
      <c r="D234" t="s">
        <v>75</v>
      </c>
      <c r="E234" t="s">
        <v>19</v>
      </c>
      <c r="F234" t="s">
        <v>388</v>
      </c>
    </row>
    <row r="235" spans="1:24" x14ac:dyDescent="0.2">
      <c r="A235">
        <v>233</v>
      </c>
      <c r="B235" t="s">
        <v>101</v>
      </c>
      <c r="C235" t="s">
        <v>224</v>
      </c>
      <c r="D235" t="s">
        <v>81</v>
      </c>
      <c r="E235" t="s">
        <v>19</v>
      </c>
      <c r="F235" t="s">
        <v>389</v>
      </c>
    </row>
    <row r="236" spans="1:24" x14ac:dyDescent="0.2">
      <c r="A236">
        <v>234</v>
      </c>
      <c r="J236" t="s">
        <v>19</v>
      </c>
      <c r="U236" t="s">
        <v>152</v>
      </c>
      <c r="V236" t="s">
        <v>390</v>
      </c>
      <c r="W236" t="s">
        <v>40</v>
      </c>
      <c r="X236" t="s">
        <v>391</v>
      </c>
    </row>
    <row r="237" spans="1:24" x14ac:dyDescent="0.2">
      <c r="A237">
        <v>235</v>
      </c>
      <c r="J237" t="s">
        <v>19</v>
      </c>
      <c r="U237" t="s">
        <v>150</v>
      </c>
      <c r="V237" t="s">
        <v>248</v>
      </c>
      <c r="W237" t="s">
        <v>44</v>
      </c>
      <c r="X237" t="s">
        <v>392</v>
      </c>
    </row>
    <row r="238" spans="1:24" x14ac:dyDescent="0.2">
      <c r="A238">
        <v>236</v>
      </c>
      <c r="J238" t="s">
        <v>19</v>
      </c>
      <c r="U238" t="s">
        <v>211</v>
      </c>
      <c r="V238" t="s">
        <v>238</v>
      </c>
      <c r="W238" t="s">
        <v>147</v>
      </c>
      <c r="X238" t="s">
        <v>393</v>
      </c>
    </row>
    <row r="239" spans="1:24" x14ac:dyDescent="0.2">
      <c r="A239">
        <v>237</v>
      </c>
      <c r="J239" t="s">
        <v>19</v>
      </c>
      <c r="U239" t="s">
        <v>155</v>
      </c>
      <c r="V239" t="s">
        <v>244</v>
      </c>
      <c r="W239" t="s">
        <v>25</v>
      </c>
      <c r="X239" t="s">
        <v>394</v>
      </c>
    </row>
    <row r="240" spans="1:24" x14ac:dyDescent="0.2">
      <c r="A240">
        <v>238</v>
      </c>
      <c r="J240" t="s">
        <v>19</v>
      </c>
      <c r="U240" t="s">
        <v>159</v>
      </c>
      <c r="V240" t="s">
        <v>246</v>
      </c>
      <c r="W240" t="s">
        <v>11</v>
      </c>
      <c r="X240" t="s">
        <v>395</v>
      </c>
    </row>
    <row r="241" spans="1:24" x14ac:dyDescent="0.2">
      <c r="A241">
        <v>239</v>
      </c>
      <c r="J241" t="s">
        <v>19</v>
      </c>
      <c r="U241" t="s">
        <v>214</v>
      </c>
      <c r="V241" t="s">
        <v>236</v>
      </c>
      <c r="W241" t="s">
        <v>254</v>
      </c>
      <c r="X241" t="s">
        <v>396</v>
      </c>
    </row>
    <row r="242" spans="1:24" x14ac:dyDescent="0.2">
      <c r="A242">
        <v>240</v>
      </c>
      <c r="B242" t="s">
        <v>6</v>
      </c>
      <c r="C242" t="s">
        <v>397</v>
      </c>
      <c r="D242" t="s">
        <v>18</v>
      </c>
      <c r="E242" t="s">
        <v>19</v>
      </c>
      <c r="F242" t="s">
        <v>398</v>
      </c>
    </row>
    <row r="243" spans="1:24" x14ac:dyDescent="0.2">
      <c r="A243">
        <v>241</v>
      </c>
      <c r="B243" t="s">
        <v>214</v>
      </c>
      <c r="C243" t="s">
        <v>236</v>
      </c>
      <c r="D243" t="s">
        <v>60</v>
      </c>
      <c r="E243" t="s">
        <v>26</v>
      </c>
      <c r="F243" t="s">
        <v>399</v>
      </c>
    </row>
    <row r="244" spans="1:24" x14ac:dyDescent="0.2">
      <c r="A244">
        <v>242</v>
      </c>
      <c r="B244" t="s">
        <v>211</v>
      </c>
      <c r="C244" t="s">
        <v>238</v>
      </c>
      <c r="D244" t="s">
        <v>18</v>
      </c>
      <c r="E244" t="s">
        <v>19</v>
      </c>
      <c r="F244" t="s">
        <v>400</v>
      </c>
    </row>
    <row r="245" spans="1:24" x14ac:dyDescent="0.2">
      <c r="A245">
        <v>243</v>
      </c>
      <c r="B245" t="s">
        <v>147</v>
      </c>
      <c r="C245" t="s">
        <v>240</v>
      </c>
      <c r="D245" t="s">
        <v>60</v>
      </c>
      <c r="E245" t="s">
        <v>19</v>
      </c>
      <c r="F245" t="s">
        <v>401</v>
      </c>
    </row>
    <row r="246" spans="1:24" x14ac:dyDescent="0.2">
      <c r="A246">
        <v>244</v>
      </c>
      <c r="B246" t="s">
        <v>152</v>
      </c>
      <c r="C246" t="s">
        <v>402</v>
      </c>
      <c r="D246" t="s">
        <v>67</v>
      </c>
      <c r="E246" t="s">
        <v>26</v>
      </c>
      <c r="F246" t="s">
        <v>403</v>
      </c>
    </row>
    <row r="247" spans="1:24" x14ac:dyDescent="0.2">
      <c r="A247">
        <v>245</v>
      </c>
      <c r="B247" t="s">
        <v>155</v>
      </c>
      <c r="C247" t="s">
        <v>244</v>
      </c>
      <c r="D247" t="s">
        <v>18</v>
      </c>
      <c r="E247" t="s">
        <v>19</v>
      </c>
      <c r="F247" t="s">
        <v>404</v>
      </c>
    </row>
    <row r="248" spans="1:24" x14ac:dyDescent="0.2">
      <c r="A248">
        <v>246</v>
      </c>
      <c r="B248" t="s">
        <v>157</v>
      </c>
      <c r="C248" t="s">
        <v>405</v>
      </c>
      <c r="D248" t="s">
        <v>64</v>
      </c>
      <c r="E248" t="s">
        <v>26</v>
      </c>
      <c r="F248" t="s">
        <v>406</v>
      </c>
    </row>
    <row r="249" spans="1:24" x14ac:dyDescent="0.2">
      <c r="A249">
        <v>247</v>
      </c>
      <c r="B249" t="s">
        <v>254</v>
      </c>
      <c r="C249" t="s">
        <v>320</v>
      </c>
      <c r="D249" t="s">
        <v>60</v>
      </c>
      <c r="E249" t="s">
        <v>19</v>
      </c>
      <c r="F249" t="s">
        <v>407</v>
      </c>
    </row>
    <row r="250" spans="1:24" x14ac:dyDescent="0.2">
      <c r="A250">
        <v>248</v>
      </c>
      <c r="B250" t="s">
        <v>23</v>
      </c>
      <c r="C250" t="s">
        <v>220</v>
      </c>
      <c r="D250" t="s">
        <v>6</v>
      </c>
      <c r="E250" t="s">
        <v>26</v>
      </c>
      <c r="F250" t="s">
        <v>408</v>
      </c>
    </row>
    <row r="251" spans="1:24" x14ac:dyDescent="0.2">
      <c r="A251">
        <v>249</v>
      </c>
      <c r="B251" t="s">
        <v>98</v>
      </c>
      <c r="C251" t="s">
        <v>222</v>
      </c>
      <c r="D251" t="s">
        <v>211</v>
      </c>
      <c r="E251" t="s">
        <v>19</v>
      </c>
      <c r="F251" t="s">
        <v>409</v>
      </c>
    </row>
    <row r="252" spans="1:24" x14ac:dyDescent="0.2">
      <c r="A252">
        <v>250</v>
      </c>
      <c r="B252" t="s">
        <v>101</v>
      </c>
      <c r="C252" t="s">
        <v>224</v>
      </c>
      <c r="D252" t="s">
        <v>410</v>
      </c>
      <c r="E252" t="s">
        <v>19</v>
      </c>
      <c r="F252" t="s">
        <v>411</v>
      </c>
    </row>
    <row r="253" spans="1:24" x14ac:dyDescent="0.2">
      <c r="A253">
        <v>251</v>
      </c>
      <c r="B253" t="s">
        <v>105</v>
      </c>
      <c r="C253" t="s">
        <v>226</v>
      </c>
      <c r="D253" t="s">
        <v>211</v>
      </c>
      <c r="E253" t="s">
        <v>26</v>
      </c>
      <c r="F253" t="s">
        <v>412</v>
      </c>
    </row>
    <row r="254" spans="1:24" x14ac:dyDescent="0.2">
      <c r="A254">
        <v>252</v>
      </c>
      <c r="B254" t="s">
        <v>98</v>
      </c>
      <c r="C254" t="s">
        <v>229</v>
      </c>
      <c r="D254" t="s">
        <v>152</v>
      </c>
      <c r="E254" t="s">
        <v>19</v>
      </c>
      <c r="F254" t="s">
        <v>413</v>
      </c>
    </row>
    <row r="255" spans="1:24" x14ac:dyDescent="0.2">
      <c r="A255">
        <v>253</v>
      </c>
      <c r="B255" t="s">
        <v>101</v>
      </c>
      <c r="C255" t="s">
        <v>224</v>
      </c>
      <c r="D255" t="s">
        <v>211</v>
      </c>
      <c r="E255" t="s">
        <v>19</v>
      </c>
      <c r="F255" t="s">
        <v>414</v>
      </c>
    </row>
    <row r="256" spans="1:24" x14ac:dyDescent="0.2">
      <c r="A256">
        <v>254</v>
      </c>
      <c r="B256" t="s">
        <v>23</v>
      </c>
      <c r="C256" t="s">
        <v>415</v>
      </c>
      <c r="D256" t="s">
        <v>155</v>
      </c>
      <c r="E256" t="s">
        <v>19</v>
      </c>
      <c r="F256" t="s">
        <v>416</v>
      </c>
    </row>
    <row r="257" spans="1:6" x14ac:dyDescent="0.2">
      <c r="A257">
        <v>255</v>
      </c>
      <c r="B257" t="s">
        <v>98</v>
      </c>
      <c r="C257" t="s">
        <v>229</v>
      </c>
      <c r="D257" t="s">
        <v>254</v>
      </c>
      <c r="E257" t="s">
        <v>19</v>
      </c>
      <c r="F257" t="s">
        <v>417</v>
      </c>
    </row>
    <row r="258" spans="1:6" x14ac:dyDescent="0.2">
      <c r="A258">
        <v>256</v>
      </c>
      <c r="B258" t="s">
        <v>101</v>
      </c>
      <c r="C258" t="s">
        <v>224</v>
      </c>
      <c r="D258" t="s">
        <v>150</v>
      </c>
      <c r="E258" t="s">
        <v>19</v>
      </c>
      <c r="F258" t="s">
        <v>418</v>
      </c>
    </row>
    <row r="259" spans="1:6" x14ac:dyDescent="0.2">
      <c r="A259">
        <v>257</v>
      </c>
      <c r="B259" t="s">
        <v>23</v>
      </c>
      <c r="C259" t="s">
        <v>415</v>
      </c>
      <c r="D259" t="s">
        <v>159</v>
      </c>
      <c r="E259" t="s">
        <v>19</v>
      </c>
      <c r="F259" t="s">
        <v>419</v>
      </c>
    </row>
    <row r="260" spans="1:6" x14ac:dyDescent="0.2">
      <c r="A260">
        <v>258</v>
      </c>
      <c r="B260" t="s">
        <v>48</v>
      </c>
      <c r="C260" t="s">
        <v>420</v>
      </c>
      <c r="D260" t="s">
        <v>23</v>
      </c>
      <c r="E260" t="s">
        <v>19</v>
      </c>
      <c r="F260" t="s">
        <v>421</v>
      </c>
    </row>
    <row r="261" spans="1:6" x14ac:dyDescent="0.2">
      <c r="A261">
        <v>259</v>
      </c>
      <c r="B261" t="s">
        <v>48</v>
      </c>
      <c r="C261" t="s">
        <v>420</v>
      </c>
      <c r="D261" t="s">
        <v>98</v>
      </c>
      <c r="E261" t="s">
        <v>26</v>
      </c>
      <c r="F261" t="s">
        <v>422</v>
      </c>
    </row>
    <row r="262" spans="1:6" x14ac:dyDescent="0.2">
      <c r="A262">
        <v>260</v>
      </c>
      <c r="B262" t="s">
        <v>8</v>
      </c>
      <c r="C262" t="s">
        <v>347</v>
      </c>
      <c r="D262" t="s">
        <v>23</v>
      </c>
      <c r="E262" t="s">
        <v>19</v>
      </c>
      <c r="F262" t="s">
        <v>423</v>
      </c>
    </row>
    <row r="263" spans="1:6" x14ac:dyDescent="0.2">
      <c r="A263">
        <v>261</v>
      </c>
      <c r="B263" t="s">
        <v>8</v>
      </c>
      <c r="C263" t="s">
        <v>347</v>
      </c>
      <c r="D263" t="s">
        <v>101</v>
      </c>
      <c r="E263" t="s">
        <v>26</v>
      </c>
      <c r="F263" t="s">
        <v>424</v>
      </c>
    </row>
    <row r="264" spans="1:6" x14ac:dyDescent="0.2">
      <c r="A264">
        <v>262</v>
      </c>
      <c r="B264" t="s">
        <v>44</v>
      </c>
      <c r="C264" t="s">
        <v>349</v>
      </c>
      <c r="D264" t="s">
        <v>23</v>
      </c>
      <c r="E264" t="s">
        <v>19</v>
      </c>
      <c r="F264" t="s">
        <v>425</v>
      </c>
    </row>
    <row r="265" spans="1:6" x14ac:dyDescent="0.2">
      <c r="A265">
        <v>263</v>
      </c>
      <c r="B265" t="s">
        <v>44</v>
      </c>
      <c r="C265" t="s">
        <v>349</v>
      </c>
      <c r="D265" t="s">
        <v>98</v>
      </c>
      <c r="E265" t="s">
        <v>26</v>
      </c>
      <c r="F265" t="s">
        <v>426</v>
      </c>
    </row>
    <row r="266" spans="1:6" x14ac:dyDescent="0.2">
      <c r="A266">
        <v>264</v>
      </c>
      <c r="B266" t="s">
        <v>40</v>
      </c>
      <c r="C266" t="s">
        <v>351</v>
      </c>
      <c r="D266" t="s">
        <v>23</v>
      </c>
      <c r="E266" t="s">
        <v>19</v>
      </c>
      <c r="F266" t="s">
        <v>427</v>
      </c>
    </row>
    <row r="267" spans="1:6" x14ac:dyDescent="0.2">
      <c r="A267">
        <v>265</v>
      </c>
      <c r="B267" t="s">
        <v>40</v>
      </c>
      <c r="C267" t="s">
        <v>351</v>
      </c>
      <c r="D267" t="s">
        <v>101</v>
      </c>
      <c r="E267" t="s">
        <v>26</v>
      </c>
      <c r="F267" t="s">
        <v>428</v>
      </c>
    </row>
    <row r="268" spans="1:6" x14ac:dyDescent="0.2">
      <c r="A268">
        <v>266</v>
      </c>
      <c r="B268" t="s">
        <v>11</v>
      </c>
      <c r="C268" t="s">
        <v>353</v>
      </c>
      <c r="D268" t="s">
        <v>23</v>
      </c>
      <c r="E268" t="s">
        <v>19</v>
      </c>
      <c r="F268" t="s">
        <v>429</v>
      </c>
    </row>
    <row r="269" spans="1:6" x14ac:dyDescent="0.2">
      <c r="A269">
        <v>267</v>
      </c>
      <c r="B269" t="s">
        <v>11</v>
      </c>
      <c r="C269" t="s">
        <v>353</v>
      </c>
      <c r="D269" t="s">
        <v>98</v>
      </c>
      <c r="E269" t="s">
        <v>26</v>
      </c>
      <c r="F269" t="s">
        <v>430</v>
      </c>
    </row>
    <row r="270" spans="1:6" x14ac:dyDescent="0.2">
      <c r="A270">
        <v>268</v>
      </c>
      <c r="B270" t="s">
        <v>25</v>
      </c>
      <c r="C270" t="s">
        <v>355</v>
      </c>
      <c r="D270" t="s">
        <v>23</v>
      </c>
      <c r="E270" t="s">
        <v>19</v>
      </c>
      <c r="F270" t="s">
        <v>431</v>
      </c>
    </row>
    <row r="271" spans="1:6" x14ac:dyDescent="0.2">
      <c r="A271">
        <v>269</v>
      </c>
      <c r="B271" t="s">
        <v>25</v>
      </c>
      <c r="C271" t="s">
        <v>355</v>
      </c>
      <c r="D271" t="s">
        <v>98</v>
      </c>
      <c r="E271" t="s">
        <v>26</v>
      </c>
      <c r="F271" t="s">
        <v>432</v>
      </c>
    </row>
    <row r="272" spans="1:6" x14ac:dyDescent="0.2">
      <c r="A272">
        <v>270</v>
      </c>
      <c r="B272" t="s">
        <v>18</v>
      </c>
      <c r="C272" t="s">
        <v>53</v>
      </c>
      <c r="D272" t="s">
        <v>48</v>
      </c>
      <c r="E272" t="s">
        <v>26</v>
      </c>
      <c r="F272" t="s">
        <v>433</v>
      </c>
    </row>
    <row r="273" spans="1:29" x14ac:dyDescent="0.2">
      <c r="A273">
        <v>271</v>
      </c>
      <c r="B273" t="s">
        <v>56</v>
      </c>
      <c r="C273" t="s">
        <v>57</v>
      </c>
      <c r="D273" t="s">
        <v>8</v>
      </c>
      <c r="E273" t="s">
        <v>26</v>
      </c>
      <c r="F273" t="s">
        <v>434</v>
      </c>
    </row>
    <row r="274" spans="1:29" x14ac:dyDescent="0.2">
      <c r="A274">
        <v>272</v>
      </c>
      <c r="B274" t="s">
        <v>60</v>
      </c>
      <c r="C274" t="s">
        <v>61</v>
      </c>
      <c r="D274" t="s">
        <v>25</v>
      </c>
      <c r="E274" t="s">
        <v>26</v>
      </c>
      <c r="F274" t="s">
        <v>435</v>
      </c>
    </row>
    <row r="275" spans="1:29" x14ac:dyDescent="0.2">
      <c r="A275">
        <v>273</v>
      </c>
      <c r="B275" t="s">
        <v>64</v>
      </c>
      <c r="C275" t="s">
        <v>436</v>
      </c>
      <c r="D275" t="s">
        <v>48</v>
      </c>
      <c r="E275" t="s">
        <v>19</v>
      </c>
      <c r="F275" t="s">
        <v>437</v>
      </c>
    </row>
    <row r="276" spans="1:29" x14ac:dyDescent="0.2">
      <c r="A276">
        <v>274</v>
      </c>
      <c r="B276" t="s">
        <v>67</v>
      </c>
      <c r="C276" t="s">
        <v>68</v>
      </c>
      <c r="D276" t="s">
        <v>11</v>
      </c>
      <c r="E276" t="s">
        <v>26</v>
      </c>
      <c r="F276" t="s">
        <v>438</v>
      </c>
    </row>
    <row r="277" spans="1:29" x14ac:dyDescent="0.2">
      <c r="A277">
        <v>275</v>
      </c>
      <c r="B277" t="s">
        <v>70</v>
      </c>
      <c r="C277" t="s">
        <v>71</v>
      </c>
      <c r="D277" t="s">
        <v>44</v>
      </c>
      <c r="E277" t="s">
        <v>26</v>
      </c>
      <c r="F277" t="s">
        <v>439</v>
      </c>
    </row>
    <row r="278" spans="1:29" x14ac:dyDescent="0.2">
      <c r="A278">
        <v>276</v>
      </c>
      <c r="B278" t="s">
        <v>18</v>
      </c>
      <c r="C278" t="s">
        <v>53</v>
      </c>
      <c r="D278" t="s">
        <v>40</v>
      </c>
      <c r="E278" t="s">
        <v>26</v>
      </c>
      <c r="F278" t="s">
        <v>440</v>
      </c>
    </row>
    <row r="279" spans="1:29" x14ac:dyDescent="0.2">
      <c r="A279">
        <v>277</v>
      </c>
      <c r="J279" t="s">
        <v>19</v>
      </c>
      <c r="S279" t="s">
        <v>62</v>
      </c>
      <c r="Y279" t="s">
        <v>331</v>
      </c>
      <c r="Z279" t="s">
        <v>48</v>
      </c>
      <c r="AA279" t="s">
        <v>441</v>
      </c>
    </row>
    <row r="280" spans="1:29" x14ac:dyDescent="0.2">
      <c r="A280">
        <v>278</v>
      </c>
      <c r="J280" t="s">
        <v>19</v>
      </c>
      <c r="S280" t="s">
        <v>170</v>
      </c>
      <c r="Y280" t="s">
        <v>442</v>
      </c>
      <c r="Z280" t="s">
        <v>40</v>
      </c>
      <c r="AA280" t="s">
        <v>443</v>
      </c>
    </row>
    <row r="281" spans="1:29" x14ac:dyDescent="0.2">
      <c r="A281">
        <v>279</v>
      </c>
      <c r="J281" t="s">
        <v>19</v>
      </c>
      <c r="S281" t="s">
        <v>54</v>
      </c>
      <c r="Y281" t="s">
        <v>444</v>
      </c>
      <c r="Z281" t="s">
        <v>25</v>
      </c>
      <c r="AA281" t="s">
        <v>445</v>
      </c>
    </row>
    <row r="282" spans="1:29" x14ac:dyDescent="0.2">
      <c r="A282">
        <v>280</v>
      </c>
      <c r="J282" t="s">
        <v>19</v>
      </c>
      <c r="S282" t="s">
        <v>72</v>
      </c>
      <c r="Y282" t="s">
        <v>446</v>
      </c>
      <c r="Z282" t="s">
        <v>11</v>
      </c>
      <c r="AA282" t="s">
        <v>447</v>
      </c>
    </row>
    <row r="283" spans="1:29" x14ac:dyDescent="0.2">
      <c r="A283">
        <v>281</v>
      </c>
      <c r="J283" t="s">
        <v>19</v>
      </c>
      <c r="S283" t="s">
        <v>165</v>
      </c>
      <c r="Y283" t="s">
        <v>333</v>
      </c>
      <c r="Z283" t="s">
        <v>44</v>
      </c>
      <c r="AA283" t="s">
        <v>448</v>
      </c>
    </row>
    <row r="284" spans="1:29" x14ac:dyDescent="0.2">
      <c r="A284">
        <v>282</v>
      </c>
      <c r="J284" t="s">
        <v>26</v>
      </c>
      <c r="S284" t="s">
        <v>161</v>
      </c>
      <c r="Y284" t="s">
        <v>338</v>
      </c>
      <c r="Z284" t="s">
        <v>40</v>
      </c>
      <c r="AA284" t="s">
        <v>449</v>
      </c>
    </row>
    <row r="285" spans="1:29" x14ac:dyDescent="0.2">
      <c r="A285">
        <v>283</v>
      </c>
      <c r="J285" t="s">
        <v>26</v>
      </c>
      <c r="S285" t="s">
        <v>58</v>
      </c>
      <c r="Y285" t="s">
        <v>335</v>
      </c>
      <c r="Z285" t="s">
        <v>48</v>
      </c>
      <c r="AA285" t="s">
        <v>450</v>
      </c>
    </row>
    <row r="286" spans="1:29" x14ac:dyDescent="0.2">
      <c r="A286">
        <v>284</v>
      </c>
      <c r="J286" t="s">
        <v>26</v>
      </c>
      <c r="S286" t="s">
        <v>186</v>
      </c>
      <c r="Y286" t="s">
        <v>340</v>
      </c>
      <c r="Z286" t="s">
        <v>25</v>
      </c>
      <c r="AA286" t="s">
        <v>451</v>
      </c>
    </row>
    <row r="287" spans="1:29" x14ac:dyDescent="0.2">
      <c r="A287">
        <v>285</v>
      </c>
      <c r="J287" t="s">
        <v>26</v>
      </c>
      <c r="L287" t="s">
        <v>35</v>
      </c>
      <c r="S287" t="s">
        <v>62</v>
      </c>
      <c r="AB287" t="s">
        <v>331</v>
      </c>
      <c r="AC287" t="s">
        <v>452</v>
      </c>
    </row>
    <row r="288" spans="1:29" x14ac:dyDescent="0.2">
      <c r="A288">
        <v>286</v>
      </c>
      <c r="J288" t="s">
        <v>26</v>
      </c>
      <c r="L288" t="s">
        <v>38</v>
      </c>
      <c r="S288" t="s">
        <v>54</v>
      </c>
      <c r="AB288" t="s">
        <v>453</v>
      </c>
      <c r="AC288" t="s">
        <v>454</v>
      </c>
    </row>
    <row r="289" spans="1:29" x14ac:dyDescent="0.2">
      <c r="A289">
        <v>287</v>
      </c>
      <c r="J289" t="s">
        <v>19</v>
      </c>
      <c r="L289" t="s">
        <v>110</v>
      </c>
      <c r="S289" t="s">
        <v>72</v>
      </c>
      <c r="AB289" t="s">
        <v>446</v>
      </c>
      <c r="AC289" t="s">
        <v>455</v>
      </c>
    </row>
    <row r="290" spans="1:29" x14ac:dyDescent="0.2">
      <c r="A290">
        <v>288</v>
      </c>
      <c r="J290" t="s">
        <v>19</v>
      </c>
      <c r="L290" t="s">
        <v>50</v>
      </c>
      <c r="S290" t="s">
        <v>165</v>
      </c>
      <c r="AB290" t="s">
        <v>333</v>
      </c>
      <c r="AC290" t="s">
        <v>456</v>
      </c>
    </row>
    <row r="291" spans="1:29" x14ac:dyDescent="0.2">
      <c r="A291">
        <v>289</v>
      </c>
      <c r="J291" t="s">
        <v>19</v>
      </c>
      <c r="L291" t="s">
        <v>42</v>
      </c>
      <c r="S291" t="s">
        <v>170</v>
      </c>
      <c r="AB291" t="s">
        <v>457</v>
      </c>
      <c r="AC291" t="s">
        <v>458</v>
      </c>
    </row>
    <row r="292" spans="1:29" x14ac:dyDescent="0.2">
      <c r="A292">
        <v>290</v>
      </c>
      <c r="J292" t="s">
        <v>26</v>
      </c>
      <c r="L292" t="s">
        <v>116</v>
      </c>
      <c r="S292" t="s">
        <v>58</v>
      </c>
      <c r="AB292" t="s">
        <v>335</v>
      </c>
      <c r="AC292" t="s">
        <v>459</v>
      </c>
    </row>
    <row r="293" spans="1:29" x14ac:dyDescent="0.2">
      <c r="A293">
        <v>291</v>
      </c>
      <c r="J293" t="s">
        <v>19</v>
      </c>
      <c r="L293" t="s">
        <v>46</v>
      </c>
      <c r="S293" t="s">
        <v>186</v>
      </c>
      <c r="AB293" t="s">
        <v>340</v>
      </c>
      <c r="AC293" t="s">
        <v>460</v>
      </c>
    </row>
    <row r="294" spans="1:29" x14ac:dyDescent="0.2">
      <c r="A294">
        <v>292</v>
      </c>
      <c r="J294" t="s">
        <v>19</v>
      </c>
      <c r="L294" t="s">
        <v>21</v>
      </c>
      <c r="S294" t="s">
        <v>161</v>
      </c>
      <c r="AB294" t="s">
        <v>338</v>
      </c>
      <c r="AC294" t="s">
        <v>461</v>
      </c>
    </row>
    <row r="295" spans="1:29" x14ac:dyDescent="0.2">
      <c r="A295">
        <v>293</v>
      </c>
      <c r="J295" t="s">
        <v>19</v>
      </c>
      <c r="L295" t="s">
        <v>110</v>
      </c>
      <c r="S295" t="s">
        <v>62</v>
      </c>
      <c r="AB295" t="s">
        <v>331</v>
      </c>
      <c r="AC295" t="s">
        <v>462</v>
      </c>
    </row>
    <row r="296" spans="1:29" x14ac:dyDescent="0.2">
      <c r="A296">
        <v>294</v>
      </c>
      <c r="B296" t="s">
        <v>18</v>
      </c>
      <c r="C296" t="s">
        <v>53</v>
      </c>
      <c r="D296" t="s">
        <v>29</v>
      </c>
      <c r="E296" t="s">
        <v>19</v>
      </c>
      <c r="F296" t="s">
        <v>463</v>
      </c>
    </row>
    <row r="297" spans="1:29" x14ac:dyDescent="0.2">
      <c r="A297">
        <v>295</v>
      </c>
      <c r="B297" t="s">
        <v>18</v>
      </c>
      <c r="C297" t="s">
        <v>53</v>
      </c>
      <c r="D297" t="s">
        <v>110</v>
      </c>
      <c r="E297" t="s">
        <v>19</v>
      </c>
      <c r="F297" t="s">
        <v>464</v>
      </c>
    </row>
    <row r="298" spans="1:29" x14ac:dyDescent="0.2">
      <c r="A298">
        <v>296</v>
      </c>
      <c r="B298" t="s">
        <v>56</v>
      </c>
      <c r="C298" t="s">
        <v>57</v>
      </c>
      <c r="D298" t="s">
        <v>29</v>
      </c>
      <c r="E298" t="s">
        <v>19</v>
      </c>
      <c r="F298" t="s">
        <v>465</v>
      </c>
    </row>
    <row r="299" spans="1:29" x14ac:dyDescent="0.2">
      <c r="A299">
        <v>297</v>
      </c>
      <c r="B299" t="s">
        <v>70</v>
      </c>
      <c r="C299" t="s">
        <v>71</v>
      </c>
      <c r="D299" t="s">
        <v>110</v>
      </c>
      <c r="E299" t="s">
        <v>19</v>
      </c>
      <c r="F299" t="s">
        <v>466</v>
      </c>
    </row>
    <row r="300" spans="1:29" x14ac:dyDescent="0.2">
      <c r="A300">
        <v>298</v>
      </c>
      <c r="B300" t="s">
        <v>60</v>
      </c>
      <c r="C300" t="s">
        <v>61</v>
      </c>
      <c r="D300" t="s">
        <v>110</v>
      </c>
      <c r="E300" t="s">
        <v>26</v>
      </c>
      <c r="F300" t="s">
        <v>467</v>
      </c>
    </row>
    <row r="301" spans="1:29" x14ac:dyDescent="0.2">
      <c r="A301">
        <v>299</v>
      </c>
      <c r="B301" t="s">
        <v>64</v>
      </c>
      <c r="C301" t="s">
        <v>103</v>
      </c>
      <c r="D301" t="s">
        <v>29</v>
      </c>
      <c r="E301" t="s">
        <v>19</v>
      </c>
      <c r="F301" t="s">
        <v>468</v>
      </c>
    </row>
    <row r="302" spans="1:29" x14ac:dyDescent="0.2">
      <c r="A302">
        <v>300</v>
      </c>
      <c r="B302" t="s">
        <v>67</v>
      </c>
      <c r="C302" t="s">
        <v>68</v>
      </c>
      <c r="D302" t="s">
        <v>38</v>
      </c>
      <c r="E302" t="s">
        <v>26</v>
      </c>
      <c r="F302" t="s">
        <v>469</v>
      </c>
    </row>
    <row r="303" spans="1:29" x14ac:dyDescent="0.2">
      <c r="A303">
        <v>301</v>
      </c>
      <c r="B303" t="s">
        <v>67</v>
      </c>
      <c r="C303" t="s">
        <v>68</v>
      </c>
      <c r="D303" t="s">
        <v>42</v>
      </c>
      <c r="E303" t="s">
        <v>19</v>
      </c>
      <c r="F303" t="s">
        <v>470</v>
      </c>
    </row>
    <row r="304" spans="1:29" x14ac:dyDescent="0.2">
      <c r="A304">
        <v>302</v>
      </c>
      <c r="B304" t="s">
        <v>48</v>
      </c>
      <c r="C304" t="s">
        <v>471</v>
      </c>
      <c r="D304" t="s">
        <v>75</v>
      </c>
      <c r="E304" t="s">
        <v>19</v>
      </c>
      <c r="F304" t="s">
        <v>472</v>
      </c>
    </row>
    <row r="305" spans="1:6" x14ac:dyDescent="0.2">
      <c r="A305">
        <v>303</v>
      </c>
      <c r="B305" t="s">
        <v>8</v>
      </c>
      <c r="C305" t="s">
        <v>347</v>
      </c>
      <c r="D305" t="s">
        <v>75</v>
      </c>
      <c r="E305" t="s">
        <v>19</v>
      </c>
      <c r="F305" t="s">
        <v>473</v>
      </c>
    </row>
    <row r="306" spans="1:6" x14ac:dyDescent="0.2">
      <c r="A306">
        <v>304</v>
      </c>
      <c r="B306" t="s">
        <v>44</v>
      </c>
      <c r="C306" t="s">
        <v>349</v>
      </c>
      <c r="D306" t="s">
        <v>75</v>
      </c>
      <c r="E306" t="s">
        <v>19</v>
      </c>
      <c r="F306" t="s">
        <v>474</v>
      </c>
    </row>
    <row r="307" spans="1:6" x14ac:dyDescent="0.2">
      <c r="A307">
        <v>305</v>
      </c>
      <c r="B307" t="s">
        <v>40</v>
      </c>
      <c r="C307" t="s">
        <v>351</v>
      </c>
      <c r="D307" t="s">
        <v>75</v>
      </c>
      <c r="E307" t="s">
        <v>19</v>
      </c>
      <c r="F307" t="s">
        <v>475</v>
      </c>
    </row>
    <row r="308" spans="1:6" x14ac:dyDescent="0.2">
      <c r="A308">
        <v>306</v>
      </c>
      <c r="B308" t="s">
        <v>11</v>
      </c>
      <c r="C308" t="s">
        <v>353</v>
      </c>
      <c r="D308" t="s">
        <v>75</v>
      </c>
      <c r="E308" t="s">
        <v>19</v>
      </c>
      <c r="F308" t="s">
        <v>476</v>
      </c>
    </row>
    <row r="309" spans="1:6" x14ac:dyDescent="0.2">
      <c r="A309">
        <v>307</v>
      </c>
      <c r="B309" t="s">
        <v>25</v>
      </c>
      <c r="C309" t="s">
        <v>355</v>
      </c>
      <c r="D309" t="s">
        <v>75</v>
      </c>
      <c r="E309" t="s">
        <v>19</v>
      </c>
      <c r="F309" t="s">
        <v>477</v>
      </c>
    </row>
    <row r="310" spans="1:6" x14ac:dyDescent="0.2">
      <c r="A310">
        <v>308</v>
      </c>
      <c r="B310" t="s">
        <v>48</v>
      </c>
      <c r="C310" t="s">
        <v>471</v>
      </c>
      <c r="D310" t="s">
        <v>78</v>
      </c>
      <c r="E310" t="s">
        <v>26</v>
      </c>
      <c r="F310" t="s">
        <v>478</v>
      </c>
    </row>
    <row r="311" spans="1:6" x14ac:dyDescent="0.2">
      <c r="A311">
        <v>309</v>
      </c>
      <c r="B311" t="s">
        <v>8</v>
      </c>
      <c r="C311" t="s">
        <v>347</v>
      </c>
      <c r="D311" t="s">
        <v>84</v>
      </c>
      <c r="E311" t="s">
        <v>19</v>
      </c>
      <c r="F311" t="s">
        <v>479</v>
      </c>
    </row>
    <row r="312" spans="1:6" x14ac:dyDescent="0.2">
      <c r="A312">
        <v>310</v>
      </c>
      <c r="B312" t="s">
        <v>44</v>
      </c>
      <c r="C312" t="s">
        <v>349</v>
      </c>
      <c r="D312" t="s">
        <v>84</v>
      </c>
      <c r="E312" t="s">
        <v>19</v>
      </c>
      <c r="F312" t="s">
        <v>480</v>
      </c>
    </row>
    <row r="313" spans="1:6" x14ac:dyDescent="0.2">
      <c r="A313">
        <v>311</v>
      </c>
      <c r="B313" t="s">
        <v>40</v>
      </c>
      <c r="C313" t="s">
        <v>351</v>
      </c>
      <c r="D313" t="s">
        <v>84</v>
      </c>
      <c r="E313" t="s">
        <v>19</v>
      </c>
      <c r="F313" t="s">
        <v>481</v>
      </c>
    </row>
    <row r="314" spans="1:6" x14ac:dyDescent="0.2">
      <c r="A314">
        <v>312</v>
      </c>
      <c r="B314" t="s">
        <v>11</v>
      </c>
      <c r="C314" t="s">
        <v>353</v>
      </c>
      <c r="D314" t="s">
        <v>84</v>
      </c>
      <c r="E314" t="s">
        <v>19</v>
      </c>
      <c r="F314" t="s">
        <v>482</v>
      </c>
    </row>
    <row r="315" spans="1:6" x14ac:dyDescent="0.2">
      <c r="A315">
        <v>313</v>
      </c>
      <c r="B315" t="s">
        <v>25</v>
      </c>
      <c r="C315" t="s">
        <v>355</v>
      </c>
      <c r="D315" t="s">
        <v>84</v>
      </c>
      <c r="E315" t="s">
        <v>19</v>
      </c>
      <c r="F315" t="s">
        <v>483</v>
      </c>
    </row>
    <row r="316" spans="1:6" x14ac:dyDescent="0.2">
      <c r="A316">
        <v>314</v>
      </c>
      <c r="B316" t="s">
        <v>18</v>
      </c>
      <c r="C316" t="s">
        <v>53</v>
      </c>
      <c r="D316" t="s">
        <v>16</v>
      </c>
      <c r="E316" t="s">
        <v>19</v>
      </c>
      <c r="F316" t="s">
        <v>484</v>
      </c>
    </row>
    <row r="317" spans="1:6" x14ac:dyDescent="0.2">
      <c r="A317">
        <v>315</v>
      </c>
      <c r="B317" t="s">
        <v>56</v>
      </c>
      <c r="C317" t="s">
        <v>57</v>
      </c>
      <c r="D317" t="s">
        <v>16</v>
      </c>
      <c r="E317" t="s">
        <v>19</v>
      </c>
      <c r="F317" t="s">
        <v>485</v>
      </c>
    </row>
    <row r="318" spans="1:6" x14ac:dyDescent="0.2">
      <c r="A318">
        <v>316</v>
      </c>
      <c r="B318" t="s">
        <v>60</v>
      </c>
      <c r="C318" t="s">
        <v>61</v>
      </c>
      <c r="D318" t="s">
        <v>75</v>
      </c>
      <c r="E318" t="s">
        <v>26</v>
      </c>
      <c r="F318" t="s">
        <v>486</v>
      </c>
    </row>
    <row r="319" spans="1:6" x14ac:dyDescent="0.2">
      <c r="A319">
        <v>317</v>
      </c>
      <c r="B319" t="s">
        <v>64</v>
      </c>
      <c r="C319" t="s">
        <v>103</v>
      </c>
      <c r="D319" t="s">
        <v>16</v>
      </c>
      <c r="E319" t="s">
        <v>19</v>
      </c>
      <c r="F319" t="s">
        <v>487</v>
      </c>
    </row>
    <row r="320" spans="1:6" x14ac:dyDescent="0.2">
      <c r="A320">
        <v>318</v>
      </c>
      <c r="B320" t="s">
        <v>67</v>
      </c>
      <c r="C320" t="s">
        <v>68</v>
      </c>
      <c r="D320" t="s">
        <v>81</v>
      </c>
      <c r="E320" t="s">
        <v>19</v>
      </c>
      <c r="F320" t="s">
        <v>488</v>
      </c>
    </row>
    <row r="321" spans="1:30" x14ac:dyDescent="0.2">
      <c r="A321">
        <v>319</v>
      </c>
      <c r="B321" t="s">
        <v>70</v>
      </c>
      <c r="C321" t="s">
        <v>71</v>
      </c>
      <c r="D321" t="s">
        <v>78</v>
      </c>
      <c r="E321" t="s">
        <v>19</v>
      </c>
      <c r="F321" t="s">
        <v>489</v>
      </c>
    </row>
    <row r="322" spans="1:30" x14ac:dyDescent="0.2">
      <c r="A322">
        <v>320</v>
      </c>
      <c r="B322" t="s">
        <v>18</v>
      </c>
      <c r="C322" t="s">
        <v>53</v>
      </c>
      <c r="D322" t="s">
        <v>6</v>
      </c>
      <c r="E322" t="s">
        <v>19</v>
      </c>
      <c r="F322" t="s">
        <v>490</v>
      </c>
    </row>
    <row r="323" spans="1:30" x14ac:dyDescent="0.2">
      <c r="A323">
        <v>321</v>
      </c>
      <c r="B323" t="s">
        <v>18</v>
      </c>
      <c r="C323" t="s">
        <v>53</v>
      </c>
      <c r="D323" t="s">
        <v>211</v>
      </c>
      <c r="E323" t="s">
        <v>19</v>
      </c>
      <c r="F323" t="s">
        <v>491</v>
      </c>
    </row>
    <row r="324" spans="1:30" x14ac:dyDescent="0.2">
      <c r="A324">
        <v>322</v>
      </c>
      <c r="B324" t="s">
        <v>56</v>
      </c>
      <c r="C324" t="s">
        <v>57</v>
      </c>
      <c r="D324" t="s">
        <v>150</v>
      </c>
      <c r="E324" t="s">
        <v>19</v>
      </c>
      <c r="F324" t="s">
        <v>492</v>
      </c>
    </row>
    <row r="325" spans="1:30" x14ac:dyDescent="0.2">
      <c r="A325">
        <v>323</v>
      </c>
      <c r="B325" t="s">
        <v>70</v>
      </c>
      <c r="C325" t="s">
        <v>71</v>
      </c>
      <c r="D325" t="s">
        <v>147</v>
      </c>
      <c r="E325" t="s">
        <v>19</v>
      </c>
      <c r="F325" t="s">
        <v>493</v>
      </c>
    </row>
    <row r="326" spans="1:30" x14ac:dyDescent="0.2">
      <c r="A326">
        <v>324</v>
      </c>
      <c r="B326" t="s">
        <v>60</v>
      </c>
      <c r="C326" t="s">
        <v>61</v>
      </c>
      <c r="D326" t="s">
        <v>254</v>
      </c>
      <c r="E326" t="s">
        <v>19</v>
      </c>
      <c r="F326" t="s">
        <v>494</v>
      </c>
    </row>
    <row r="327" spans="1:30" x14ac:dyDescent="0.2">
      <c r="A327">
        <v>325</v>
      </c>
      <c r="B327" t="s">
        <v>64</v>
      </c>
      <c r="C327" t="s">
        <v>495</v>
      </c>
      <c r="D327" t="s">
        <v>152</v>
      </c>
      <c r="E327" t="s">
        <v>26</v>
      </c>
      <c r="F327" t="s">
        <v>496</v>
      </c>
    </row>
    <row r="328" spans="1:30" x14ac:dyDescent="0.2">
      <c r="A328">
        <v>326</v>
      </c>
      <c r="B328" t="s">
        <v>67</v>
      </c>
      <c r="C328" t="s">
        <v>68</v>
      </c>
      <c r="D328" t="s">
        <v>155</v>
      </c>
      <c r="E328" t="s">
        <v>19</v>
      </c>
      <c r="F328" t="s">
        <v>497</v>
      </c>
    </row>
    <row r="329" spans="1:30" x14ac:dyDescent="0.2">
      <c r="A329">
        <v>327</v>
      </c>
      <c r="B329" t="s">
        <v>67</v>
      </c>
      <c r="C329" t="s">
        <v>68</v>
      </c>
      <c r="D329" t="s">
        <v>159</v>
      </c>
      <c r="E329" t="s">
        <v>19</v>
      </c>
      <c r="F329" t="s">
        <v>498</v>
      </c>
    </row>
    <row r="330" spans="1:30" x14ac:dyDescent="0.2">
      <c r="A330">
        <v>328</v>
      </c>
      <c r="J330" t="s">
        <v>19</v>
      </c>
      <c r="S330" t="s">
        <v>62</v>
      </c>
      <c r="U330" t="s">
        <v>147</v>
      </c>
      <c r="Y330" t="s">
        <v>331</v>
      </c>
      <c r="AD330" t="s">
        <v>499</v>
      </c>
    </row>
    <row r="331" spans="1:30" x14ac:dyDescent="0.2">
      <c r="A331">
        <v>329</v>
      </c>
      <c r="J331" t="s">
        <v>26</v>
      </c>
      <c r="S331" t="s">
        <v>170</v>
      </c>
      <c r="U331" t="s">
        <v>152</v>
      </c>
      <c r="Y331" t="s">
        <v>442</v>
      </c>
      <c r="AD331" t="s">
        <v>500</v>
      </c>
    </row>
    <row r="332" spans="1:30" x14ac:dyDescent="0.2">
      <c r="A332">
        <v>330</v>
      </c>
      <c r="J332" t="s">
        <v>19</v>
      </c>
      <c r="S332" t="s">
        <v>165</v>
      </c>
      <c r="U332" t="s">
        <v>159</v>
      </c>
      <c r="Y332" t="s">
        <v>333</v>
      </c>
      <c r="AD332" t="s">
        <v>501</v>
      </c>
    </row>
    <row r="333" spans="1:30" x14ac:dyDescent="0.2">
      <c r="A333">
        <v>331</v>
      </c>
      <c r="J333" t="s">
        <v>19</v>
      </c>
      <c r="S333" t="s">
        <v>54</v>
      </c>
      <c r="U333" t="s">
        <v>6</v>
      </c>
      <c r="Y333" t="s">
        <v>444</v>
      </c>
      <c r="AD333" t="s">
        <v>502</v>
      </c>
    </row>
    <row r="334" spans="1:30" x14ac:dyDescent="0.2">
      <c r="A334">
        <v>332</v>
      </c>
      <c r="J334" t="s">
        <v>26</v>
      </c>
      <c r="S334" t="s">
        <v>58</v>
      </c>
      <c r="U334" t="s">
        <v>211</v>
      </c>
      <c r="Y334" t="s">
        <v>335</v>
      </c>
      <c r="AD334" t="s">
        <v>503</v>
      </c>
    </row>
    <row r="335" spans="1:30" x14ac:dyDescent="0.2">
      <c r="A335">
        <v>333</v>
      </c>
      <c r="J335" t="s">
        <v>19</v>
      </c>
      <c r="S335" t="s">
        <v>72</v>
      </c>
      <c r="U335" t="s">
        <v>147</v>
      </c>
      <c r="Y335" t="s">
        <v>329</v>
      </c>
      <c r="AD335" t="s">
        <v>504</v>
      </c>
    </row>
    <row r="336" spans="1:30" x14ac:dyDescent="0.2">
      <c r="A336">
        <v>334</v>
      </c>
      <c r="J336" t="s">
        <v>19</v>
      </c>
      <c r="S336" t="s">
        <v>161</v>
      </c>
      <c r="U336" t="s">
        <v>152</v>
      </c>
      <c r="Y336" t="s">
        <v>338</v>
      </c>
      <c r="AD336" t="s">
        <v>505</v>
      </c>
    </row>
    <row r="337" spans="1:6" x14ac:dyDescent="0.2">
      <c r="A337">
        <v>335</v>
      </c>
      <c r="B337" t="s">
        <v>48</v>
      </c>
      <c r="C337" t="s">
        <v>506</v>
      </c>
      <c r="D337" t="s">
        <v>152</v>
      </c>
      <c r="E337" t="s">
        <v>26</v>
      </c>
      <c r="F337" t="s">
        <v>507</v>
      </c>
    </row>
    <row r="338" spans="1:6" x14ac:dyDescent="0.2">
      <c r="A338">
        <v>336</v>
      </c>
      <c r="B338" t="s">
        <v>8</v>
      </c>
      <c r="C338" t="s">
        <v>347</v>
      </c>
      <c r="D338" t="s">
        <v>150</v>
      </c>
      <c r="E338" t="s">
        <v>19</v>
      </c>
      <c r="F338" t="s">
        <v>508</v>
      </c>
    </row>
    <row r="339" spans="1:6" x14ac:dyDescent="0.2">
      <c r="A339">
        <v>337</v>
      </c>
      <c r="B339" t="s">
        <v>44</v>
      </c>
      <c r="C339" t="s">
        <v>349</v>
      </c>
      <c r="D339" t="s">
        <v>211</v>
      </c>
      <c r="E339" t="s">
        <v>26</v>
      </c>
      <c r="F339" t="s">
        <v>509</v>
      </c>
    </row>
    <row r="340" spans="1:6" x14ac:dyDescent="0.2">
      <c r="A340">
        <v>338</v>
      </c>
      <c r="B340" t="s">
        <v>40</v>
      </c>
      <c r="C340" t="s">
        <v>351</v>
      </c>
      <c r="D340" t="s">
        <v>152</v>
      </c>
      <c r="E340" t="s">
        <v>19</v>
      </c>
      <c r="F340" t="s">
        <v>510</v>
      </c>
    </row>
    <row r="341" spans="1:6" x14ac:dyDescent="0.2">
      <c r="A341">
        <v>339</v>
      </c>
      <c r="B341" t="s">
        <v>11</v>
      </c>
      <c r="C341" t="s">
        <v>353</v>
      </c>
      <c r="D341" t="s">
        <v>150</v>
      </c>
      <c r="E341" t="s">
        <v>19</v>
      </c>
      <c r="F341" t="s">
        <v>511</v>
      </c>
    </row>
    <row r="342" spans="1:6" x14ac:dyDescent="0.2">
      <c r="A342">
        <v>340</v>
      </c>
      <c r="B342" t="s">
        <v>25</v>
      </c>
      <c r="C342" t="s">
        <v>355</v>
      </c>
      <c r="D342" t="s">
        <v>211</v>
      </c>
      <c r="E342" t="s">
        <v>19</v>
      </c>
      <c r="F342" t="s">
        <v>512</v>
      </c>
    </row>
    <row r="343" spans="1:6" x14ac:dyDescent="0.2">
      <c r="A343">
        <v>341</v>
      </c>
      <c r="B343" t="s">
        <v>230</v>
      </c>
      <c r="C343" t="s">
        <v>513</v>
      </c>
      <c r="D343" t="s">
        <v>211</v>
      </c>
      <c r="E343" t="s">
        <v>19</v>
      </c>
      <c r="F343" t="s">
        <v>514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5"/>
  <sheetViews>
    <sheetView zoomScale="114" workbookViewId="0">
      <selection activeCell="D1" sqref="D1:D1048576"/>
    </sheetView>
  </sheetViews>
  <sheetFormatPr baseColWidth="10" defaultRowHeight="29" x14ac:dyDescent="0.2"/>
  <cols>
    <col min="1" max="1" width="59" style="2" customWidth="1"/>
    <col min="2" max="2" width="27.6640625" style="24" customWidth="1"/>
    <col min="3" max="3" width="42.83203125" style="2" customWidth="1"/>
    <col min="4" max="4" width="12.1640625" style="25" customWidth="1"/>
    <col min="5" max="5" width="83.83203125" style="26" customWidth="1"/>
    <col min="6" max="15" width="10.83203125" style="2"/>
    <col min="16" max="16" width="32.5" style="2" customWidth="1"/>
    <col min="17" max="16384" width="10.83203125" style="2"/>
  </cols>
  <sheetData>
    <row r="1" spans="1:5" s="1" customFormat="1" ht="45" customHeight="1" x14ac:dyDescent="0.2">
      <c r="A1" s="12" t="s">
        <v>0</v>
      </c>
      <c r="B1" s="12" t="s">
        <v>1</v>
      </c>
      <c r="C1" s="12" t="s">
        <v>2</v>
      </c>
      <c r="D1" s="12" t="s">
        <v>3</v>
      </c>
      <c r="E1" s="13" t="s">
        <v>4</v>
      </c>
    </row>
    <row r="2" spans="1:5" ht="68" x14ac:dyDescent="0.2">
      <c r="A2" s="2" t="s">
        <v>54</v>
      </c>
      <c r="B2" s="24" t="s">
        <v>325</v>
      </c>
      <c r="C2" s="2" t="s">
        <v>98</v>
      </c>
      <c r="D2" s="25" t="s">
        <v>19</v>
      </c>
      <c r="E2" s="26" t="s">
        <v>326</v>
      </c>
    </row>
    <row r="3" spans="1:5" ht="68" x14ac:dyDescent="0.2">
      <c r="A3" s="2" t="s">
        <v>54</v>
      </c>
      <c r="B3" s="24" t="s">
        <v>325</v>
      </c>
      <c r="C3" s="2" t="s">
        <v>101</v>
      </c>
      <c r="D3" s="25" t="s">
        <v>19</v>
      </c>
      <c r="E3" s="26" t="s">
        <v>337</v>
      </c>
    </row>
    <row r="4" spans="1:5" ht="34" x14ac:dyDescent="0.2">
      <c r="A4" s="2" t="s">
        <v>54</v>
      </c>
      <c r="B4" s="24" t="s">
        <v>325</v>
      </c>
      <c r="C4" s="2" t="s">
        <v>18</v>
      </c>
      <c r="D4" s="25" t="s">
        <v>26</v>
      </c>
      <c r="E4" s="26" t="s">
        <v>366</v>
      </c>
    </row>
    <row r="5" spans="1:5" ht="34" x14ac:dyDescent="0.2">
      <c r="A5" s="2" t="s">
        <v>54</v>
      </c>
      <c r="B5" s="24" t="s">
        <v>325</v>
      </c>
      <c r="C5" s="2" t="s">
        <v>60</v>
      </c>
      <c r="D5" s="25" t="s">
        <v>26</v>
      </c>
      <c r="E5" s="26" t="s">
        <v>367</v>
      </c>
    </row>
    <row r="6" spans="1:5" ht="51" x14ac:dyDescent="0.2">
      <c r="A6" s="2" t="s">
        <v>54</v>
      </c>
      <c r="B6" s="24" t="s">
        <v>325</v>
      </c>
      <c r="C6" s="2" t="s">
        <v>64</v>
      </c>
      <c r="D6" s="25" t="s">
        <v>19</v>
      </c>
      <c r="E6" s="26" t="s">
        <v>374</v>
      </c>
    </row>
    <row r="7" spans="1:5" ht="51" x14ac:dyDescent="0.2">
      <c r="A7" s="2" t="s">
        <v>54</v>
      </c>
      <c r="B7" s="24" t="s">
        <v>444</v>
      </c>
      <c r="C7" s="2" t="s">
        <v>25</v>
      </c>
      <c r="D7" s="25" t="s">
        <v>19</v>
      </c>
      <c r="E7" s="26" t="s">
        <v>445</v>
      </c>
    </row>
    <row r="8" spans="1:5" ht="51" x14ac:dyDescent="0.2">
      <c r="A8" s="2" t="s">
        <v>54</v>
      </c>
      <c r="B8" s="24" t="s">
        <v>444</v>
      </c>
      <c r="C8" s="2" t="s">
        <v>6</v>
      </c>
      <c r="D8" s="25" t="s">
        <v>19</v>
      </c>
      <c r="E8" s="26" t="s">
        <v>502</v>
      </c>
    </row>
    <row r="9" spans="1:5" ht="68" x14ac:dyDescent="0.2">
      <c r="A9" s="2" t="s">
        <v>58</v>
      </c>
      <c r="B9" s="24" t="s">
        <v>335</v>
      </c>
      <c r="C9" s="2" t="s">
        <v>98</v>
      </c>
      <c r="D9" s="25" t="s">
        <v>26</v>
      </c>
      <c r="E9" s="26" t="s">
        <v>336</v>
      </c>
    </row>
    <row r="10" spans="1:5" ht="34" x14ac:dyDescent="0.2">
      <c r="A10" s="2" t="s">
        <v>58</v>
      </c>
      <c r="B10" s="24" t="s">
        <v>335</v>
      </c>
      <c r="C10" s="2" t="s">
        <v>18</v>
      </c>
      <c r="D10" s="25" t="s">
        <v>26</v>
      </c>
      <c r="E10" s="26" t="s">
        <v>370</v>
      </c>
    </row>
    <row r="11" spans="1:5" ht="34" x14ac:dyDescent="0.2">
      <c r="A11" s="2" t="s">
        <v>58</v>
      </c>
      <c r="B11" s="24" t="s">
        <v>335</v>
      </c>
      <c r="C11" s="2" t="s">
        <v>48</v>
      </c>
      <c r="D11" s="25" t="s">
        <v>26</v>
      </c>
      <c r="E11" s="26" t="s">
        <v>450</v>
      </c>
    </row>
    <row r="12" spans="1:5" ht="51" x14ac:dyDescent="0.2">
      <c r="A12" s="2" t="s">
        <v>58</v>
      </c>
      <c r="B12" s="24" t="s">
        <v>335</v>
      </c>
      <c r="C12" s="2" t="s">
        <v>211</v>
      </c>
      <c r="D12" s="25" t="s">
        <v>26</v>
      </c>
      <c r="E12" s="26" t="s">
        <v>503</v>
      </c>
    </row>
    <row r="13" spans="1:5" ht="68" x14ac:dyDescent="0.2">
      <c r="A13" s="2" t="s">
        <v>186</v>
      </c>
      <c r="B13" s="24" t="s">
        <v>340</v>
      </c>
      <c r="C13" s="2" t="s">
        <v>23</v>
      </c>
      <c r="D13" s="25" t="s">
        <v>19</v>
      </c>
      <c r="E13" s="26" t="s">
        <v>341</v>
      </c>
    </row>
    <row r="14" spans="1:5" ht="51" x14ac:dyDescent="0.2">
      <c r="A14" s="2" t="s">
        <v>186</v>
      </c>
      <c r="B14" s="24" t="s">
        <v>340</v>
      </c>
      <c r="C14" s="2" t="s">
        <v>25</v>
      </c>
      <c r="D14" s="25" t="s">
        <v>26</v>
      </c>
      <c r="E14" s="26" t="s">
        <v>451</v>
      </c>
    </row>
    <row r="15" spans="1:5" ht="68" x14ac:dyDescent="0.2">
      <c r="A15" s="2" t="s">
        <v>72</v>
      </c>
      <c r="B15" s="24" t="s">
        <v>329</v>
      </c>
      <c r="C15" s="2" t="s">
        <v>23</v>
      </c>
      <c r="D15" s="25" t="s">
        <v>19</v>
      </c>
      <c r="E15" s="26" t="s">
        <v>330</v>
      </c>
    </row>
    <row r="16" spans="1:5" ht="68" x14ac:dyDescent="0.2">
      <c r="A16" s="2" t="s">
        <v>72</v>
      </c>
      <c r="B16" s="24" t="s">
        <v>446</v>
      </c>
      <c r="C16" s="2" t="s">
        <v>11</v>
      </c>
      <c r="D16" s="25" t="s">
        <v>19</v>
      </c>
      <c r="E16" s="26" t="s">
        <v>447</v>
      </c>
    </row>
    <row r="17" spans="1:5" ht="51" x14ac:dyDescent="0.2">
      <c r="A17" s="2" t="s">
        <v>72</v>
      </c>
      <c r="B17" s="24" t="s">
        <v>329</v>
      </c>
      <c r="C17" s="2" t="s">
        <v>147</v>
      </c>
      <c r="D17" s="25" t="s">
        <v>19</v>
      </c>
      <c r="E17" s="26" t="s">
        <v>504</v>
      </c>
    </row>
    <row r="18" spans="1:5" ht="68" x14ac:dyDescent="0.2">
      <c r="A18" s="2" t="s">
        <v>48</v>
      </c>
      <c r="B18" s="24" t="s">
        <v>344</v>
      </c>
      <c r="C18" s="2" t="s">
        <v>18</v>
      </c>
      <c r="D18" s="25" t="s">
        <v>19</v>
      </c>
      <c r="E18" s="26" t="s">
        <v>345</v>
      </c>
    </row>
    <row r="19" spans="1:5" ht="51" x14ac:dyDescent="0.2">
      <c r="A19" s="2" t="s">
        <v>48</v>
      </c>
      <c r="B19" s="24" t="s">
        <v>344</v>
      </c>
      <c r="C19" s="2" t="s">
        <v>60</v>
      </c>
      <c r="D19" s="25" t="s">
        <v>26</v>
      </c>
      <c r="E19" s="26" t="s">
        <v>346</v>
      </c>
    </row>
    <row r="20" spans="1:5" ht="51" x14ac:dyDescent="0.2">
      <c r="A20" s="2" t="s">
        <v>48</v>
      </c>
      <c r="B20" s="24" t="s">
        <v>357</v>
      </c>
      <c r="C20" s="2" t="s">
        <v>35</v>
      </c>
      <c r="D20" s="25" t="s">
        <v>19</v>
      </c>
      <c r="E20" s="26" t="s">
        <v>358</v>
      </c>
    </row>
    <row r="21" spans="1:5" ht="68" x14ac:dyDescent="0.2">
      <c r="A21" s="2" t="s">
        <v>48</v>
      </c>
      <c r="B21" s="24" t="s">
        <v>344</v>
      </c>
      <c r="C21" s="2" t="s">
        <v>62</v>
      </c>
      <c r="D21" s="25" t="s">
        <v>19</v>
      </c>
      <c r="E21" s="26" t="s">
        <v>377</v>
      </c>
    </row>
    <row r="22" spans="1:5" ht="51" x14ac:dyDescent="0.2">
      <c r="A22" s="2" t="s">
        <v>48</v>
      </c>
      <c r="B22" s="24" t="s">
        <v>420</v>
      </c>
      <c r="C22" s="2" t="s">
        <v>23</v>
      </c>
      <c r="D22" s="25" t="s">
        <v>19</v>
      </c>
      <c r="E22" s="26" t="s">
        <v>421</v>
      </c>
    </row>
    <row r="23" spans="1:5" ht="34" x14ac:dyDescent="0.2">
      <c r="A23" s="2" t="s">
        <v>48</v>
      </c>
      <c r="B23" s="24" t="s">
        <v>420</v>
      </c>
      <c r="C23" s="2" t="s">
        <v>98</v>
      </c>
      <c r="D23" s="25" t="s">
        <v>26</v>
      </c>
      <c r="E23" s="26" t="s">
        <v>422</v>
      </c>
    </row>
    <row r="24" spans="1:5" ht="68" x14ac:dyDescent="0.2">
      <c r="A24" s="2" t="s">
        <v>48</v>
      </c>
      <c r="B24" s="24" t="s">
        <v>471</v>
      </c>
      <c r="C24" s="2" t="s">
        <v>75</v>
      </c>
      <c r="D24" s="25" t="s">
        <v>19</v>
      </c>
      <c r="E24" s="26" t="s">
        <v>472</v>
      </c>
    </row>
    <row r="25" spans="1:5" ht="68" x14ac:dyDescent="0.2">
      <c r="A25" s="2" t="s">
        <v>48</v>
      </c>
      <c r="B25" s="24" t="s">
        <v>471</v>
      </c>
      <c r="C25" s="2" t="s">
        <v>78</v>
      </c>
      <c r="D25" s="25" t="s">
        <v>26</v>
      </c>
      <c r="E25" s="26" t="s">
        <v>478</v>
      </c>
    </row>
    <row r="26" spans="1:5" ht="34" x14ac:dyDescent="0.2">
      <c r="A26" s="2" t="s">
        <v>48</v>
      </c>
      <c r="B26" s="24" t="s">
        <v>506</v>
      </c>
      <c r="C26" s="2" t="s">
        <v>152</v>
      </c>
      <c r="D26" s="25" t="s">
        <v>26</v>
      </c>
      <c r="E26" s="26" t="s">
        <v>507</v>
      </c>
    </row>
    <row r="27" spans="1:5" ht="51" x14ac:dyDescent="0.2">
      <c r="A27" s="2" t="s">
        <v>29</v>
      </c>
      <c r="B27" s="24" t="s">
        <v>33</v>
      </c>
      <c r="C27" s="2" t="s">
        <v>8</v>
      </c>
      <c r="D27" s="25" t="s">
        <v>19</v>
      </c>
      <c r="E27" s="26" t="s">
        <v>34</v>
      </c>
    </row>
    <row r="28" spans="1:5" ht="51" x14ac:dyDescent="0.2">
      <c r="A28" s="2" t="s">
        <v>29</v>
      </c>
      <c r="B28" s="24" t="s">
        <v>114</v>
      </c>
      <c r="C28" s="2" t="s">
        <v>67</v>
      </c>
      <c r="D28" s="25" t="s">
        <v>19</v>
      </c>
      <c r="E28" s="26" t="s">
        <v>115</v>
      </c>
    </row>
    <row r="29" spans="1:5" ht="51" x14ac:dyDescent="0.2">
      <c r="A29" s="2" t="s">
        <v>29</v>
      </c>
      <c r="B29" s="24" t="s">
        <v>128</v>
      </c>
      <c r="C29" s="2" t="s">
        <v>31</v>
      </c>
      <c r="D29" s="25" t="s">
        <v>19</v>
      </c>
      <c r="E29" s="26" t="s">
        <v>167</v>
      </c>
    </row>
    <row r="30" spans="1:5" ht="51" x14ac:dyDescent="0.2">
      <c r="A30" s="2" t="s">
        <v>29</v>
      </c>
      <c r="B30" s="24" t="s">
        <v>128</v>
      </c>
      <c r="C30" s="2" t="s">
        <v>81</v>
      </c>
      <c r="D30" s="25" t="s">
        <v>19</v>
      </c>
      <c r="E30" s="26" t="s">
        <v>181</v>
      </c>
    </row>
    <row r="31" spans="1:5" ht="51" x14ac:dyDescent="0.2">
      <c r="A31" s="2" t="s">
        <v>29</v>
      </c>
      <c r="B31" s="24" t="s">
        <v>128</v>
      </c>
      <c r="C31" s="2" t="s">
        <v>211</v>
      </c>
      <c r="D31" s="25" t="s">
        <v>26</v>
      </c>
      <c r="E31" s="26" t="s">
        <v>212</v>
      </c>
    </row>
    <row r="32" spans="1:5" ht="34" x14ac:dyDescent="0.2">
      <c r="A32" s="2" t="s">
        <v>35</v>
      </c>
      <c r="B32" s="24" t="s">
        <v>36</v>
      </c>
      <c r="C32" s="2" t="s">
        <v>8</v>
      </c>
      <c r="D32" s="25" t="s">
        <v>19</v>
      </c>
      <c r="E32" s="26" t="s">
        <v>37</v>
      </c>
    </row>
    <row r="33" spans="1:5" ht="51" x14ac:dyDescent="0.2">
      <c r="A33" s="2" t="s">
        <v>35</v>
      </c>
      <c r="B33" s="24" t="s">
        <v>36</v>
      </c>
      <c r="C33" s="2" t="s">
        <v>18</v>
      </c>
      <c r="D33" s="25" t="s">
        <v>19</v>
      </c>
      <c r="E33" s="26" t="s">
        <v>119</v>
      </c>
    </row>
    <row r="34" spans="1:5" ht="51" x14ac:dyDescent="0.2">
      <c r="A34" s="2" t="s">
        <v>35</v>
      </c>
      <c r="B34" s="24" t="s">
        <v>36</v>
      </c>
      <c r="C34" s="2" t="s">
        <v>101</v>
      </c>
      <c r="D34" s="25" t="s">
        <v>19</v>
      </c>
      <c r="E34" s="26" t="s">
        <v>133</v>
      </c>
    </row>
    <row r="35" spans="1:5" ht="51" x14ac:dyDescent="0.2">
      <c r="A35" s="2" t="s">
        <v>35</v>
      </c>
      <c r="B35" s="24" t="s">
        <v>36</v>
      </c>
      <c r="C35" s="2" t="s">
        <v>170</v>
      </c>
      <c r="D35" s="25" t="s">
        <v>19</v>
      </c>
      <c r="E35" s="26" t="s">
        <v>171</v>
      </c>
    </row>
    <row r="36" spans="1:5" ht="51" x14ac:dyDescent="0.2">
      <c r="A36" s="2" t="s">
        <v>35</v>
      </c>
      <c r="B36" s="24" t="s">
        <v>36</v>
      </c>
      <c r="C36" s="2" t="s">
        <v>78</v>
      </c>
      <c r="D36" s="25" t="s">
        <v>19</v>
      </c>
      <c r="E36" s="26" t="s">
        <v>180</v>
      </c>
    </row>
    <row r="37" spans="1:5" ht="51" x14ac:dyDescent="0.2">
      <c r="A37" s="2" t="s">
        <v>35</v>
      </c>
      <c r="B37" s="24" t="s">
        <v>36</v>
      </c>
      <c r="C37" s="2" t="s">
        <v>6</v>
      </c>
      <c r="D37" s="25" t="s">
        <v>26</v>
      </c>
      <c r="E37" s="26" t="s">
        <v>216</v>
      </c>
    </row>
    <row r="38" spans="1:5" ht="51" x14ac:dyDescent="0.2">
      <c r="A38" s="2" t="s">
        <v>35</v>
      </c>
      <c r="B38" s="24" t="s">
        <v>331</v>
      </c>
      <c r="C38" s="2" t="s">
        <v>62</v>
      </c>
      <c r="D38" s="25" t="s">
        <v>26</v>
      </c>
      <c r="E38" s="26" t="s">
        <v>452</v>
      </c>
    </row>
    <row r="39" spans="1:5" ht="51" x14ac:dyDescent="0.2">
      <c r="A39" s="2" t="s">
        <v>116</v>
      </c>
      <c r="B39" s="24" t="s">
        <v>117</v>
      </c>
      <c r="C39" s="2" t="s">
        <v>64</v>
      </c>
      <c r="D39" s="25" t="s">
        <v>26</v>
      </c>
      <c r="E39" s="26" t="s">
        <v>118</v>
      </c>
    </row>
    <row r="40" spans="1:5" ht="34" x14ac:dyDescent="0.2">
      <c r="A40" s="2" t="s">
        <v>116</v>
      </c>
      <c r="B40" s="24" t="s">
        <v>128</v>
      </c>
      <c r="C40" s="2" t="s">
        <v>23</v>
      </c>
      <c r="D40" s="25" t="s">
        <v>19</v>
      </c>
      <c r="E40" s="26" t="s">
        <v>129</v>
      </c>
    </row>
    <row r="41" spans="1:5" ht="51" x14ac:dyDescent="0.2">
      <c r="A41" s="2" t="s">
        <v>116</v>
      </c>
      <c r="B41" s="24" t="s">
        <v>168</v>
      </c>
      <c r="C41" s="2" t="s">
        <v>161</v>
      </c>
      <c r="D41" s="25" t="s">
        <v>19</v>
      </c>
      <c r="E41" s="26" t="s">
        <v>169</v>
      </c>
    </row>
    <row r="42" spans="1:5" ht="51" x14ac:dyDescent="0.2">
      <c r="A42" s="2" t="s">
        <v>116</v>
      </c>
      <c r="B42" s="24" t="s">
        <v>213</v>
      </c>
      <c r="C42" s="2" t="s">
        <v>214</v>
      </c>
      <c r="D42" s="25" t="s">
        <v>19</v>
      </c>
      <c r="E42" s="26" t="s">
        <v>215</v>
      </c>
    </row>
    <row r="43" spans="1:5" ht="34" x14ac:dyDescent="0.2">
      <c r="A43" s="2" t="s">
        <v>116</v>
      </c>
      <c r="B43" s="24" t="s">
        <v>335</v>
      </c>
      <c r="C43" s="2" t="s">
        <v>58</v>
      </c>
      <c r="D43" s="25" t="s">
        <v>26</v>
      </c>
      <c r="E43" s="26" t="s">
        <v>459</v>
      </c>
    </row>
    <row r="44" spans="1:5" ht="51" x14ac:dyDescent="0.2">
      <c r="A44" s="2" t="s">
        <v>50</v>
      </c>
      <c r="B44" s="24" t="s">
        <v>51</v>
      </c>
      <c r="C44" s="2" t="s">
        <v>11</v>
      </c>
      <c r="D44" s="25" t="s">
        <v>19</v>
      </c>
      <c r="E44" s="26" t="s">
        <v>52</v>
      </c>
    </row>
    <row r="45" spans="1:5" ht="51" x14ac:dyDescent="0.2">
      <c r="A45" s="2" t="s">
        <v>50</v>
      </c>
      <c r="B45" s="24" t="s">
        <v>47</v>
      </c>
      <c r="C45" s="2" t="s">
        <v>56</v>
      </c>
      <c r="D45" s="25" t="s">
        <v>19</v>
      </c>
      <c r="E45" s="26" t="s">
        <v>122</v>
      </c>
    </row>
    <row r="46" spans="1:5" ht="51" x14ac:dyDescent="0.2">
      <c r="A46" s="2" t="s">
        <v>50</v>
      </c>
      <c r="B46" s="24" t="s">
        <v>51</v>
      </c>
      <c r="C46" s="2" t="s">
        <v>98</v>
      </c>
      <c r="D46" s="25" t="s">
        <v>19</v>
      </c>
      <c r="E46" s="26" t="s">
        <v>130</v>
      </c>
    </row>
    <row r="47" spans="1:5" ht="51" x14ac:dyDescent="0.2">
      <c r="A47" s="2" t="s">
        <v>50</v>
      </c>
      <c r="B47" s="24" t="s">
        <v>175</v>
      </c>
      <c r="C47" s="2" t="s">
        <v>81</v>
      </c>
      <c r="D47" s="25" t="s">
        <v>19</v>
      </c>
      <c r="E47" s="26" t="s">
        <v>176</v>
      </c>
    </row>
    <row r="48" spans="1:5" ht="34" x14ac:dyDescent="0.2">
      <c r="A48" s="2" t="s">
        <v>50</v>
      </c>
      <c r="B48" s="24" t="s">
        <v>333</v>
      </c>
      <c r="C48" s="2" t="s">
        <v>165</v>
      </c>
      <c r="D48" s="25" t="s">
        <v>19</v>
      </c>
      <c r="E48" s="26" t="s">
        <v>456</v>
      </c>
    </row>
    <row r="49" spans="1:5" ht="51" x14ac:dyDescent="0.2">
      <c r="A49" s="2" t="s">
        <v>123</v>
      </c>
      <c r="B49" s="24" t="s">
        <v>124</v>
      </c>
      <c r="C49" s="2" t="s">
        <v>18</v>
      </c>
      <c r="D49" s="25" t="s">
        <v>19</v>
      </c>
      <c r="E49" s="26" t="s">
        <v>125</v>
      </c>
    </row>
    <row r="50" spans="1:5" ht="51" x14ac:dyDescent="0.2">
      <c r="A50" s="2" t="s">
        <v>123</v>
      </c>
      <c r="B50" s="24" t="s">
        <v>124</v>
      </c>
      <c r="C50" s="2" t="s">
        <v>23</v>
      </c>
      <c r="D50" s="25" t="s">
        <v>19</v>
      </c>
      <c r="E50" s="26" t="s">
        <v>137</v>
      </c>
    </row>
    <row r="51" spans="1:5" ht="51" x14ac:dyDescent="0.2">
      <c r="A51" s="2" t="s">
        <v>84</v>
      </c>
      <c r="B51" s="24" t="s">
        <v>85</v>
      </c>
      <c r="C51" s="2" t="s">
        <v>8</v>
      </c>
      <c r="D51" s="25" t="s">
        <v>19</v>
      </c>
      <c r="E51" s="26" t="s">
        <v>86</v>
      </c>
    </row>
    <row r="52" spans="1:5" ht="34" x14ac:dyDescent="0.2">
      <c r="A52" s="2" t="s">
        <v>84</v>
      </c>
      <c r="B52" s="24" t="s">
        <v>141</v>
      </c>
      <c r="C52" s="2" t="s">
        <v>24</v>
      </c>
      <c r="D52" s="25" t="s">
        <v>26</v>
      </c>
      <c r="E52" s="26" t="s">
        <v>142</v>
      </c>
    </row>
    <row r="53" spans="1:5" ht="68" x14ac:dyDescent="0.2">
      <c r="A53" s="2" t="s">
        <v>84</v>
      </c>
      <c r="B53" s="24" t="s">
        <v>154</v>
      </c>
      <c r="C53" s="2" t="s">
        <v>155</v>
      </c>
      <c r="D53" s="25" t="s">
        <v>19</v>
      </c>
      <c r="E53" s="26" t="s">
        <v>156</v>
      </c>
    </row>
    <row r="54" spans="1:5" ht="51" x14ac:dyDescent="0.2">
      <c r="A54" s="2" t="s">
        <v>84</v>
      </c>
      <c r="B54" s="24" t="s">
        <v>188</v>
      </c>
      <c r="C54" s="2" t="s">
        <v>72</v>
      </c>
      <c r="D54" s="25" t="s">
        <v>19</v>
      </c>
      <c r="E54" s="26" t="s">
        <v>189</v>
      </c>
    </row>
    <row r="55" spans="1:5" ht="34" x14ac:dyDescent="0.2">
      <c r="A55" s="2" t="s">
        <v>84</v>
      </c>
      <c r="B55" s="24" t="s">
        <v>154</v>
      </c>
      <c r="C55" s="2" t="s">
        <v>98</v>
      </c>
      <c r="D55" s="25" t="s">
        <v>19</v>
      </c>
      <c r="E55" s="26" t="s">
        <v>196</v>
      </c>
    </row>
    <row r="56" spans="1:5" ht="34" x14ac:dyDescent="0.2">
      <c r="A56" s="2" t="s">
        <v>84</v>
      </c>
      <c r="B56" s="24" t="s">
        <v>154</v>
      </c>
      <c r="C56" s="2" t="s">
        <v>101</v>
      </c>
      <c r="D56" s="25" t="s">
        <v>19</v>
      </c>
      <c r="E56" s="26" t="s">
        <v>201</v>
      </c>
    </row>
    <row r="57" spans="1:5" ht="51" x14ac:dyDescent="0.2">
      <c r="A57" s="2" t="s">
        <v>84</v>
      </c>
      <c r="B57" s="24" t="s">
        <v>154</v>
      </c>
      <c r="C57" s="2" t="s">
        <v>135</v>
      </c>
      <c r="D57" s="25" t="s">
        <v>19</v>
      </c>
      <c r="E57" s="26" t="s">
        <v>206</v>
      </c>
    </row>
    <row r="58" spans="1:5" ht="51" x14ac:dyDescent="0.2">
      <c r="A58" s="2" t="s">
        <v>67</v>
      </c>
      <c r="B58" s="24" t="s">
        <v>68</v>
      </c>
      <c r="C58" s="2" t="s">
        <v>62</v>
      </c>
      <c r="D58" s="25" t="s">
        <v>19</v>
      </c>
      <c r="E58" s="26" t="s">
        <v>69</v>
      </c>
    </row>
    <row r="59" spans="1:5" ht="51" x14ac:dyDescent="0.2">
      <c r="A59" s="2" t="s">
        <v>67</v>
      </c>
      <c r="B59" s="24" t="s">
        <v>68</v>
      </c>
      <c r="C59" s="2" t="s">
        <v>105</v>
      </c>
      <c r="D59" s="25" t="s">
        <v>19</v>
      </c>
      <c r="E59" s="26" t="s">
        <v>106</v>
      </c>
    </row>
    <row r="60" spans="1:5" ht="34" x14ac:dyDescent="0.2">
      <c r="A60" s="2" t="s">
        <v>67</v>
      </c>
      <c r="B60" s="24" t="s">
        <v>68</v>
      </c>
      <c r="C60" s="2" t="s">
        <v>11</v>
      </c>
      <c r="D60" s="25" t="s">
        <v>26</v>
      </c>
      <c r="E60" s="26" t="s">
        <v>438</v>
      </c>
    </row>
    <row r="61" spans="1:5" ht="51" x14ac:dyDescent="0.2">
      <c r="A61" s="2" t="s">
        <v>67</v>
      </c>
      <c r="B61" s="24" t="s">
        <v>68</v>
      </c>
      <c r="C61" s="2" t="s">
        <v>38</v>
      </c>
      <c r="D61" s="25" t="s">
        <v>26</v>
      </c>
      <c r="E61" s="26" t="s">
        <v>469</v>
      </c>
    </row>
    <row r="62" spans="1:5" ht="51" x14ac:dyDescent="0.2">
      <c r="A62" s="2" t="s">
        <v>67</v>
      </c>
      <c r="B62" s="24" t="s">
        <v>68</v>
      </c>
      <c r="C62" s="2" t="s">
        <v>42</v>
      </c>
      <c r="D62" s="25" t="s">
        <v>19</v>
      </c>
      <c r="E62" s="26" t="s">
        <v>470</v>
      </c>
    </row>
    <row r="63" spans="1:5" ht="68" x14ac:dyDescent="0.2">
      <c r="A63" s="2" t="s">
        <v>67</v>
      </c>
      <c r="B63" s="24" t="s">
        <v>68</v>
      </c>
      <c r="C63" s="2" t="s">
        <v>81</v>
      </c>
      <c r="D63" s="25" t="s">
        <v>19</v>
      </c>
      <c r="E63" s="26" t="s">
        <v>488</v>
      </c>
    </row>
    <row r="64" spans="1:5" ht="51" x14ac:dyDescent="0.2">
      <c r="A64" s="2" t="s">
        <v>67</v>
      </c>
      <c r="B64" s="24" t="s">
        <v>68</v>
      </c>
      <c r="C64" s="2" t="s">
        <v>155</v>
      </c>
      <c r="D64" s="25" t="s">
        <v>19</v>
      </c>
      <c r="E64" s="26" t="s">
        <v>497</v>
      </c>
    </row>
    <row r="65" spans="1:5" ht="51" x14ac:dyDescent="0.2">
      <c r="A65" s="2" t="s">
        <v>67</v>
      </c>
      <c r="B65" s="24" t="s">
        <v>68</v>
      </c>
      <c r="C65" s="2" t="s">
        <v>159</v>
      </c>
      <c r="D65" s="25" t="s">
        <v>19</v>
      </c>
      <c r="E65" s="26" t="s">
        <v>498</v>
      </c>
    </row>
    <row r="66" spans="1:5" ht="51" x14ac:dyDescent="0.2">
      <c r="A66" s="2" t="s">
        <v>38</v>
      </c>
      <c r="B66" s="24" t="s">
        <v>39</v>
      </c>
      <c r="C66" s="2" t="s">
        <v>40</v>
      </c>
      <c r="D66" s="25" t="s">
        <v>26</v>
      </c>
      <c r="E66" s="26" t="s">
        <v>41</v>
      </c>
    </row>
    <row r="67" spans="1:5" ht="51" x14ac:dyDescent="0.2">
      <c r="A67" s="2" t="s">
        <v>38</v>
      </c>
      <c r="B67" s="24" t="s">
        <v>39</v>
      </c>
      <c r="C67" s="2" t="s">
        <v>67</v>
      </c>
      <c r="D67" s="25" t="s">
        <v>26</v>
      </c>
      <c r="E67" s="26" t="s">
        <v>120</v>
      </c>
    </row>
    <row r="68" spans="1:5" ht="51" x14ac:dyDescent="0.2">
      <c r="A68" s="2" t="s">
        <v>38</v>
      </c>
      <c r="B68" s="24" t="s">
        <v>39</v>
      </c>
      <c r="C68" s="2" t="s">
        <v>101</v>
      </c>
      <c r="D68" s="25" t="s">
        <v>26</v>
      </c>
      <c r="E68" s="26" t="s">
        <v>131</v>
      </c>
    </row>
    <row r="69" spans="1:5" ht="51" x14ac:dyDescent="0.2">
      <c r="A69" s="2" t="s">
        <v>38</v>
      </c>
      <c r="B69" s="24" t="s">
        <v>39</v>
      </c>
      <c r="C69" s="2" t="s">
        <v>170</v>
      </c>
      <c r="D69" s="25" t="s">
        <v>19</v>
      </c>
      <c r="E69" s="26" t="s">
        <v>172</v>
      </c>
    </row>
    <row r="70" spans="1:5" ht="51" x14ac:dyDescent="0.2">
      <c r="A70" s="2" t="s">
        <v>38</v>
      </c>
      <c r="B70" s="24" t="s">
        <v>39</v>
      </c>
      <c r="C70" s="2" t="s">
        <v>78</v>
      </c>
      <c r="D70" s="25" t="s">
        <v>26</v>
      </c>
      <c r="E70" s="26" t="s">
        <v>177</v>
      </c>
    </row>
    <row r="71" spans="1:5" ht="51" x14ac:dyDescent="0.2">
      <c r="A71" s="2" t="s">
        <v>38</v>
      </c>
      <c r="B71" s="24" t="s">
        <v>39</v>
      </c>
      <c r="C71" s="2" t="s">
        <v>155</v>
      </c>
      <c r="D71" s="25" t="s">
        <v>19</v>
      </c>
      <c r="E71" s="26" t="s">
        <v>217</v>
      </c>
    </row>
    <row r="72" spans="1:5" ht="34" x14ac:dyDescent="0.2">
      <c r="A72" s="2" t="s">
        <v>38</v>
      </c>
      <c r="B72" s="24" t="s">
        <v>453</v>
      </c>
      <c r="C72" s="2" t="s">
        <v>54</v>
      </c>
      <c r="D72" s="25" t="s">
        <v>26</v>
      </c>
      <c r="E72" s="26" t="s">
        <v>454</v>
      </c>
    </row>
    <row r="73" spans="1:5" ht="34" x14ac:dyDescent="0.2">
      <c r="A73" s="2" t="s">
        <v>211</v>
      </c>
      <c r="B73" s="24" t="s">
        <v>238</v>
      </c>
      <c r="C73" s="2" t="s">
        <v>23</v>
      </c>
      <c r="D73" s="25" t="s">
        <v>19</v>
      </c>
      <c r="E73" s="26" t="s">
        <v>239</v>
      </c>
    </row>
    <row r="74" spans="1:5" ht="34" x14ac:dyDescent="0.2">
      <c r="A74" s="2" t="s">
        <v>211</v>
      </c>
      <c r="B74" s="24" t="s">
        <v>238</v>
      </c>
      <c r="C74" s="2" t="s">
        <v>101</v>
      </c>
      <c r="D74" s="25" t="s">
        <v>19</v>
      </c>
      <c r="E74" s="26" t="s">
        <v>250</v>
      </c>
    </row>
    <row r="75" spans="1:5" ht="34" x14ac:dyDescent="0.2">
      <c r="A75" s="2" t="s">
        <v>211</v>
      </c>
      <c r="B75" s="24" t="s">
        <v>238</v>
      </c>
      <c r="C75" s="2" t="s">
        <v>110</v>
      </c>
      <c r="D75" s="25" t="s">
        <v>19</v>
      </c>
      <c r="E75" s="26" t="s">
        <v>264</v>
      </c>
    </row>
    <row r="76" spans="1:5" ht="51" x14ac:dyDescent="0.2">
      <c r="A76" s="2" t="s">
        <v>211</v>
      </c>
      <c r="B76" s="24" t="s">
        <v>238</v>
      </c>
      <c r="C76" s="2" t="s">
        <v>16</v>
      </c>
      <c r="D76" s="25" t="s">
        <v>19</v>
      </c>
      <c r="E76" s="26" t="s">
        <v>275</v>
      </c>
    </row>
    <row r="77" spans="1:5" ht="34" x14ac:dyDescent="0.2">
      <c r="A77" s="2" t="s">
        <v>211</v>
      </c>
      <c r="B77" s="24" t="s">
        <v>285</v>
      </c>
      <c r="C77" s="2" t="s">
        <v>170</v>
      </c>
      <c r="D77" s="25" t="s">
        <v>19</v>
      </c>
      <c r="E77" s="26" t="s">
        <v>286</v>
      </c>
    </row>
    <row r="78" spans="1:5" ht="34" x14ac:dyDescent="0.2">
      <c r="A78" s="2" t="s">
        <v>211</v>
      </c>
      <c r="B78" s="24" t="s">
        <v>238</v>
      </c>
      <c r="C78" s="2" t="s">
        <v>147</v>
      </c>
      <c r="D78" s="25" t="s">
        <v>19</v>
      </c>
      <c r="E78" s="26" t="s">
        <v>393</v>
      </c>
    </row>
    <row r="79" spans="1:5" ht="34" x14ac:dyDescent="0.2">
      <c r="A79" s="2" t="s">
        <v>211</v>
      </c>
      <c r="B79" s="24" t="s">
        <v>238</v>
      </c>
      <c r="C79" s="2" t="s">
        <v>18</v>
      </c>
      <c r="D79" s="25" t="s">
        <v>19</v>
      </c>
      <c r="E79" s="26" t="s">
        <v>400</v>
      </c>
    </row>
    <row r="80" spans="1:5" ht="34" x14ac:dyDescent="0.2">
      <c r="A80" s="2" t="s">
        <v>147</v>
      </c>
      <c r="B80" s="24" t="s">
        <v>240</v>
      </c>
      <c r="C80" s="2" t="s">
        <v>23</v>
      </c>
      <c r="D80" s="25" t="s">
        <v>19</v>
      </c>
      <c r="E80" s="26" t="s">
        <v>241</v>
      </c>
    </row>
    <row r="81" spans="1:5" ht="34" x14ac:dyDescent="0.2">
      <c r="A81" s="2" t="s">
        <v>147</v>
      </c>
      <c r="B81" s="24" t="s">
        <v>240</v>
      </c>
      <c r="C81" s="2" t="s">
        <v>105</v>
      </c>
      <c r="D81" s="25" t="s">
        <v>19</v>
      </c>
      <c r="E81" s="26" t="s">
        <v>253</v>
      </c>
    </row>
    <row r="82" spans="1:5" ht="51" x14ac:dyDescent="0.2">
      <c r="A82" s="2" t="s">
        <v>147</v>
      </c>
      <c r="B82" s="24" t="s">
        <v>240</v>
      </c>
      <c r="C82" s="2" t="s">
        <v>50</v>
      </c>
      <c r="D82" s="25" t="s">
        <v>19</v>
      </c>
      <c r="E82" s="26" t="s">
        <v>265</v>
      </c>
    </row>
    <row r="83" spans="1:5" ht="51" x14ac:dyDescent="0.2">
      <c r="A83" s="2" t="s">
        <v>147</v>
      </c>
      <c r="B83" s="24" t="s">
        <v>276</v>
      </c>
      <c r="C83" s="2" t="s">
        <v>81</v>
      </c>
      <c r="D83" s="25" t="s">
        <v>19</v>
      </c>
      <c r="E83" s="26" t="s">
        <v>277</v>
      </c>
    </row>
    <row r="84" spans="1:5" ht="51" x14ac:dyDescent="0.2">
      <c r="A84" s="2" t="s">
        <v>147</v>
      </c>
      <c r="B84" s="24" t="s">
        <v>276</v>
      </c>
      <c r="C84" s="2" t="s">
        <v>62</v>
      </c>
      <c r="D84" s="25" t="s">
        <v>19</v>
      </c>
      <c r="E84" s="26" t="s">
        <v>287</v>
      </c>
    </row>
    <row r="85" spans="1:5" ht="34" x14ac:dyDescent="0.2">
      <c r="A85" s="2" t="s">
        <v>147</v>
      </c>
      <c r="B85" s="24" t="s">
        <v>240</v>
      </c>
      <c r="C85" s="2" t="s">
        <v>60</v>
      </c>
      <c r="D85" s="25" t="s">
        <v>19</v>
      </c>
      <c r="E85" s="26" t="s">
        <v>401</v>
      </c>
    </row>
    <row r="86" spans="1:5" ht="34" x14ac:dyDescent="0.2">
      <c r="A86" s="2" t="s">
        <v>155</v>
      </c>
      <c r="B86" s="24" t="s">
        <v>244</v>
      </c>
      <c r="C86" s="2" t="s">
        <v>23</v>
      </c>
      <c r="D86" s="25" t="s">
        <v>19</v>
      </c>
      <c r="E86" s="26" t="s">
        <v>245</v>
      </c>
    </row>
    <row r="87" spans="1:5" ht="51" x14ac:dyDescent="0.2">
      <c r="A87" s="2" t="s">
        <v>155</v>
      </c>
      <c r="B87" s="24" t="s">
        <v>266</v>
      </c>
      <c r="C87" s="2" t="s">
        <v>42</v>
      </c>
      <c r="D87" s="25" t="s">
        <v>19</v>
      </c>
      <c r="E87" s="26" t="s">
        <v>267</v>
      </c>
    </row>
    <row r="88" spans="1:5" ht="68" x14ac:dyDescent="0.2">
      <c r="A88" s="2" t="s">
        <v>155</v>
      </c>
      <c r="B88" s="24" t="s">
        <v>244</v>
      </c>
      <c r="C88" s="2" t="s">
        <v>75</v>
      </c>
      <c r="D88" s="25" t="s">
        <v>19</v>
      </c>
      <c r="E88" s="26" t="s">
        <v>278</v>
      </c>
    </row>
    <row r="89" spans="1:5" ht="34" x14ac:dyDescent="0.2">
      <c r="A89" s="2" t="s">
        <v>155</v>
      </c>
      <c r="B89" s="24" t="s">
        <v>266</v>
      </c>
      <c r="C89" s="2" t="s">
        <v>165</v>
      </c>
      <c r="D89" s="25" t="s">
        <v>26</v>
      </c>
      <c r="E89" s="26" t="s">
        <v>288</v>
      </c>
    </row>
    <row r="90" spans="1:5" ht="51" x14ac:dyDescent="0.2">
      <c r="A90" s="2" t="s">
        <v>155</v>
      </c>
      <c r="B90" s="24" t="s">
        <v>244</v>
      </c>
      <c r="C90" s="2" t="s">
        <v>25</v>
      </c>
      <c r="D90" s="25" t="s">
        <v>19</v>
      </c>
      <c r="E90" s="26" t="s">
        <v>394</v>
      </c>
    </row>
    <row r="91" spans="1:5" ht="51" x14ac:dyDescent="0.2">
      <c r="A91" s="2" t="s">
        <v>155</v>
      </c>
      <c r="B91" s="24" t="s">
        <v>244</v>
      </c>
      <c r="C91" s="2" t="s">
        <v>18</v>
      </c>
      <c r="D91" s="25" t="s">
        <v>19</v>
      </c>
      <c r="E91" s="26" t="s">
        <v>404</v>
      </c>
    </row>
    <row r="92" spans="1:5" ht="51" x14ac:dyDescent="0.2">
      <c r="A92" s="2" t="s">
        <v>60</v>
      </c>
      <c r="B92" s="24" t="s">
        <v>61</v>
      </c>
      <c r="C92" s="2" t="s">
        <v>62</v>
      </c>
      <c r="D92" s="25" t="s">
        <v>26</v>
      </c>
      <c r="E92" s="26" t="s">
        <v>63</v>
      </c>
    </row>
    <row r="93" spans="1:5" ht="68" x14ac:dyDescent="0.2">
      <c r="A93" s="2" t="s">
        <v>60</v>
      </c>
      <c r="B93" s="24" t="s">
        <v>61</v>
      </c>
      <c r="C93" s="2" t="s">
        <v>101</v>
      </c>
      <c r="D93" s="25" t="s">
        <v>26</v>
      </c>
      <c r="E93" s="26" t="s">
        <v>102</v>
      </c>
    </row>
    <row r="94" spans="1:5" ht="34" x14ac:dyDescent="0.2">
      <c r="A94" s="2" t="s">
        <v>60</v>
      </c>
      <c r="B94" s="24" t="s">
        <v>61</v>
      </c>
      <c r="C94" s="2" t="s">
        <v>25</v>
      </c>
      <c r="D94" s="25" t="s">
        <v>26</v>
      </c>
      <c r="E94" s="26" t="s">
        <v>435</v>
      </c>
    </row>
    <row r="95" spans="1:5" ht="51" x14ac:dyDescent="0.2">
      <c r="A95" s="2" t="s">
        <v>60</v>
      </c>
      <c r="B95" s="24" t="s">
        <v>61</v>
      </c>
      <c r="C95" s="2" t="s">
        <v>110</v>
      </c>
      <c r="D95" s="25" t="s">
        <v>26</v>
      </c>
      <c r="E95" s="26" t="s">
        <v>467</v>
      </c>
    </row>
    <row r="96" spans="1:5" ht="68" x14ac:dyDescent="0.2">
      <c r="A96" s="2" t="s">
        <v>60</v>
      </c>
      <c r="B96" s="24" t="s">
        <v>61</v>
      </c>
      <c r="C96" s="2" t="s">
        <v>75</v>
      </c>
      <c r="D96" s="25" t="s">
        <v>26</v>
      </c>
      <c r="E96" s="26" t="s">
        <v>486</v>
      </c>
    </row>
    <row r="97" spans="1:5" ht="51" x14ac:dyDescent="0.2">
      <c r="A97" s="2" t="s">
        <v>60</v>
      </c>
      <c r="B97" s="24" t="s">
        <v>61</v>
      </c>
      <c r="C97" s="2" t="s">
        <v>254</v>
      </c>
      <c r="D97" s="25" t="s">
        <v>19</v>
      </c>
      <c r="E97" s="26" t="s">
        <v>494</v>
      </c>
    </row>
    <row r="98" spans="1:5" ht="68" x14ac:dyDescent="0.2">
      <c r="A98" s="2" t="s">
        <v>18</v>
      </c>
      <c r="B98" s="24" t="s">
        <v>53</v>
      </c>
      <c r="C98" s="2" t="s">
        <v>54</v>
      </c>
      <c r="D98" s="25" t="s">
        <v>19</v>
      </c>
      <c r="E98" s="26" t="s">
        <v>55</v>
      </c>
    </row>
    <row r="99" spans="1:5" ht="51" x14ac:dyDescent="0.2">
      <c r="A99" s="2" t="s">
        <v>18</v>
      </c>
      <c r="B99" s="24" t="s">
        <v>97</v>
      </c>
      <c r="C99" s="2" t="s">
        <v>98</v>
      </c>
      <c r="D99" s="25" t="s">
        <v>19</v>
      </c>
      <c r="E99" s="26" t="s">
        <v>99</v>
      </c>
    </row>
    <row r="100" spans="1:5" ht="34" x14ac:dyDescent="0.2">
      <c r="A100" s="2" t="s">
        <v>18</v>
      </c>
      <c r="B100" s="24" t="s">
        <v>53</v>
      </c>
      <c r="C100" s="2" t="s">
        <v>48</v>
      </c>
      <c r="D100" s="25" t="s">
        <v>26</v>
      </c>
      <c r="E100" s="26" t="s">
        <v>433</v>
      </c>
    </row>
    <row r="101" spans="1:5" ht="34" x14ac:dyDescent="0.2">
      <c r="A101" s="2" t="s">
        <v>18</v>
      </c>
      <c r="B101" s="24" t="s">
        <v>53</v>
      </c>
      <c r="C101" s="2" t="s">
        <v>40</v>
      </c>
      <c r="D101" s="25" t="s">
        <v>26</v>
      </c>
      <c r="E101" s="26" t="s">
        <v>440</v>
      </c>
    </row>
    <row r="102" spans="1:5" ht="68" x14ac:dyDescent="0.2">
      <c r="A102" s="2" t="s">
        <v>18</v>
      </c>
      <c r="B102" s="24" t="s">
        <v>53</v>
      </c>
      <c r="C102" s="2" t="s">
        <v>29</v>
      </c>
      <c r="D102" s="25" t="s">
        <v>19</v>
      </c>
      <c r="E102" s="26" t="s">
        <v>463</v>
      </c>
    </row>
    <row r="103" spans="1:5" ht="51" x14ac:dyDescent="0.2">
      <c r="A103" s="2" t="s">
        <v>18</v>
      </c>
      <c r="B103" s="24" t="s">
        <v>53</v>
      </c>
      <c r="C103" s="2" t="s">
        <v>110</v>
      </c>
      <c r="D103" s="25" t="s">
        <v>19</v>
      </c>
      <c r="E103" s="26" t="s">
        <v>464</v>
      </c>
    </row>
    <row r="104" spans="1:5" ht="68" x14ac:dyDescent="0.2">
      <c r="A104" s="2" t="s">
        <v>18</v>
      </c>
      <c r="B104" s="24" t="s">
        <v>53</v>
      </c>
      <c r="C104" s="2" t="s">
        <v>16</v>
      </c>
      <c r="D104" s="25" t="s">
        <v>19</v>
      </c>
      <c r="E104" s="26" t="s">
        <v>484</v>
      </c>
    </row>
    <row r="105" spans="1:5" ht="51" x14ac:dyDescent="0.2">
      <c r="A105" s="2" t="s">
        <v>18</v>
      </c>
      <c r="B105" s="24" t="s">
        <v>53</v>
      </c>
      <c r="C105" s="2" t="s">
        <v>6</v>
      </c>
      <c r="D105" s="25" t="s">
        <v>19</v>
      </c>
      <c r="E105" s="26" t="s">
        <v>490</v>
      </c>
    </row>
    <row r="106" spans="1:5" ht="51" x14ac:dyDescent="0.2">
      <c r="A106" s="2" t="s">
        <v>18</v>
      </c>
      <c r="B106" s="24" t="s">
        <v>53</v>
      </c>
      <c r="C106" s="2" t="s">
        <v>211</v>
      </c>
      <c r="D106" s="25" t="s">
        <v>19</v>
      </c>
      <c r="E106" s="26" t="s">
        <v>491</v>
      </c>
    </row>
    <row r="107" spans="1:5" ht="51" x14ac:dyDescent="0.2">
      <c r="A107" s="2" t="s">
        <v>56</v>
      </c>
      <c r="B107" s="24" t="s">
        <v>57</v>
      </c>
      <c r="C107" s="2" t="s">
        <v>58</v>
      </c>
      <c r="D107" s="25" t="s">
        <v>19</v>
      </c>
      <c r="E107" s="26" t="s">
        <v>59</v>
      </c>
    </row>
    <row r="108" spans="1:5" ht="51" x14ac:dyDescent="0.2">
      <c r="A108" s="2" t="s">
        <v>56</v>
      </c>
      <c r="B108" s="24" t="s">
        <v>57</v>
      </c>
      <c r="C108" s="2" t="s">
        <v>23</v>
      </c>
      <c r="D108" s="25" t="s">
        <v>19</v>
      </c>
      <c r="E108" s="26" t="s">
        <v>100</v>
      </c>
    </row>
    <row r="109" spans="1:5" ht="34" x14ac:dyDescent="0.2">
      <c r="A109" s="2" t="s">
        <v>56</v>
      </c>
      <c r="B109" s="24" t="s">
        <v>57</v>
      </c>
      <c r="C109" s="2" t="s">
        <v>8</v>
      </c>
      <c r="D109" s="25" t="s">
        <v>26</v>
      </c>
      <c r="E109" s="26" t="s">
        <v>434</v>
      </c>
    </row>
    <row r="110" spans="1:5" ht="51" x14ac:dyDescent="0.2">
      <c r="A110" s="2" t="s">
        <v>56</v>
      </c>
      <c r="B110" s="24" t="s">
        <v>57</v>
      </c>
      <c r="C110" s="2" t="s">
        <v>29</v>
      </c>
      <c r="D110" s="25" t="s">
        <v>19</v>
      </c>
      <c r="E110" s="26" t="s">
        <v>465</v>
      </c>
    </row>
    <row r="111" spans="1:5" ht="68" x14ac:dyDescent="0.2">
      <c r="A111" s="2" t="s">
        <v>56</v>
      </c>
      <c r="B111" s="24" t="s">
        <v>57</v>
      </c>
      <c r="C111" s="2" t="s">
        <v>16</v>
      </c>
      <c r="D111" s="25" t="s">
        <v>19</v>
      </c>
      <c r="E111" s="26" t="s">
        <v>485</v>
      </c>
    </row>
    <row r="112" spans="1:5" ht="51" x14ac:dyDescent="0.2">
      <c r="A112" s="2" t="s">
        <v>56</v>
      </c>
      <c r="B112" s="24" t="s">
        <v>57</v>
      </c>
      <c r="C112" s="2" t="s">
        <v>150</v>
      </c>
      <c r="D112" s="25" t="s">
        <v>19</v>
      </c>
      <c r="E112" s="26" t="s">
        <v>492</v>
      </c>
    </row>
    <row r="113" spans="1:5" ht="51" x14ac:dyDescent="0.2">
      <c r="A113" s="2" t="s">
        <v>70</v>
      </c>
      <c r="B113" s="24" t="s">
        <v>71</v>
      </c>
      <c r="C113" s="2" t="s">
        <v>72</v>
      </c>
      <c r="D113" s="25" t="s">
        <v>19</v>
      </c>
      <c r="E113" s="26" t="s">
        <v>73</v>
      </c>
    </row>
    <row r="114" spans="1:5" ht="51" x14ac:dyDescent="0.2">
      <c r="A114" s="2" t="s">
        <v>70</v>
      </c>
      <c r="B114" s="24" t="s">
        <v>71</v>
      </c>
      <c r="C114" s="2" t="s">
        <v>23</v>
      </c>
      <c r="D114" s="25" t="s">
        <v>19</v>
      </c>
      <c r="E114" s="26" t="s">
        <v>107</v>
      </c>
    </row>
    <row r="115" spans="1:5" ht="34" x14ac:dyDescent="0.2">
      <c r="A115" s="2" t="s">
        <v>70</v>
      </c>
      <c r="B115" s="24" t="s">
        <v>71</v>
      </c>
      <c r="C115" s="2" t="s">
        <v>44</v>
      </c>
      <c r="D115" s="25" t="s">
        <v>26</v>
      </c>
      <c r="E115" s="26" t="s">
        <v>439</v>
      </c>
    </row>
    <row r="116" spans="1:5" ht="51" x14ac:dyDescent="0.2">
      <c r="A116" s="2" t="s">
        <v>70</v>
      </c>
      <c r="B116" s="24" t="s">
        <v>71</v>
      </c>
      <c r="C116" s="2" t="s">
        <v>110</v>
      </c>
      <c r="D116" s="25" t="s">
        <v>19</v>
      </c>
      <c r="E116" s="26" t="s">
        <v>466</v>
      </c>
    </row>
    <row r="117" spans="1:5" ht="85" x14ac:dyDescent="0.2">
      <c r="A117" s="2" t="s">
        <v>70</v>
      </c>
      <c r="B117" s="24" t="s">
        <v>71</v>
      </c>
      <c r="C117" s="2" t="s">
        <v>78</v>
      </c>
      <c r="D117" s="25" t="s">
        <v>19</v>
      </c>
      <c r="E117" s="26" t="s">
        <v>489</v>
      </c>
    </row>
    <row r="118" spans="1:5" ht="51" x14ac:dyDescent="0.2">
      <c r="A118" s="2" t="s">
        <v>70</v>
      </c>
      <c r="B118" s="24" t="s">
        <v>71</v>
      </c>
      <c r="C118" s="2" t="s">
        <v>147</v>
      </c>
      <c r="D118" s="25" t="s">
        <v>19</v>
      </c>
      <c r="E118" s="26" t="s">
        <v>493</v>
      </c>
    </row>
    <row r="119" spans="1:5" ht="68" x14ac:dyDescent="0.2">
      <c r="A119" s="2" t="s">
        <v>16</v>
      </c>
      <c r="B119" s="24" t="s">
        <v>17</v>
      </c>
      <c r="C119" s="2" t="s">
        <v>18</v>
      </c>
      <c r="D119" s="25" t="s">
        <v>19</v>
      </c>
      <c r="E119" s="26" t="s">
        <v>20</v>
      </c>
    </row>
    <row r="120" spans="1:5" ht="51" x14ac:dyDescent="0.2">
      <c r="A120" s="2" t="s">
        <v>16</v>
      </c>
      <c r="B120" s="24" t="s">
        <v>17</v>
      </c>
      <c r="C120" s="2" t="s">
        <v>48</v>
      </c>
      <c r="D120" s="25" t="s">
        <v>19</v>
      </c>
      <c r="E120" s="26" t="s">
        <v>74</v>
      </c>
    </row>
    <row r="121" spans="1:5" ht="51" x14ac:dyDescent="0.2">
      <c r="A121" s="2" t="s">
        <v>16</v>
      </c>
      <c r="B121" s="24" t="s">
        <v>17</v>
      </c>
      <c r="C121" s="2" t="s">
        <v>44</v>
      </c>
      <c r="D121" s="25" t="s">
        <v>19</v>
      </c>
      <c r="E121" s="26" t="s">
        <v>87</v>
      </c>
    </row>
    <row r="122" spans="1:5" ht="68" x14ac:dyDescent="0.2">
      <c r="A122" s="2" t="s">
        <v>16</v>
      </c>
      <c r="B122" s="24" t="s">
        <v>17</v>
      </c>
      <c r="C122" s="2" t="s">
        <v>67</v>
      </c>
      <c r="D122" s="25" t="s">
        <v>19</v>
      </c>
      <c r="E122" s="26" t="s">
        <v>92</v>
      </c>
    </row>
    <row r="123" spans="1:5" ht="68" x14ac:dyDescent="0.2">
      <c r="A123" s="2" t="s">
        <v>16</v>
      </c>
      <c r="B123" s="24" t="s">
        <v>17</v>
      </c>
      <c r="C123" s="2" t="s">
        <v>70</v>
      </c>
      <c r="D123" s="25" t="s">
        <v>19</v>
      </c>
      <c r="E123" s="26" t="s">
        <v>96</v>
      </c>
    </row>
    <row r="124" spans="1:5" ht="34" x14ac:dyDescent="0.2">
      <c r="A124" s="2" t="s">
        <v>16</v>
      </c>
      <c r="B124" s="24" t="s">
        <v>17</v>
      </c>
      <c r="C124" s="2" t="s">
        <v>42</v>
      </c>
      <c r="D124" s="25" t="s">
        <v>19</v>
      </c>
      <c r="E124" s="26" t="s">
        <v>143</v>
      </c>
    </row>
    <row r="125" spans="1:5" ht="51" x14ac:dyDescent="0.2">
      <c r="A125" s="2" t="s">
        <v>16</v>
      </c>
      <c r="B125" s="24" t="s">
        <v>17</v>
      </c>
      <c r="C125" s="2" t="s">
        <v>6</v>
      </c>
      <c r="D125" s="25" t="s">
        <v>19</v>
      </c>
      <c r="E125" s="26" t="s">
        <v>146</v>
      </c>
    </row>
    <row r="126" spans="1:5" ht="51" x14ac:dyDescent="0.2">
      <c r="A126" s="2" t="s">
        <v>16</v>
      </c>
      <c r="B126" s="24" t="s">
        <v>17</v>
      </c>
      <c r="C126" s="2" t="s">
        <v>31</v>
      </c>
      <c r="D126" s="25" t="s">
        <v>19</v>
      </c>
      <c r="E126" s="26" t="s">
        <v>182</v>
      </c>
    </row>
    <row r="127" spans="1:5" ht="34" x14ac:dyDescent="0.2">
      <c r="A127" s="2" t="s">
        <v>16</v>
      </c>
      <c r="B127" s="24" t="s">
        <v>17</v>
      </c>
      <c r="C127" s="2" t="s">
        <v>165</v>
      </c>
      <c r="D127" s="25" t="s">
        <v>26</v>
      </c>
      <c r="E127" s="26" t="s">
        <v>183</v>
      </c>
    </row>
    <row r="128" spans="1:5" ht="34" x14ac:dyDescent="0.2">
      <c r="A128" s="2" t="s">
        <v>16</v>
      </c>
      <c r="B128" s="24" t="s">
        <v>17</v>
      </c>
      <c r="C128" s="2" t="s">
        <v>58</v>
      </c>
      <c r="D128" s="25" t="s">
        <v>19</v>
      </c>
      <c r="E128" s="26" t="s">
        <v>190</v>
      </c>
    </row>
    <row r="129" spans="1:5" ht="51" x14ac:dyDescent="0.2">
      <c r="A129" s="2" t="s">
        <v>16</v>
      </c>
      <c r="B129" s="24" t="s">
        <v>17</v>
      </c>
      <c r="C129" s="2" t="s">
        <v>23</v>
      </c>
      <c r="D129" s="25" t="s">
        <v>19</v>
      </c>
      <c r="E129" s="26" t="s">
        <v>191</v>
      </c>
    </row>
    <row r="130" spans="1:5" ht="34" x14ac:dyDescent="0.2">
      <c r="A130" s="2" t="s">
        <v>16</v>
      </c>
      <c r="B130" s="24" t="s">
        <v>17</v>
      </c>
      <c r="C130" s="2" t="s">
        <v>101</v>
      </c>
      <c r="D130" s="25" t="s">
        <v>26</v>
      </c>
      <c r="E130" s="26" t="s">
        <v>197</v>
      </c>
    </row>
    <row r="131" spans="1:5" ht="34" x14ac:dyDescent="0.2">
      <c r="A131" s="2" t="s">
        <v>16</v>
      </c>
      <c r="B131" s="24" t="s">
        <v>17</v>
      </c>
      <c r="C131" s="2" t="s">
        <v>135</v>
      </c>
      <c r="D131" s="25" t="s">
        <v>26</v>
      </c>
      <c r="E131" s="26" t="s">
        <v>202</v>
      </c>
    </row>
    <row r="132" spans="1:5" ht="51" x14ac:dyDescent="0.2">
      <c r="A132" s="2" t="s">
        <v>81</v>
      </c>
      <c r="B132" s="24" t="s">
        <v>82</v>
      </c>
      <c r="C132" s="2" t="s">
        <v>11</v>
      </c>
      <c r="D132" s="25" t="s">
        <v>26</v>
      </c>
      <c r="E132" s="26" t="s">
        <v>83</v>
      </c>
    </row>
    <row r="133" spans="1:5" ht="68" x14ac:dyDescent="0.2">
      <c r="A133" s="2" t="s">
        <v>81</v>
      </c>
      <c r="B133" s="24" t="s">
        <v>82</v>
      </c>
      <c r="C133" s="2" t="s">
        <v>60</v>
      </c>
      <c r="D133" s="25" t="s">
        <v>26</v>
      </c>
      <c r="E133" s="26" t="s">
        <v>88</v>
      </c>
    </row>
    <row r="134" spans="1:5" ht="68" x14ac:dyDescent="0.2">
      <c r="A134" s="2" t="s">
        <v>81</v>
      </c>
      <c r="B134" s="24" t="s">
        <v>82</v>
      </c>
      <c r="C134" s="2" t="s">
        <v>64</v>
      </c>
      <c r="D134" s="25" t="s">
        <v>19</v>
      </c>
      <c r="E134" s="26" t="s">
        <v>93</v>
      </c>
    </row>
    <row r="135" spans="1:5" ht="51" x14ac:dyDescent="0.2">
      <c r="A135" s="2" t="s">
        <v>81</v>
      </c>
      <c r="B135" s="24" t="s">
        <v>82</v>
      </c>
      <c r="C135" s="2" t="s">
        <v>21</v>
      </c>
      <c r="D135" s="25" t="s">
        <v>26</v>
      </c>
      <c r="E135" s="26" t="s">
        <v>138</v>
      </c>
    </row>
    <row r="136" spans="1:5" ht="34" x14ac:dyDescent="0.2">
      <c r="A136" s="2" t="s">
        <v>81</v>
      </c>
      <c r="B136" s="24" t="s">
        <v>82</v>
      </c>
      <c r="C136" s="2" t="s">
        <v>116</v>
      </c>
      <c r="D136" s="25" t="s">
        <v>19</v>
      </c>
      <c r="E136" s="26" t="s">
        <v>144</v>
      </c>
    </row>
    <row r="137" spans="1:5" ht="68" x14ac:dyDescent="0.2">
      <c r="A137" s="2" t="s">
        <v>81</v>
      </c>
      <c r="B137" s="24" t="s">
        <v>82</v>
      </c>
      <c r="C137" s="2" t="s">
        <v>147</v>
      </c>
      <c r="D137" s="25" t="s">
        <v>19</v>
      </c>
      <c r="E137" s="26" t="s">
        <v>148</v>
      </c>
    </row>
    <row r="138" spans="1:5" ht="51" x14ac:dyDescent="0.2">
      <c r="A138" s="2" t="s">
        <v>81</v>
      </c>
      <c r="B138" s="24" t="s">
        <v>82</v>
      </c>
      <c r="C138" s="2" t="s">
        <v>54</v>
      </c>
      <c r="D138" s="25" t="s">
        <v>19</v>
      </c>
      <c r="E138" s="26" t="s">
        <v>184</v>
      </c>
    </row>
    <row r="139" spans="1:5" ht="34" x14ac:dyDescent="0.2">
      <c r="A139" s="2" t="s">
        <v>81</v>
      </c>
      <c r="B139" s="24" t="s">
        <v>82</v>
      </c>
      <c r="C139" s="2" t="s">
        <v>23</v>
      </c>
      <c r="D139" s="25" t="s">
        <v>19</v>
      </c>
      <c r="E139" s="26" t="s">
        <v>192</v>
      </c>
    </row>
    <row r="140" spans="1:5" ht="34" x14ac:dyDescent="0.2">
      <c r="A140" s="2" t="s">
        <v>81</v>
      </c>
      <c r="B140" s="24" t="s">
        <v>82</v>
      </c>
      <c r="C140" s="2" t="s">
        <v>105</v>
      </c>
      <c r="D140" s="25" t="s">
        <v>19</v>
      </c>
      <c r="E140" s="26" t="s">
        <v>198</v>
      </c>
    </row>
    <row r="141" spans="1:5" ht="34" x14ac:dyDescent="0.2">
      <c r="A141" s="2" t="s">
        <v>81</v>
      </c>
      <c r="B141" s="24" t="s">
        <v>82</v>
      </c>
      <c r="C141" s="2" t="s">
        <v>135</v>
      </c>
      <c r="D141" s="25" t="s">
        <v>19</v>
      </c>
      <c r="E141" s="26" t="s">
        <v>203</v>
      </c>
    </row>
    <row r="142" spans="1:5" ht="51" x14ac:dyDescent="0.2">
      <c r="A142" s="2" t="s">
        <v>75</v>
      </c>
      <c r="B142" s="24" t="s">
        <v>76</v>
      </c>
      <c r="C142" s="2" t="s">
        <v>25</v>
      </c>
      <c r="D142" s="25" t="s">
        <v>26</v>
      </c>
      <c r="E142" s="26" t="s">
        <v>77</v>
      </c>
    </row>
    <row r="143" spans="1:5" ht="51" x14ac:dyDescent="0.2">
      <c r="A143" s="2" t="s">
        <v>75</v>
      </c>
      <c r="B143" s="24" t="s">
        <v>89</v>
      </c>
      <c r="C143" s="2" t="s">
        <v>60</v>
      </c>
      <c r="D143" s="25" t="s">
        <v>26</v>
      </c>
      <c r="E143" s="26" t="s">
        <v>90</v>
      </c>
    </row>
    <row r="144" spans="1:5" ht="68" x14ac:dyDescent="0.2">
      <c r="A144" s="2" t="s">
        <v>75</v>
      </c>
      <c r="B144" s="24" t="s">
        <v>89</v>
      </c>
      <c r="C144" s="2" t="s">
        <v>64</v>
      </c>
      <c r="D144" s="25" t="s">
        <v>19</v>
      </c>
      <c r="E144" s="26" t="s">
        <v>94</v>
      </c>
    </row>
    <row r="145" spans="1:5" ht="34" x14ac:dyDescent="0.2">
      <c r="A145" s="2" t="s">
        <v>75</v>
      </c>
      <c r="B145" s="24" t="s">
        <v>76</v>
      </c>
      <c r="C145" s="2" t="s">
        <v>123</v>
      </c>
      <c r="D145" s="25" t="s">
        <v>19</v>
      </c>
      <c r="E145" s="26" t="s">
        <v>139</v>
      </c>
    </row>
    <row r="146" spans="1:5" ht="34" x14ac:dyDescent="0.2">
      <c r="A146" s="2" t="s">
        <v>75</v>
      </c>
      <c r="B146" s="24" t="s">
        <v>76</v>
      </c>
      <c r="C146" s="2" t="s">
        <v>46</v>
      </c>
      <c r="D146" s="25" t="s">
        <v>26</v>
      </c>
      <c r="E146" s="26" t="s">
        <v>145</v>
      </c>
    </row>
    <row r="147" spans="1:5" ht="68" x14ac:dyDescent="0.2">
      <c r="A147" s="2" t="s">
        <v>75</v>
      </c>
      <c r="B147" s="24" t="s">
        <v>149</v>
      </c>
      <c r="C147" s="2" t="s">
        <v>150</v>
      </c>
      <c r="D147" s="25" t="s">
        <v>19</v>
      </c>
      <c r="E147" s="26" t="s">
        <v>151</v>
      </c>
    </row>
    <row r="148" spans="1:5" ht="51" x14ac:dyDescent="0.2">
      <c r="A148" s="2" t="s">
        <v>75</v>
      </c>
      <c r="B148" s="24" t="s">
        <v>76</v>
      </c>
      <c r="C148" s="2" t="s">
        <v>62</v>
      </c>
      <c r="D148" s="25" t="s">
        <v>26</v>
      </c>
      <c r="E148" s="26" t="s">
        <v>185</v>
      </c>
    </row>
    <row r="149" spans="1:5" ht="34" x14ac:dyDescent="0.2">
      <c r="A149" s="2" t="s">
        <v>75</v>
      </c>
      <c r="B149" s="24" t="s">
        <v>193</v>
      </c>
      <c r="C149" s="2" t="s">
        <v>23</v>
      </c>
      <c r="D149" s="25" t="s">
        <v>19</v>
      </c>
      <c r="E149" s="26" t="s">
        <v>194</v>
      </c>
    </row>
    <row r="150" spans="1:5" ht="34" x14ac:dyDescent="0.2">
      <c r="A150" s="2" t="s">
        <v>75</v>
      </c>
      <c r="B150" s="24" t="s">
        <v>193</v>
      </c>
      <c r="C150" s="2" t="s">
        <v>105</v>
      </c>
      <c r="D150" s="25" t="s">
        <v>19</v>
      </c>
      <c r="E150" s="26" t="s">
        <v>199</v>
      </c>
    </row>
    <row r="151" spans="1:5" ht="34" x14ac:dyDescent="0.2">
      <c r="A151" s="2" t="s">
        <v>75</v>
      </c>
      <c r="B151" s="24" t="s">
        <v>193</v>
      </c>
      <c r="C151" s="2" t="s">
        <v>135</v>
      </c>
      <c r="D151" s="25" t="s">
        <v>19</v>
      </c>
      <c r="E151" s="26" t="s">
        <v>204</v>
      </c>
    </row>
    <row r="152" spans="1:5" ht="51" x14ac:dyDescent="0.2">
      <c r="A152" s="2" t="s">
        <v>78</v>
      </c>
      <c r="B152" s="24" t="s">
        <v>79</v>
      </c>
      <c r="C152" s="2" t="s">
        <v>40</v>
      </c>
      <c r="D152" s="25" t="s">
        <v>19</v>
      </c>
      <c r="E152" s="26" t="s">
        <v>80</v>
      </c>
    </row>
    <row r="153" spans="1:5" ht="68" x14ac:dyDescent="0.2">
      <c r="A153" s="2" t="s">
        <v>78</v>
      </c>
      <c r="B153" s="24" t="s">
        <v>79</v>
      </c>
      <c r="C153" s="2" t="s">
        <v>67</v>
      </c>
      <c r="D153" s="25" t="s">
        <v>19</v>
      </c>
      <c r="E153" s="26" t="s">
        <v>91</v>
      </c>
    </row>
    <row r="154" spans="1:5" ht="68" x14ac:dyDescent="0.2">
      <c r="A154" s="2" t="s">
        <v>78</v>
      </c>
      <c r="B154" s="24" t="s">
        <v>79</v>
      </c>
      <c r="C154" s="2" t="s">
        <v>56</v>
      </c>
      <c r="D154" s="25" t="s">
        <v>19</v>
      </c>
      <c r="E154" s="26" t="s">
        <v>95</v>
      </c>
    </row>
    <row r="155" spans="1:5" ht="51" x14ac:dyDescent="0.2">
      <c r="A155" s="2" t="s">
        <v>78</v>
      </c>
      <c r="B155" s="24" t="s">
        <v>79</v>
      </c>
      <c r="C155" s="2" t="s">
        <v>38</v>
      </c>
      <c r="D155" s="25" t="s">
        <v>26</v>
      </c>
      <c r="E155" s="26" t="s">
        <v>140</v>
      </c>
    </row>
    <row r="156" spans="1:5" ht="68" x14ac:dyDescent="0.2">
      <c r="A156" s="2" t="s">
        <v>78</v>
      </c>
      <c r="B156" s="24" t="s">
        <v>79</v>
      </c>
      <c r="C156" s="2" t="s">
        <v>152</v>
      </c>
      <c r="D156" s="25" t="s">
        <v>26</v>
      </c>
      <c r="E156" s="26" t="s">
        <v>153</v>
      </c>
    </row>
    <row r="157" spans="1:5" ht="51" x14ac:dyDescent="0.2">
      <c r="A157" s="2" t="s">
        <v>78</v>
      </c>
      <c r="B157" s="24" t="s">
        <v>79</v>
      </c>
      <c r="C157" s="2" t="s">
        <v>186</v>
      </c>
      <c r="D157" s="25" t="s">
        <v>19</v>
      </c>
      <c r="E157" s="26" t="s">
        <v>187</v>
      </c>
    </row>
    <row r="158" spans="1:5" ht="34" x14ac:dyDescent="0.2">
      <c r="A158" s="2" t="s">
        <v>78</v>
      </c>
      <c r="B158" s="24" t="s">
        <v>79</v>
      </c>
      <c r="C158" s="2" t="s">
        <v>101</v>
      </c>
      <c r="D158" s="25" t="s">
        <v>19</v>
      </c>
      <c r="E158" s="26" t="s">
        <v>195</v>
      </c>
    </row>
    <row r="159" spans="1:5" ht="34" x14ac:dyDescent="0.2">
      <c r="A159" s="2" t="s">
        <v>78</v>
      </c>
      <c r="B159" s="24" t="s">
        <v>79</v>
      </c>
      <c r="C159" s="2" t="s">
        <v>98</v>
      </c>
      <c r="D159" s="25" t="s">
        <v>19</v>
      </c>
      <c r="E159" s="26" t="s">
        <v>200</v>
      </c>
    </row>
    <row r="160" spans="1:5" ht="34" x14ac:dyDescent="0.2">
      <c r="A160" s="2" t="s">
        <v>78</v>
      </c>
      <c r="B160" s="24" t="s">
        <v>79</v>
      </c>
      <c r="C160" s="2" t="s">
        <v>135</v>
      </c>
      <c r="D160" s="25" t="s">
        <v>19</v>
      </c>
      <c r="E160" s="26" t="s">
        <v>205</v>
      </c>
    </row>
    <row r="161" spans="1:5" ht="68" x14ac:dyDescent="0.2">
      <c r="A161" s="2" t="s">
        <v>40</v>
      </c>
      <c r="B161" s="24" t="s">
        <v>351</v>
      </c>
      <c r="C161" s="2" t="s">
        <v>67</v>
      </c>
      <c r="D161" s="25" t="s">
        <v>19</v>
      </c>
      <c r="E161" s="26" t="s">
        <v>352</v>
      </c>
    </row>
    <row r="162" spans="1:5" ht="34" x14ac:dyDescent="0.2">
      <c r="A162" s="2" t="s">
        <v>40</v>
      </c>
      <c r="B162" s="24" t="s">
        <v>351</v>
      </c>
      <c r="C162" s="2" t="s">
        <v>50</v>
      </c>
      <c r="D162" s="25" t="s">
        <v>26</v>
      </c>
      <c r="E162" s="26" t="s">
        <v>361</v>
      </c>
    </row>
    <row r="163" spans="1:5" ht="68" x14ac:dyDescent="0.2">
      <c r="A163" s="2" t="s">
        <v>40</v>
      </c>
      <c r="B163" s="24" t="s">
        <v>351</v>
      </c>
      <c r="C163" s="2" t="s">
        <v>161</v>
      </c>
      <c r="D163" s="25" t="s">
        <v>19</v>
      </c>
      <c r="E163" s="26" t="s">
        <v>380</v>
      </c>
    </row>
    <row r="164" spans="1:5" ht="34" x14ac:dyDescent="0.2">
      <c r="A164" s="2" t="s">
        <v>40</v>
      </c>
      <c r="B164" s="24" t="s">
        <v>351</v>
      </c>
      <c r="C164" s="2" t="s">
        <v>23</v>
      </c>
      <c r="D164" s="25" t="s">
        <v>19</v>
      </c>
      <c r="E164" s="26" t="s">
        <v>427</v>
      </c>
    </row>
    <row r="165" spans="1:5" ht="34" x14ac:dyDescent="0.2">
      <c r="A165" s="2" t="s">
        <v>40</v>
      </c>
      <c r="B165" s="24" t="s">
        <v>351</v>
      </c>
      <c r="C165" s="2" t="s">
        <v>101</v>
      </c>
      <c r="D165" s="25" t="s">
        <v>26</v>
      </c>
      <c r="E165" s="26" t="s">
        <v>428</v>
      </c>
    </row>
    <row r="166" spans="1:5" ht="51" x14ac:dyDescent="0.2">
      <c r="A166" s="2" t="s">
        <v>40</v>
      </c>
      <c r="B166" s="24" t="s">
        <v>351</v>
      </c>
      <c r="C166" s="2" t="s">
        <v>75</v>
      </c>
      <c r="D166" s="25" t="s">
        <v>19</v>
      </c>
      <c r="E166" s="26" t="s">
        <v>475</v>
      </c>
    </row>
    <row r="167" spans="1:5" ht="68" x14ac:dyDescent="0.2">
      <c r="A167" s="2" t="s">
        <v>40</v>
      </c>
      <c r="B167" s="24" t="s">
        <v>351</v>
      </c>
      <c r="C167" s="2" t="s">
        <v>84</v>
      </c>
      <c r="D167" s="25" t="s">
        <v>19</v>
      </c>
      <c r="E167" s="26" t="s">
        <v>481</v>
      </c>
    </row>
    <row r="168" spans="1:5" ht="34" x14ac:dyDescent="0.2">
      <c r="A168" s="2" t="s">
        <v>40</v>
      </c>
      <c r="B168" s="24" t="s">
        <v>351</v>
      </c>
      <c r="C168" s="2" t="s">
        <v>152</v>
      </c>
      <c r="D168" s="25" t="s">
        <v>19</v>
      </c>
      <c r="E168" s="26" t="s">
        <v>510</v>
      </c>
    </row>
    <row r="169" spans="1:5" ht="85" x14ac:dyDescent="0.2">
      <c r="A169" s="2" t="s">
        <v>23</v>
      </c>
      <c r="B169" s="24" t="s">
        <v>220</v>
      </c>
      <c r="C169" s="2" t="s">
        <v>11</v>
      </c>
      <c r="D169" s="25" t="s">
        <v>19</v>
      </c>
      <c r="E169" s="26" t="s">
        <v>221</v>
      </c>
    </row>
    <row r="170" spans="1:5" ht="68" x14ac:dyDescent="0.2">
      <c r="A170" s="2" t="s">
        <v>23</v>
      </c>
      <c r="B170" s="24" t="s">
        <v>220</v>
      </c>
      <c r="C170" s="2" t="s">
        <v>8</v>
      </c>
      <c r="D170" s="25" t="s">
        <v>19</v>
      </c>
      <c r="E170" s="26" t="s">
        <v>228</v>
      </c>
    </row>
    <row r="171" spans="1:5" ht="68" x14ac:dyDescent="0.2">
      <c r="A171" s="2" t="s">
        <v>23</v>
      </c>
      <c r="B171" s="24" t="s">
        <v>220</v>
      </c>
      <c r="C171" s="2" t="s">
        <v>44</v>
      </c>
      <c r="D171" s="25" t="s">
        <v>19</v>
      </c>
      <c r="E171" s="26" t="s">
        <v>233</v>
      </c>
    </row>
    <row r="172" spans="1:5" ht="51" x14ac:dyDescent="0.2">
      <c r="A172" s="2" t="s">
        <v>23</v>
      </c>
      <c r="B172" s="24" t="s">
        <v>294</v>
      </c>
      <c r="C172" s="2" t="s">
        <v>46</v>
      </c>
      <c r="D172" s="25" t="s">
        <v>19</v>
      </c>
      <c r="E172" s="26" t="s">
        <v>295</v>
      </c>
    </row>
    <row r="173" spans="1:5" ht="51" x14ac:dyDescent="0.2">
      <c r="A173" s="2" t="s">
        <v>23</v>
      </c>
      <c r="B173" s="24" t="s">
        <v>294</v>
      </c>
      <c r="C173" s="2" t="s">
        <v>50</v>
      </c>
      <c r="D173" s="25" t="s">
        <v>19</v>
      </c>
      <c r="E173" s="26" t="s">
        <v>296</v>
      </c>
    </row>
    <row r="174" spans="1:5" ht="68" x14ac:dyDescent="0.2">
      <c r="A174" s="2" t="s">
        <v>23</v>
      </c>
      <c r="B174" s="24" t="s">
        <v>220</v>
      </c>
      <c r="C174" s="2" t="s">
        <v>170</v>
      </c>
      <c r="D174" s="25" t="s">
        <v>19</v>
      </c>
      <c r="E174" s="26" t="s">
        <v>306</v>
      </c>
    </row>
    <row r="175" spans="1:5" ht="51" x14ac:dyDescent="0.2">
      <c r="A175" s="2" t="s">
        <v>23</v>
      </c>
      <c r="B175" s="24" t="s">
        <v>220</v>
      </c>
      <c r="C175" s="2" t="s">
        <v>54</v>
      </c>
      <c r="D175" s="25" t="s">
        <v>19</v>
      </c>
      <c r="E175" s="26" t="s">
        <v>312</v>
      </c>
    </row>
    <row r="176" spans="1:5" ht="51" x14ac:dyDescent="0.2">
      <c r="A176" s="2" t="s">
        <v>23</v>
      </c>
      <c r="B176" s="24" t="s">
        <v>220</v>
      </c>
      <c r="C176" s="2" t="s">
        <v>18</v>
      </c>
      <c r="D176" s="25" t="s">
        <v>19</v>
      </c>
      <c r="E176" s="26" t="s">
        <v>315</v>
      </c>
    </row>
    <row r="177" spans="1:5" ht="51" x14ac:dyDescent="0.2">
      <c r="A177" s="2" t="s">
        <v>23</v>
      </c>
      <c r="B177" s="24" t="s">
        <v>220</v>
      </c>
      <c r="C177" s="2" t="s">
        <v>67</v>
      </c>
      <c r="D177" s="25" t="s">
        <v>19</v>
      </c>
      <c r="E177" s="26" t="s">
        <v>323</v>
      </c>
    </row>
    <row r="178" spans="1:5" ht="51" x14ac:dyDescent="0.2">
      <c r="A178" s="2" t="s">
        <v>23</v>
      </c>
      <c r="B178" s="24" t="s">
        <v>220</v>
      </c>
      <c r="C178" s="2" t="s">
        <v>16</v>
      </c>
      <c r="D178" s="25" t="s">
        <v>19</v>
      </c>
      <c r="E178" s="26" t="s">
        <v>384</v>
      </c>
    </row>
    <row r="179" spans="1:5" ht="51" x14ac:dyDescent="0.2">
      <c r="A179" s="2" t="s">
        <v>23</v>
      </c>
      <c r="B179" s="24" t="s">
        <v>220</v>
      </c>
      <c r="C179" s="2" t="s">
        <v>6</v>
      </c>
      <c r="D179" s="25" t="s">
        <v>26</v>
      </c>
      <c r="E179" s="26" t="s">
        <v>408</v>
      </c>
    </row>
    <row r="180" spans="1:5" ht="34" x14ac:dyDescent="0.2">
      <c r="A180" s="2" t="s">
        <v>23</v>
      </c>
      <c r="B180" s="24" t="s">
        <v>415</v>
      </c>
      <c r="C180" s="2" t="s">
        <v>155</v>
      </c>
      <c r="D180" s="25" t="s">
        <v>19</v>
      </c>
      <c r="E180" s="26" t="s">
        <v>416</v>
      </c>
    </row>
    <row r="181" spans="1:5" ht="34" x14ac:dyDescent="0.2">
      <c r="A181" s="2" t="s">
        <v>23</v>
      </c>
      <c r="B181" s="24" t="s">
        <v>415</v>
      </c>
      <c r="C181" s="2" t="s">
        <v>159</v>
      </c>
      <c r="D181" s="25" t="s">
        <v>19</v>
      </c>
      <c r="E181" s="26" t="s">
        <v>419</v>
      </c>
    </row>
    <row r="182" spans="1:5" ht="51" x14ac:dyDescent="0.2">
      <c r="A182" s="2" t="s">
        <v>101</v>
      </c>
      <c r="B182" s="24" t="s">
        <v>224</v>
      </c>
      <c r="C182" s="2" t="s">
        <v>48</v>
      </c>
      <c r="D182" s="25" t="s">
        <v>19</v>
      </c>
      <c r="E182" s="26" t="s">
        <v>225</v>
      </c>
    </row>
    <row r="183" spans="1:5" ht="68" x14ac:dyDescent="0.2">
      <c r="A183" s="2" t="s">
        <v>101</v>
      </c>
      <c r="B183" s="24" t="s">
        <v>224</v>
      </c>
      <c r="C183" s="2" t="s">
        <v>44</v>
      </c>
      <c r="D183" s="25" t="s">
        <v>19</v>
      </c>
      <c r="E183" s="26" t="s">
        <v>232</v>
      </c>
    </row>
    <row r="184" spans="1:5" ht="51" x14ac:dyDescent="0.2">
      <c r="A184" s="2" t="s">
        <v>101</v>
      </c>
      <c r="B184" s="24" t="s">
        <v>297</v>
      </c>
      <c r="C184" s="2" t="s">
        <v>38</v>
      </c>
      <c r="D184" s="25" t="s">
        <v>26</v>
      </c>
      <c r="E184" s="26" t="s">
        <v>298</v>
      </c>
    </row>
    <row r="185" spans="1:5" ht="51" x14ac:dyDescent="0.2">
      <c r="A185" s="2" t="s">
        <v>101</v>
      </c>
      <c r="B185" s="24" t="s">
        <v>297</v>
      </c>
      <c r="C185" s="2" t="s">
        <v>42</v>
      </c>
      <c r="D185" s="25" t="s">
        <v>19</v>
      </c>
      <c r="E185" s="26" t="s">
        <v>299</v>
      </c>
    </row>
    <row r="186" spans="1:5" ht="51" x14ac:dyDescent="0.2">
      <c r="A186" s="2" t="s">
        <v>101</v>
      </c>
      <c r="B186" s="24" t="s">
        <v>297</v>
      </c>
      <c r="C186" s="2" t="s">
        <v>62</v>
      </c>
      <c r="D186" s="25" t="s">
        <v>19</v>
      </c>
      <c r="E186" s="26" t="s">
        <v>308</v>
      </c>
    </row>
    <row r="187" spans="1:5" ht="51" x14ac:dyDescent="0.2">
      <c r="A187" s="2" t="s">
        <v>101</v>
      </c>
      <c r="B187" s="24" t="s">
        <v>297</v>
      </c>
      <c r="C187" s="2" t="s">
        <v>54</v>
      </c>
      <c r="D187" s="25" t="s">
        <v>19</v>
      </c>
      <c r="E187" s="26" t="s">
        <v>309</v>
      </c>
    </row>
    <row r="188" spans="1:5" ht="51" x14ac:dyDescent="0.2">
      <c r="A188" s="2" t="s">
        <v>101</v>
      </c>
      <c r="B188" s="24" t="s">
        <v>297</v>
      </c>
      <c r="C188" s="2" t="s">
        <v>60</v>
      </c>
      <c r="D188" s="25" t="s">
        <v>19</v>
      </c>
      <c r="E188" s="26" t="s">
        <v>317</v>
      </c>
    </row>
    <row r="189" spans="1:5" ht="51" x14ac:dyDescent="0.2">
      <c r="A189" s="2" t="s">
        <v>101</v>
      </c>
      <c r="B189" s="24" t="s">
        <v>297</v>
      </c>
      <c r="C189" s="2" t="s">
        <v>64</v>
      </c>
      <c r="D189" s="25" t="s">
        <v>19</v>
      </c>
      <c r="E189" s="26" t="s">
        <v>318</v>
      </c>
    </row>
    <row r="190" spans="1:5" ht="51" x14ac:dyDescent="0.2">
      <c r="A190" s="2" t="s">
        <v>101</v>
      </c>
      <c r="B190" s="24" t="s">
        <v>297</v>
      </c>
      <c r="C190" s="2" t="s">
        <v>67</v>
      </c>
      <c r="D190" s="25" t="s">
        <v>19</v>
      </c>
      <c r="E190" s="26" t="s">
        <v>324</v>
      </c>
    </row>
    <row r="191" spans="1:5" ht="34" x14ac:dyDescent="0.2">
      <c r="A191" s="2" t="s">
        <v>101</v>
      </c>
      <c r="B191" s="24" t="s">
        <v>224</v>
      </c>
      <c r="C191" s="2" t="s">
        <v>78</v>
      </c>
      <c r="D191" s="25" t="s">
        <v>19</v>
      </c>
      <c r="E191" s="26" t="s">
        <v>386</v>
      </c>
    </row>
    <row r="192" spans="1:5" ht="51" x14ac:dyDescent="0.2">
      <c r="A192" s="2" t="s">
        <v>101</v>
      </c>
      <c r="B192" s="24" t="s">
        <v>224</v>
      </c>
      <c r="C192" s="2" t="s">
        <v>81</v>
      </c>
      <c r="D192" s="25" t="s">
        <v>19</v>
      </c>
      <c r="E192" s="26" t="s">
        <v>389</v>
      </c>
    </row>
    <row r="193" spans="1:5" ht="34" x14ac:dyDescent="0.2">
      <c r="A193" s="2" t="s">
        <v>101</v>
      </c>
      <c r="B193" s="24" t="s">
        <v>224</v>
      </c>
      <c r="C193" s="2" t="s">
        <v>410</v>
      </c>
      <c r="D193" s="25" t="s">
        <v>19</v>
      </c>
      <c r="E193" s="26" t="s">
        <v>411</v>
      </c>
    </row>
    <row r="194" spans="1:5" ht="34" x14ac:dyDescent="0.2">
      <c r="A194" s="2" t="s">
        <v>101</v>
      </c>
      <c r="B194" s="24" t="s">
        <v>224</v>
      </c>
      <c r="C194" s="2" t="s">
        <v>211</v>
      </c>
      <c r="D194" s="25" t="s">
        <v>19</v>
      </c>
      <c r="E194" s="26" t="s">
        <v>414</v>
      </c>
    </row>
    <row r="195" spans="1:5" ht="34" x14ac:dyDescent="0.2">
      <c r="A195" s="2" t="s">
        <v>101</v>
      </c>
      <c r="B195" s="24" t="s">
        <v>224</v>
      </c>
      <c r="C195" s="2" t="s">
        <v>150</v>
      </c>
      <c r="D195" s="25" t="s">
        <v>19</v>
      </c>
      <c r="E195" s="26" t="s">
        <v>418</v>
      </c>
    </row>
    <row r="196" spans="1:5" ht="68" x14ac:dyDescent="0.2">
      <c r="A196" s="2" t="s">
        <v>98</v>
      </c>
      <c r="B196" s="24" t="s">
        <v>222</v>
      </c>
      <c r="C196" s="2" t="s">
        <v>40</v>
      </c>
      <c r="D196" s="25" t="s">
        <v>26</v>
      </c>
      <c r="E196" s="26" t="s">
        <v>223</v>
      </c>
    </row>
    <row r="197" spans="1:5" ht="85" x14ac:dyDescent="0.2">
      <c r="A197" s="2" t="s">
        <v>98</v>
      </c>
      <c r="B197" s="24" t="s">
        <v>229</v>
      </c>
      <c r="C197" s="2" t="s">
        <v>230</v>
      </c>
      <c r="D197" s="25" t="s">
        <v>26</v>
      </c>
      <c r="E197" s="26" t="s">
        <v>231</v>
      </c>
    </row>
    <row r="198" spans="1:5" ht="85" x14ac:dyDescent="0.2">
      <c r="A198" s="2" t="s">
        <v>98</v>
      </c>
      <c r="B198" s="24" t="s">
        <v>229</v>
      </c>
      <c r="C198" s="2" t="s">
        <v>11</v>
      </c>
      <c r="D198" s="25" t="s">
        <v>26</v>
      </c>
      <c r="E198" s="26" t="s">
        <v>234</v>
      </c>
    </row>
    <row r="199" spans="1:5" ht="51" x14ac:dyDescent="0.2">
      <c r="A199" s="2" t="s">
        <v>98</v>
      </c>
      <c r="B199" s="24" t="s">
        <v>291</v>
      </c>
      <c r="C199" s="2" t="s">
        <v>21</v>
      </c>
      <c r="D199" s="25" t="s">
        <v>19</v>
      </c>
      <c r="E199" s="26" t="s">
        <v>292</v>
      </c>
    </row>
    <row r="200" spans="1:5" ht="51" x14ac:dyDescent="0.2">
      <c r="A200" s="2" t="s">
        <v>98</v>
      </c>
      <c r="B200" s="24" t="s">
        <v>291</v>
      </c>
      <c r="C200" s="2" t="s">
        <v>116</v>
      </c>
      <c r="D200" s="25" t="s">
        <v>19</v>
      </c>
      <c r="E200" s="26" t="s">
        <v>293</v>
      </c>
    </row>
    <row r="201" spans="1:5" ht="51" x14ac:dyDescent="0.2">
      <c r="A201" s="2" t="s">
        <v>98</v>
      </c>
      <c r="B201" s="24" t="s">
        <v>291</v>
      </c>
      <c r="C201" s="2" t="s">
        <v>161</v>
      </c>
      <c r="D201" s="25" t="s">
        <v>19</v>
      </c>
      <c r="E201" s="26" t="s">
        <v>307</v>
      </c>
    </row>
    <row r="202" spans="1:5" ht="51" x14ac:dyDescent="0.2">
      <c r="A202" s="2" t="s">
        <v>98</v>
      </c>
      <c r="B202" s="24" t="s">
        <v>291</v>
      </c>
      <c r="C202" s="2" t="s">
        <v>165</v>
      </c>
      <c r="D202" s="25" t="s">
        <v>19</v>
      </c>
      <c r="E202" s="26" t="s">
        <v>311</v>
      </c>
    </row>
    <row r="203" spans="1:5" ht="34" x14ac:dyDescent="0.2">
      <c r="A203" s="2" t="s">
        <v>98</v>
      </c>
      <c r="B203" s="24" t="s">
        <v>291</v>
      </c>
      <c r="C203" s="2" t="s">
        <v>18</v>
      </c>
      <c r="D203" s="25" t="s">
        <v>19</v>
      </c>
      <c r="E203" s="26" t="s">
        <v>316</v>
      </c>
    </row>
    <row r="204" spans="1:5" ht="51" x14ac:dyDescent="0.2">
      <c r="A204" s="2" t="s">
        <v>98</v>
      </c>
      <c r="B204" s="24" t="s">
        <v>291</v>
      </c>
      <c r="C204" s="2" t="s">
        <v>70</v>
      </c>
      <c r="D204" s="25" t="s">
        <v>19</v>
      </c>
      <c r="E204" s="26" t="s">
        <v>322</v>
      </c>
    </row>
    <row r="205" spans="1:5" ht="51" x14ac:dyDescent="0.2">
      <c r="A205" s="2" t="s">
        <v>98</v>
      </c>
      <c r="B205" s="24" t="s">
        <v>222</v>
      </c>
      <c r="C205" s="2" t="s">
        <v>16</v>
      </c>
      <c r="D205" s="25" t="s">
        <v>19</v>
      </c>
      <c r="E205" s="26" t="s">
        <v>385</v>
      </c>
    </row>
    <row r="206" spans="1:5" ht="51" x14ac:dyDescent="0.2">
      <c r="A206" s="2" t="s">
        <v>98</v>
      </c>
      <c r="B206" s="24" t="s">
        <v>229</v>
      </c>
      <c r="C206" s="2" t="s">
        <v>75</v>
      </c>
      <c r="D206" s="25" t="s">
        <v>19</v>
      </c>
      <c r="E206" s="26" t="s">
        <v>388</v>
      </c>
    </row>
    <row r="207" spans="1:5" ht="34" x14ac:dyDescent="0.2">
      <c r="A207" s="2" t="s">
        <v>98</v>
      </c>
      <c r="B207" s="24" t="s">
        <v>222</v>
      </c>
      <c r="C207" s="2" t="s">
        <v>211</v>
      </c>
      <c r="D207" s="25" t="s">
        <v>19</v>
      </c>
      <c r="E207" s="26" t="s">
        <v>409</v>
      </c>
    </row>
    <row r="208" spans="1:5" ht="34" x14ac:dyDescent="0.2">
      <c r="A208" s="2" t="s">
        <v>98</v>
      </c>
      <c r="B208" s="24" t="s">
        <v>229</v>
      </c>
      <c r="C208" s="2" t="s">
        <v>152</v>
      </c>
      <c r="D208" s="25" t="s">
        <v>19</v>
      </c>
      <c r="E208" s="26" t="s">
        <v>413</v>
      </c>
    </row>
    <row r="209" spans="1:5" ht="34" x14ac:dyDescent="0.2">
      <c r="A209" s="2" t="s">
        <v>98</v>
      </c>
      <c r="B209" s="24" t="s">
        <v>229</v>
      </c>
      <c r="C209" s="2" t="s">
        <v>254</v>
      </c>
      <c r="D209" s="25" t="s">
        <v>19</v>
      </c>
      <c r="E209" s="26" t="s">
        <v>417</v>
      </c>
    </row>
    <row r="210" spans="1:5" ht="51" x14ac:dyDescent="0.2">
      <c r="A210" s="2" t="s">
        <v>165</v>
      </c>
      <c r="B210" s="24" t="s">
        <v>333</v>
      </c>
      <c r="C210" s="2" t="s">
        <v>98</v>
      </c>
      <c r="D210" s="25" t="s">
        <v>19</v>
      </c>
      <c r="E210" s="26" t="s">
        <v>334</v>
      </c>
    </row>
    <row r="211" spans="1:5" ht="34" x14ac:dyDescent="0.2">
      <c r="A211" s="2" t="s">
        <v>165</v>
      </c>
      <c r="B211" s="24" t="s">
        <v>333</v>
      </c>
      <c r="C211" s="2" t="s">
        <v>18</v>
      </c>
      <c r="D211" s="25" t="s">
        <v>19</v>
      </c>
      <c r="E211" s="26" t="s">
        <v>371</v>
      </c>
    </row>
    <row r="212" spans="1:5" ht="68" x14ac:dyDescent="0.2">
      <c r="A212" s="2" t="s">
        <v>165</v>
      </c>
      <c r="B212" s="24" t="s">
        <v>333</v>
      </c>
      <c r="C212" s="2" t="s">
        <v>44</v>
      </c>
      <c r="D212" s="25" t="s">
        <v>19</v>
      </c>
      <c r="E212" s="26" t="s">
        <v>448</v>
      </c>
    </row>
    <row r="213" spans="1:5" ht="51" x14ac:dyDescent="0.2">
      <c r="A213" s="2" t="s">
        <v>165</v>
      </c>
      <c r="B213" s="24" t="s">
        <v>333</v>
      </c>
      <c r="C213" s="2" t="s">
        <v>159</v>
      </c>
      <c r="D213" s="25" t="s">
        <v>19</v>
      </c>
      <c r="E213" s="26" t="s">
        <v>501</v>
      </c>
    </row>
    <row r="214" spans="1:5" ht="68" x14ac:dyDescent="0.2">
      <c r="A214" s="2" t="s">
        <v>157</v>
      </c>
      <c r="B214" s="24" t="s">
        <v>158</v>
      </c>
      <c r="C214" s="2" t="s">
        <v>159</v>
      </c>
      <c r="D214" s="25" t="s">
        <v>26</v>
      </c>
      <c r="E214" s="26" t="s">
        <v>160</v>
      </c>
    </row>
    <row r="215" spans="1:5" ht="34" x14ac:dyDescent="0.2">
      <c r="A215" s="2" t="s">
        <v>157</v>
      </c>
      <c r="B215" s="24" t="s">
        <v>22</v>
      </c>
      <c r="C215" s="2" t="s">
        <v>21</v>
      </c>
      <c r="D215" s="25" t="s">
        <v>26</v>
      </c>
      <c r="E215" s="26" t="s">
        <v>268</v>
      </c>
    </row>
    <row r="216" spans="1:5" ht="51" x14ac:dyDescent="0.2">
      <c r="A216" s="2" t="s">
        <v>157</v>
      </c>
      <c r="B216" s="24" t="s">
        <v>158</v>
      </c>
      <c r="C216" s="2" t="s">
        <v>16</v>
      </c>
      <c r="D216" s="25" t="s">
        <v>19</v>
      </c>
      <c r="E216" s="26" t="s">
        <v>279</v>
      </c>
    </row>
    <row r="217" spans="1:5" ht="51" x14ac:dyDescent="0.2">
      <c r="A217" s="2" t="s">
        <v>157</v>
      </c>
      <c r="B217" s="24" t="s">
        <v>289</v>
      </c>
      <c r="C217" s="2" t="s">
        <v>186</v>
      </c>
      <c r="D217" s="25" t="s">
        <v>19</v>
      </c>
      <c r="E217" s="26" t="s">
        <v>290</v>
      </c>
    </row>
    <row r="218" spans="1:5" ht="34" x14ac:dyDescent="0.2">
      <c r="A218" s="2" t="s">
        <v>157</v>
      </c>
      <c r="B218" s="24" t="s">
        <v>405</v>
      </c>
      <c r="C218" s="2" t="s">
        <v>64</v>
      </c>
      <c r="D218" s="25" t="s">
        <v>26</v>
      </c>
      <c r="E218" s="26" t="s">
        <v>406</v>
      </c>
    </row>
    <row r="219" spans="1:5" ht="34" x14ac:dyDescent="0.2">
      <c r="A219" s="2" t="s">
        <v>42</v>
      </c>
      <c r="B219" s="24" t="s">
        <v>43</v>
      </c>
      <c r="C219" s="2" t="s">
        <v>44</v>
      </c>
      <c r="D219" s="25" t="s">
        <v>26</v>
      </c>
      <c r="E219" s="26" t="s">
        <v>45</v>
      </c>
    </row>
    <row r="220" spans="1:5" ht="51" x14ac:dyDescent="0.2">
      <c r="A220" s="2" t="s">
        <v>42</v>
      </c>
      <c r="B220" s="24" t="s">
        <v>43</v>
      </c>
      <c r="C220" s="2" t="s">
        <v>60</v>
      </c>
      <c r="D220" s="25" t="s">
        <v>19</v>
      </c>
      <c r="E220" s="26" t="s">
        <v>121</v>
      </c>
    </row>
    <row r="221" spans="1:5" ht="34" x14ac:dyDescent="0.2">
      <c r="A221" s="2" t="s">
        <v>42</v>
      </c>
      <c r="B221" s="24" t="s">
        <v>43</v>
      </c>
      <c r="C221" s="2" t="s">
        <v>23</v>
      </c>
      <c r="D221" s="25" t="s">
        <v>19</v>
      </c>
      <c r="E221" s="26" t="s">
        <v>132</v>
      </c>
    </row>
    <row r="222" spans="1:5" ht="51" x14ac:dyDescent="0.2">
      <c r="A222" s="2" t="s">
        <v>42</v>
      </c>
      <c r="B222" s="24" t="s">
        <v>43</v>
      </c>
      <c r="C222" s="2" t="s">
        <v>31</v>
      </c>
      <c r="D222" s="25" t="s">
        <v>19</v>
      </c>
      <c r="E222" s="26" t="s">
        <v>173</v>
      </c>
    </row>
    <row r="223" spans="1:5" ht="51" x14ac:dyDescent="0.2">
      <c r="A223" s="2" t="s">
        <v>42</v>
      </c>
      <c r="B223" s="24" t="s">
        <v>43</v>
      </c>
      <c r="C223" s="2" t="s">
        <v>75</v>
      </c>
      <c r="D223" s="25" t="s">
        <v>19</v>
      </c>
      <c r="E223" s="26" t="s">
        <v>178</v>
      </c>
    </row>
    <row r="224" spans="1:5" ht="51" x14ac:dyDescent="0.2">
      <c r="A224" s="2" t="s">
        <v>42</v>
      </c>
      <c r="B224" s="24" t="s">
        <v>218</v>
      </c>
      <c r="C224" s="2" t="s">
        <v>150</v>
      </c>
      <c r="D224" s="25" t="s">
        <v>19</v>
      </c>
      <c r="E224" s="26" t="s">
        <v>219</v>
      </c>
    </row>
    <row r="225" spans="1:5" ht="34" x14ac:dyDescent="0.2">
      <c r="A225" s="2" t="s">
        <v>42</v>
      </c>
      <c r="B225" s="24" t="s">
        <v>457</v>
      </c>
      <c r="C225" s="2" t="s">
        <v>170</v>
      </c>
      <c r="D225" s="25" t="s">
        <v>19</v>
      </c>
      <c r="E225" s="26" t="s">
        <v>458</v>
      </c>
    </row>
    <row r="226" spans="1:5" ht="51" x14ac:dyDescent="0.2">
      <c r="A226" s="2" t="s">
        <v>8</v>
      </c>
      <c r="B226" s="24" t="s">
        <v>347</v>
      </c>
      <c r="C226" s="2" t="s">
        <v>70</v>
      </c>
      <c r="D226" s="25" t="s">
        <v>19</v>
      </c>
      <c r="E226" s="26" t="s">
        <v>348</v>
      </c>
    </row>
    <row r="227" spans="1:5" ht="51" x14ac:dyDescent="0.2">
      <c r="A227" s="2" t="s">
        <v>8</v>
      </c>
      <c r="B227" s="24" t="s">
        <v>347</v>
      </c>
      <c r="C227" s="2" t="s">
        <v>38</v>
      </c>
      <c r="D227" s="25" t="s">
        <v>26</v>
      </c>
      <c r="E227" s="26" t="s">
        <v>359</v>
      </c>
    </row>
    <row r="228" spans="1:5" ht="85" x14ac:dyDescent="0.2">
      <c r="A228" s="2" t="s">
        <v>8</v>
      </c>
      <c r="B228" s="24" t="s">
        <v>347</v>
      </c>
      <c r="C228" s="2" t="s">
        <v>170</v>
      </c>
      <c r="D228" s="25" t="s">
        <v>26</v>
      </c>
      <c r="E228" s="26" t="s">
        <v>378</v>
      </c>
    </row>
    <row r="229" spans="1:5" ht="34" x14ac:dyDescent="0.2">
      <c r="A229" s="2" t="s">
        <v>8</v>
      </c>
      <c r="B229" s="24" t="s">
        <v>347</v>
      </c>
      <c r="C229" s="2" t="s">
        <v>23</v>
      </c>
      <c r="D229" s="25" t="s">
        <v>19</v>
      </c>
      <c r="E229" s="26" t="s">
        <v>423</v>
      </c>
    </row>
    <row r="230" spans="1:5" ht="34" x14ac:dyDescent="0.2">
      <c r="A230" s="2" t="s">
        <v>8</v>
      </c>
      <c r="B230" s="24" t="s">
        <v>347</v>
      </c>
      <c r="C230" s="2" t="s">
        <v>101</v>
      </c>
      <c r="D230" s="25" t="s">
        <v>26</v>
      </c>
      <c r="E230" s="26" t="s">
        <v>424</v>
      </c>
    </row>
    <row r="231" spans="1:5" ht="51" x14ac:dyDescent="0.2">
      <c r="A231" s="2" t="s">
        <v>8</v>
      </c>
      <c r="B231" s="24" t="s">
        <v>347</v>
      </c>
      <c r="C231" s="2" t="s">
        <v>75</v>
      </c>
      <c r="D231" s="25" t="s">
        <v>19</v>
      </c>
      <c r="E231" s="26" t="s">
        <v>473</v>
      </c>
    </row>
    <row r="232" spans="1:5" ht="51" x14ac:dyDescent="0.2">
      <c r="A232" s="2" t="s">
        <v>8</v>
      </c>
      <c r="B232" s="24" t="s">
        <v>347</v>
      </c>
      <c r="C232" s="2" t="s">
        <v>84</v>
      </c>
      <c r="D232" s="25" t="s">
        <v>19</v>
      </c>
      <c r="E232" s="26" t="s">
        <v>479</v>
      </c>
    </row>
    <row r="233" spans="1:5" ht="34" x14ac:dyDescent="0.2">
      <c r="A233" s="2" t="s">
        <v>8</v>
      </c>
      <c r="B233" s="24" t="s">
        <v>347</v>
      </c>
      <c r="C233" s="2" t="s">
        <v>150</v>
      </c>
      <c r="D233" s="25" t="s">
        <v>19</v>
      </c>
      <c r="E233" s="26" t="s">
        <v>508</v>
      </c>
    </row>
    <row r="234" spans="1:5" ht="85" x14ac:dyDescent="0.2">
      <c r="A234" s="2" t="s">
        <v>105</v>
      </c>
      <c r="B234" s="24" t="s">
        <v>226</v>
      </c>
      <c r="C234" s="2" t="s">
        <v>25</v>
      </c>
      <c r="D234" s="25" t="s">
        <v>26</v>
      </c>
      <c r="E234" s="26" t="s">
        <v>227</v>
      </c>
    </row>
    <row r="235" spans="1:5" ht="51" x14ac:dyDescent="0.2">
      <c r="A235" s="2" t="s">
        <v>105</v>
      </c>
      <c r="B235" s="24" t="s">
        <v>226</v>
      </c>
      <c r="C235" s="2" t="s">
        <v>21</v>
      </c>
      <c r="D235" s="25" t="s">
        <v>19</v>
      </c>
      <c r="E235" s="26" t="s">
        <v>300</v>
      </c>
    </row>
    <row r="236" spans="1:5" ht="51" x14ac:dyDescent="0.2">
      <c r="A236" s="2" t="s">
        <v>105</v>
      </c>
      <c r="B236" s="24" t="s">
        <v>226</v>
      </c>
      <c r="C236" s="2" t="s">
        <v>116</v>
      </c>
      <c r="D236" s="25" t="s">
        <v>19</v>
      </c>
      <c r="E236" s="26" t="s">
        <v>301</v>
      </c>
    </row>
    <row r="237" spans="1:5" ht="51" x14ac:dyDescent="0.2">
      <c r="A237" s="2" t="s">
        <v>105</v>
      </c>
      <c r="B237" s="24" t="s">
        <v>226</v>
      </c>
      <c r="C237" s="2" t="s">
        <v>72</v>
      </c>
      <c r="D237" s="25" t="s">
        <v>19</v>
      </c>
      <c r="E237" s="26" t="s">
        <v>310</v>
      </c>
    </row>
    <row r="238" spans="1:5" ht="51" x14ac:dyDescent="0.2">
      <c r="A238" s="2" t="s">
        <v>105</v>
      </c>
      <c r="B238" s="24" t="s">
        <v>163</v>
      </c>
      <c r="C238" s="2" t="s">
        <v>56</v>
      </c>
      <c r="D238" s="25" t="s">
        <v>19</v>
      </c>
      <c r="E238" s="26" t="s">
        <v>319</v>
      </c>
    </row>
    <row r="239" spans="1:5" ht="34" x14ac:dyDescent="0.2">
      <c r="A239" s="2" t="s">
        <v>105</v>
      </c>
      <c r="B239" s="24" t="s">
        <v>226</v>
      </c>
      <c r="C239" s="2" t="s">
        <v>84</v>
      </c>
      <c r="D239" s="25" t="s">
        <v>26</v>
      </c>
      <c r="E239" s="26" t="s">
        <v>387</v>
      </c>
    </row>
    <row r="240" spans="1:5" ht="34" x14ac:dyDescent="0.2">
      <c r="A240" s="2" t="s">
        <v>105</v>
      </c>
      <c r="B240" s="24" t="s">
        <v>226</v>
      </c>
      <c r="C240" s="2" t="s">
        <v>211</v>
      </c>
      <c r="D240" s="25" t="s">
        <v>26</v>
      </c>
      <c r="E240" s="26" t="s">
        <v>412</v>
      </c>
    </row>
    <row r="241" spans="1:5" ht="68" x14ac:dyDescent="0.2">
      <c r="A241" s="2" t="s">
        <v>44</v>
      </c>
      <c r="B241" s="24" t="s">
        <v>349</v>
      </c>
      <c r="C241" s="2" t="s">
        <v>64</v>
      </c>
      <c r="D241" s="25" t="s">
        <v>19</v>
      </c>
      <c r="E241" s="26" t="s">
        <v>350</v>
      </c>
    </row>
    <row r="242" spans="1:5" ht="34" x14ac:dyDescent="0.2">
      <c r="A242" s="2" t="s">
        <v>44</v>
      </c>
      <c r="B242" s="24" t="s">
        <v>349</v>
      </c>
      <c r="C242" s="2" t="s">
        <v>21</v>
      </c>
      <c r="D242" s="25" t="s">
        <v>19</v>
      </c>
      <c r="E242" s="26" t="s">
        <v>360</v>
      </c>
    </row>
    <row r="243" spans="1:5" ht="68" x14ac:dyDescent="0.2">
      <c r="A243" s="2" t="s">
        <v>44</v>
      </c>
      <c r="B243" s="24" t="s">
        <v>349</v>
      </c>
      <c r="C243" s="2" t="s">
        <v>58</v>
      </c>
      <c r="D243" s="25" t="s">
        <v>19</v>
      </c>
      <c r="E243" s="26" t="s">
        <v>379</v>
      </c>
    </row>
    <row r="244" spans="1:5" ht="34" x14ac:dyDescent="0.2">
      <c r="A244" s="2" t="s">
        <v>44</v>
      </c>
      <c r="B244" s="24" t="s">
        <v>349</v>
      </c>
      <c r="C244" s="2" t="s">
        <v>23</v>
      </c>
      <c r="D244" s="25" t="s">
        <v>19</v>
      </c>
      <c r="E244" s="26" t="s">
        <v>425</v>
      </c>
    </row>
    <row r="245" spans="1:5" ht="34" x14ac:dyDescent="0.2">
      <c r="A245" s="2" t="s">
        <v>44</v>
      </c>
      <c r="B245" s="24" t="s">
        <v>349</v>
      </c>
      <c r="C245" s="2" t="s">
        <v>98</v>
      </c>
      <c r="D245" s="25" t="s">
        <v>26</v>
      </c>
      <c r="E245" s="26" t="s">
        <v>426</v>
      </c>
    </row>
    <row r="246" spans="1:5" ht="51" x14ac:dyDescent="0.2">
      <c r="A246" s="2" t="s">
        <v>44</v>
      </c>
      <c r="B246" s="24" t="s">
        <v>349</v>
      </c>
      <c r="C246" s="2" t="s">
        <v>75</v>
      </c>
      <c r="D246" s="25" t="s">
        <v>19</v>
      </c>
      <c r="E246" s="26" t="s">
        <v>474</v>
      </c>
    </row>
    <row r="247" spans="1:5" ht="51" x14ac:dyDescent="0.2">
      <c r="A247" s="2" t="s">
        <v>44</v>
      </c>
      <c r="B247" s="24" t="s">
        <v>349</v>
      </c>
      <c r="C247" s="2" t="s">
        <v>84</v>
      </c>
      <c r="D247" s="25" t="s">
        <v>19</v>
      </c>
      <c r="E247" s="26" t="s">
        <v>480</v>
      </c>
    </row>
    <row r="248" spans="1:5" ht="34" x14ac:dyDescent="0.2">
      <c r="A248" s="2" t="s">
        <v>44</v>
      </c>
      <c r="B248" s="24" t="s">
        <v>349</v>
      </c>
      <c r="C248" s="2" t="s">
        <v>211</v>
      </c>
      <c r="D248" s="25" t="s">
        <v>26</v>
      </c>
      <c r="E248" s="26" t="s">
        <v>509</v>
      </c>
    </row>
    <row r="249" spans="1:5" ht="51" x14ac:dyDescent="0.2">
      <c r="A249" s="2" t="s">
        <v>64</v>
      </c>
      <c r="B249" s="24" t="s">
        <v>65</v>
      </c>
      <c r="C249" s="2" t="s">
        <v>54</v>
      </c>
      <c r="D249" s="25" t="s">
        <v>19</v>
      </c>
      <c r="E249" s="26" t="s">
        <v>66</v>
      </c>
    </row>
    <row r="250" spans="1:5" ht="51" x14ac:dyDescent="0.2">
      <c r="A250" s="2" t="s">
        <v>64</v>
      </c>
      <c r="B250" s="24" t="s">
        <v>103</v>
      </c>
      <c r="C250" s="2" t="s">
        <v>98</v>
      </c>
      <c r="D250" s="25" t="s">
        <v>19</v>
      </c>
      <c r="E250" s="26" t="s">
        <v>104</v>
      </c>
    </row>
    <row r="251" spans="1:5" ht="34" x14ac:dyDescent="0.2">
      <c r="A251" s="2" t="s">
        <v>64</v>
      </c>
      <c r="B251" s="24" t="s">
        <v>372</v>
      </c>
      <c r="C251" s="2" t="s">
        <v>18</v>
      </c>
      <c r="D251" s="25" t="s">
        <v>19</v>
      </c>
      <c r="E251" s="26" t="s">
        <v>373</v>
      </c>
    </row>
    <row r="252" spans="1:5" ht="34" x14ac:dyDescent="0.2">
      <c r="A252" s="2" t="s">
        <v>64</v>
      </c>
      <c r="B252" s="24" t="s">
        <v>436</v>
      </c>
      <c r="C252" s="2" t="s">
        <v>48</v>
      </c>
      <c r="D252" s="25" t="s">
        <v>19</v>
      </c>
      <c r="E252" s="26" t="s">
        <v>437</v>
      </c>
    </row>
    <row r="253" spans="1:5" ht="51" x14ac:dyDescent="0.2">
      <c r="A253" s="2" t="s">
        <v>64</v>
      </c>
      <c r="B253" s="24" t="s">
        <v>103</v>
      </c>
      <c r="C253" s="2" t="s">
        <v>29</v>
      </c>
      <c r="D253" s="25" t="s">
        <v>19</v>
      </c>
      <c r="E253" s="26" t="s">
        <v>468</v>
      </c>
    </row>
    <row r="254" spans="1:5" ht="68" x14ac:dyDescent="0.2">
      <c r="A254" s="2" t="s">
        <v>64</v>
      </c>
      <c r="B254" s="24" t="s">
        <v>103</v>
      </c>
      <c r="C254" s="2" t="s">
        <v>16</v>
      </c>
      <c r="D254" s="25" t="s">
        <v>19</v>
      </c>
      <c r="E254" s="26" t="s">
        <v>487</v>
      </c>
    </row>
    <row r="255" spans="1:5" ht="51" x14ac:dyDescent="0.2">
      <c r="A255" s="2" t="s">
        <v>64</v>
      </c>
      <c r="B255" s="24" t="s">
        <v>495</v>
      </c>
      <c r="C255" s="2" t="s">
        <v>152</v>
      </c>
      <c r="D255" s="25" t="s">
        <v>26</v>
      </c>
      <c r="E255" s="26" t="s">
        <v>496</v>
      </c>
    </row>
    <row r="256" spans="1:5" ht="51" x14ac:dyDescent="0.2">
      <c r="A256" s="2" t="s">
        <v>230</v>
      </c>
      <c r="B256" s="24" t="s">
        <v>364</v>
      </c>
      <c r="C256" s="2" t="s">
        <v>38</v>
      </c>
      <c r="D256" s="25" t="s">
        <v>26</v>
      </c>
      <c r="E256" s="26" t="s">
        <v>365</v>
      </c>
    </row>
    <row r="257" spans="1:5" ht="68" x14ac:dyDescent="0.2">
      <c r="A257" s="2" t="s">
        <v>230</v>
      </c>
      <c r="B257" s="24" t="s">
        <v>364</v>
      </c>
      <c r="C257" s="2" t="s">
        <v>170</v>
      </c>
      <c r="D257" s="25" t="s">
        <v>26</v>
      </c>
      <c r="E257" s="26" t="s">
        <v>383</v>
      </c>
    </row>
    <row r="258" spans="1:5" ht="34" x14ac:dyDescent="0.2">
      <c r="A258" s="2" t="s">
        <v>230</v>
      </c>
      <c r="B258" s="24" t="s">
        <v>513</v>
      </c>
      <c r="C258" s="2" t="s">
        <v>211</v>
      </c>
      <c r="D258" s="25" t="s">
        <v>19</v>
      </c>
      <c r="E258" s="26" t="s">
        <v>514</v>
      </c>
    </row>
    <row r="259" spans="1:5" ht="51" x14ac:dyDescent="0.2">
      <c r="A259" s="2" t="s">
        <v>6</v>
      </c>
      <c r="B259" s="24" t="s">
        <v>7</v>
      </c>
      <c r="C259" s="2" t="s">
        <v>23</v>
      </c>
      <c r="D259" s="25" t="s">
        <v>19</v>
      </c>
      <c r="E259" s="26" t="s">
        <v>235</v>
      </c>
    </row>
    <row r="260" spans="1:5" ht="34" x14ac:dyDescent="0.2">
      <c r="A260" s="2" t="s">
        <v>6</v>
      </c>
      <c r="B260" s="24" t="s">
        <v>7</v>
      </c>
      <c r="C260" s="2" t="s">
        <v>101</v>
      </c>
      <c r="D260" s="25" t="s">
        <v>19</v>
      </c>
      <c r="E260" s="26" t="s">
        <v>251</v>
      </c>
    </row>
    <row r="261" spans="1:5" ht="34" x14ac:dyDescent="0.2">
      <c r="A261" s="2" t="s">
        <v>6</v>
      </c>
      <c r="B261" s="24" t="s">
        <v>257</v>
      </c>
      <c r="C261" s="2" t="s">
        <v>29</v>
      </c>
      <c r="D261" s="25" t="s">
        <v>19</v>
      </c>
      <c r="E261" s="26" t="s">
        <v>258</v>
      </c>
    </row>
    <row r="262" spans="1:5" ht="51" x14ac:dyDescent="0.2">
      <c r="A262" s="2" t="s">
        <v>6</v>
      </c>
      <c r="B262" s="24" t="s">
        <v>7</v>
      </c>
      <c r="C262" s="2" t="s">
        <v>16</v>
      </c>
      <c r="D262" s="25" t="s">
        <v>19</v>
      </c>
      <c r="E262" s="26" t="s">
        <v>271</v>
      </c>
    </row>
    <row r="263" spans="1:5" ht="34" x14ac:dyDescent="0.2">
      <c r="A263" s="2" t="s">
        <v>6</v>
      </c>
      <c r="B263" s="24" t="s">
        <v>280</v>
      </c>
      <c r="C263" s="2" t="s">
        <v>31</v>
      </c>
      <c r="D263" s="25" t="s">
        <v>19</v>
      </c>
      <c r="E263" s="26" t="s">
        <v>281</v>
      </c>
    </row>
    <row r="264" spans="1:5" ht="34" x14ac:dyDescent="0.2">
      <c r="A264" s="2" t="s">
        <v>6</v>
      </c>
      <c r="B264" s="24" t="s">
        <v>280</v>
      </c>
      <c r="C264" s="2" t="s">
        <v>165</v>
      </c>
      <c r="D264" s="25" t="s">
        <v>26</v>
      </c>
      <c r="E264" s="26" t="s">
        <v>282</v>
      </c>
    </row>
    <row r="265" spans="1:5" ht="34" x14ac:dyDescent="0.2">
      <c r="A265" s="2" t="s">
        <v>6</v>
      </c>
      <c r="B265" s="24" t="s">
        <v>397</v>
      </c>
      <c r="C265" s="2" t="s">
        <v>18</v>
      </c>
      <c r="D265" s="25" t="s">
        <v>19</v>
      </c>
      <c r="E265" s="26" t="s">
        <v>398</v>
      </c>
    </row>
    <row r="266" spans="1:5" ht="34" x14ac:dyDescent="0.2">
      <c r="A266" s="2" t="s">
        <v>214</v>
      </c>
      <c r="B266" s="24" t="s">
        <v>236</v>
      </c>
      <c r="C266" s="2" t="s">
        <v>23</v>
      </c>
      <c r="D266" s="25" t="s">
        <v>19</v>
      </c>
      <c r="E266" s="26" t="s">
        <v>237</v>
      </c>
    </row>
    <row r="267" spans="1:5" ht="34" x14ac:dyDescent="0.2">
      <c r="A267" s="2" t="s">
        <v>214</v>
      </c>
      <c r="B267" s="24" t="s">
        <v>236</v>
      </c>
      <c r="C267" s="2" t="s">
        <v>105</v>
      </c>
      <c r="D267" s="25" t="s">
        <v>19</v>
      </c>
      <c r="E267" s="26" t="s">
        <v>252</v>
      </c>
    </row>
    <row r="268" spans="1:5" ht="51" x14ac:dyDescent="0.2">
      <c r="A268" s="2" t="s">
        <v>214</v>
      </c>
      <c r="B268" s="24" t="s">
        <v>236</v>
      </c>
      <c r="C268" s="2" t="s">
        <v>21</v>
      </c>
      <c r="D268" s="25" t="s">
        <v>26</v>
      </c>
      <c r="E268" s="26" t="s">
        <v>259</v>
      </c>
    </row>
    <row r="269" spans="1:5" ht="68" x14ac:dyDescent="0.2">
      <c r="A269" s="2" t="s">
        <v>214</v>
      </c>
      <c r="B269" s="24" t="s">
        <v>236</v>
      </c>
      <c r="C269" s="2" t="s">
        <v>81</v>
      </c>
      <c r="D269" s="25" t="s">
        <v>19</v>
      </c>
      <c r="E269" s="26" t="s">
        <v>272</v>
      </c>
    </row>
    <row r="270" spans="1:5" ht="51" x14ac:dyDescent="0.2">
      <c r="A270" s="2" t="s">
        <v>214</v>
      </c>
      <c r="B270" s="24" t="s">
        <v>236</v>
      </c>
      <c r="C270" s="2" t="s">
        <v>62</v>
      </c>
      <c r="D270" s="25" t="s">
        <v>19</v>
      </c>
      <c r="E270" s="26" t="s">
        <v>283</v>
      </c>
    </row>
    <row r="271" spans="1:5" ht="51" x14ac:dyDescent="0.2">
      <c r="A271" s="2" t="s">
        <v>214</v>
      </c>
      <c r="B271" s="24" t="s">
        <v>236</v>
      </c>
      <c r="C271" s="2" t="s">
        <v>254</v>
      </c>
      <c r="D271" s="25" t="s">
        <v>19</v>
      </c>
      <c r="E271" s="26" t="s">
        <v>396</v>
      </c>
    </row>
    <row r="272" spans="1:5" ht="51" x14ac:dyDescent="0.2">
      <c r="A272" s="2" t="s">
        <v>214</v>
      </c>
      <c r="B272" s="24" t="s">
        <v>236</v>
      </c>
      <c r="C272" s="2" t="s">
        <v>60</v>
      </c>
      <c r="D272" s="25" t="s">
        <v>26</v>
      </c>
      <c r="E272" s="26" t="s">
        <v>399</v>
      </c>
    </row>
    <row r="273" spans="1:5" ht="34" x14ac:dyDescent="0.2">
      <c r="A273" s="2" t="s">
        <v>152</v>
      </c>
      <c r="B273" s="24" t="s">
        <v>242</v>
      </c>
      <c r="C273" s="2" t="s">
        <v>23</v>
      </c>
      <c r="D273" s="25" t="s">
        <v>19</v>
      </c>
      <c r="E273" s="26" t="s">
        <v>243</v>
      </c>
    </row>
    <row r="274" spans="1:5" ht="34" x14ac:dyDescent="0.2">
      <c r="A274" s="2" t="s">
        <v>152</v>
      </c>
      <c r="B274" s="24" t="s">
        <v>260</v>
      </c>
      <c r="C274" s="2" t="s">
        <v>38</v>
      </c>
      <c r="D274" s="25" t="s">
        <v>26</v>
      </c>
      <c r="E274" s="26" t="s">
        <v>261</v>
      </c>
    </row>
    <row r="275" spans="1:5" ht="68" x14ac:dyDescent="0.2">
      <c r="A275" s="2" t="s">
        <v>152</v>
      </c>
      <c r="B275" s="24" t="s">
        <v>273</v>
      </c>
      <c r="C275" s="2" t="s">
        <v>75</v>
      </c>
      <c r="D275" s="25" t="s">
        <v>19</v>
      </c>
      <c r="E275" s="26" t="s">
        <v>274</v>
      </c>
    </row>
    <row r="276" spans="1:5" ht="51" x14ac:dyDescent="0.2">
      <c r="A276" s="2" t="s">
        <v>152</v>
      </c>
      <c r="B276" s="24" t="s">
        <v>273</v>
      </c>
      <c r="C276" s="2" t="s">
        <v>54</v>
      </c>
      <c r="D276" s="25" t="s">
        <v>19</v>
      </c>
      <c r="E276" s="26" t="s">
        <v>284</v>
      </c>
    </row>
    <row r="277" spans="1:5" ht="34" x14ac:dyDescent="0.2">
      <c r="A277" s="2" t="s">
        <v>152</v>
      </c>
      <c r="B277" s="24" t="s">
        <v>390</v>
      </c>
      <c r="C277" s="2" t="s">
        <v>40</v>
      </c>
      <c r="D277" s="25" t="s">
        <v>19</v>
      </c>
      <c r="E277" s="26" t="s">
        <v>391</v>
      </c>
    </row>
    <row r="278" spans="1:5" ht="51" x14ac:dyDescent="0.2">
      <c r="A278" s="2" t="s">
        <v>152</v>
      </c>
      <c r="B278" s="24" t="s">
        <v>402</v>
      </c>
      <c r="C278" s="2" t="s">
        <v>67</v>
      </c>
      <c r="D278" s="25" t="s">
        <v>26</v>
      </c>
      <c r="E278" s="26" t="s">
        <v>403</v>
      </c>
    </row>
    <row r="279" spans="1:5" ht="51" x14ac:dyDescent="0.2">
      <c r="A279" s="2" t="s">
        <v>159</v>
      </c>
      <c r="B279" s="24" t="s">
        <v>246</v>
      </c>
      <c r="C279" s="2" t="s">
        <v>98</v>
      </c>
      <c r="D279" s="25" t="s">
        <v>19</v>
      </c>
      <c r="E279" s="26" t="s">
        <v>247</v>
      </c>
    </row>
    <row r="280" spans="1:5" ht="51" x14ac:dyDescent="0.2">
      <c r="A280" s="2" t="s">
        <v>159</v>
      </c>
      <c r="B280" s="24" t="s">
        <v>246</v>
      </c>
      <c r="C280" s="2" t="s">
        <v>116</v>
      </c>
      <c r="D280" s="25" t="s">
        <v>19</v>
      </c>
      <c r="E280" s="26" t="s">
        <v>262</v>
      </c>
    </row>
    <row r="281" spans="1:5" ht="51" x14ac:dyDescent="0.2">
      <c r="A281" s="2" t="s">
        <v>159</v>
      </c>
      <c r="B281" s="24" t="s">
        <v>246</v>
      </c>
      <c r="C281" s="2" t="s">
        <v>11</v>
      </c>
      <c r="D281" s="25" t="s">
        <v>19</v>
      </c>
      <c r="E281" s="26" t="s">
        <v>395</v>
      </c>
    </row>
    <row r="282" spans="1:5" ht="51" x14ac:dyDescent="0.2">
      <c r="A282" s="2" t="s">
        <v>150</v>
      </c>
      <c r="B282" s="24" t="s">
        <v>248</v>
      </c>
      <c r="C282" s="2" t="s">
        <v>101</v>
      </c>
      <c r="D282" s="25" t="s">
        <v>19</v>
      </c>
      <c r="E282" s="26" t="s">
        <v>249</v>
      </c>
    </row>
    <row r="283" spans="1:5" ht="51" x14ac:dyDescent="0.2">
      <c r="A283" s="2" t="s">
        <v>150</v>
      </c>
      <c r="B283" s="24" t="s">
        <v>248</v>
      </c>
      <c r="C283" s="2" t="s">
        <v>211</v>
      </c>
      <c r="D283" s="25" t="s">
        <v>26</v>
      </c>
      <c r="E283" s="26" t="s">
        <v>263</v>
      </c>
    </row>
    <row r="284" spans="1:5" ht="34" x14ac:dyDescent="0.2">
      <c r="A284" s="2" t="s">
        <v>150</v>
      </c>
      <c r="B284" s="24" t="s">
        <v>248</v>
      </c>
      <c r="C284" s="2" t="s">
        <v>44</v>
      </c>
      <c r="D284" s="25" t="s">
        <v>19</v>
      </c>
      <c r="E284" s="26" t="s">
        <v>392</v>
      </c>
    </row>
    <row r="285" spans="1:5" ht="51" x14ac:dyDescent="0.2">
      <c r="A285" s="2" t="s">
        <v>254</v>
      </c>
      <c r="B285" s="24" t="s">
        <v>255</v>
      </c>
      <c r="C285" s="2" t="s">
        <v>135</v>
      </c>
      <c r="D285" s="25" t="s">
        <v>19</v>
      </c>
      <c r="E285" s="26" t="s">
        <v>256</v>
      </c>
    </row>
    <row r="286" spans="1:5" ht="51" x14ac:dyDescent="0.2">
      <c r="A286" s="2" t="s">
        <v>254</v>
      </c>
      <c r="B286" s="24" t="s">
        <v>269</v>
      </c>
      <c r="C286" s="2" t="s">
        <v>35</v>
      </c>
      <c r="D286" s="25" t="s">
        <v>19</v>
      </c>
      <c r="E286" s="26" t="s">
        <v>270</v>
      </c>
    </row>
    <row r="287" spans="1:5" ht="34" x14ac:dyDescent="0.2">
      <c r="A287" s="2" t="s">
        <v>254</v>
      </c>
      <c r="B287" s="24" t="s">
        <v>320</v>
      </c>
      <c r="C287" s="2" t="s">
        <v>60</v>
      </c>
      <c r="D287" s="25" t="s">
        <v>19</v>
      </c>
      <c r="E287" s="26" t="s">
        <v>407</v>
      </c>
    </row>
    <row r="288" spans="1:5" ht="51" x14ac:dyDescent="0.2">
      <c r="A288" s="2" t="s">
        <v>135</v>
      </c>
      <c r="B288" s="24" t="s">
        <v>302</v>
      </c>
      <c r="C288" s="2" t="s">
        <v>110</v>
      </c>
      <c r="D288" s="25" t="s">
        <v>19</v>
      </c>
      <c r="E288" s="26" t="s">
        <v>303</v>
      </c>
    </row>
    <row r="289" spans="1:5" ht="51" x14ac:dyDescent="0.2">
      <c r="A289" s="2" t="s">
        <v>135</v>
      </c>
      <c r="B289" s="24" t="s">
        <v>302</v>
      </c>
      <c r="C289" s="2" t="s">
        <v>304</v>
      </c>
      <c r="D289" s="25" t="s">
        <v>19</v>
      </c>
      <c r="E289" s="26" t="s">
        <v>305</v>
      </c>
    </row>
    <row r="290" spans="1:5" ht="51" x14ac:dyDescent="0.2">
      <c r="A290" s="2" t="s">
        <v>135</v>
      </c>
      <c r="B290" s="24" t="s">
        <v>313</v>
      </c>
      <c r="C290" s="2" t="s">
        <v>58</v>
      </c>
      <c r="D290" s="25" t="s">
        <v>19</v>
      </c>
      <c r="E290" s="26" t="s">
        <v>314</v>
      </c>
    </row>
    <row r="291" spans="1:5" ht="51" x14ac:dyDescent="0.2">
      <c r="A291" s="2" t="s">
        <v>135</v>
      </c>
      <c r="B291" s="24" t="s">
        <v>320</v>
      </c>
      <c r="C291" s="2" t="s">
        <v>60</v>
      </c>
      <c r="D291" s="25" t="s">
        <v>19</v>
      </c>
      <c r="E291" s="26" t="s">
        <v>321</v>
      </c>
    </row>
    <row r="292" spans="1:5" ht="68" x14ac:dyDescent="0.2">
      <c r="A292" s="2" t="s">
        <v>31</v>
      </c>
      <c r="B292" s="24" t="s">
        <v>342</v>
      </c>
      <c r="C292" s="2" t="s">
        <v>101</v>
      </c>
      <c r="D292" s="25" t="s">
        <v>19</v>
      </c>
      <c r="E292" s="26" t="s">
        <v>343</v>
      </c>
    </row>
    <row r="293" spans="1:5" ht="34" x14ac:dyDescent="0.2">
      <c r="A293" s="2" t="s">
        <v>31</v>
      </c>
      <c r="B293" s="24" t="s">
        <v>342</v>
      </c>
      <c r="C293" s="2" t="s">
        <v>60</v>
      </c>
      <c r="D293" s="25" t="s">
        <v>19</v>
      </c>
      <c r="E293" s="26" t="s">
        <v>375</v>
      </c>
    </row>
    <row r="294" spans="1:5" ht="68" x14ac:dyDescent="0.2">
      <c r="A294" s="2" t="s">
        <v>62</v>
      </c>
      <c r="B294" s="24" t="s">
        <v>331</v>
      </c>
      <c r="C294" s="2" t="s">
        <v>101</v>
      </c>
      <c r="D294" s="25" t="s">
        <v>19</v>
      </c>
      <c r="E294" s="26" t="s">
        <v>332</v>
      </c>
    </row>
    <row r="295" spans="1:5" ht="34" x14ac:dyDescent="0.2">
      <c r="A295" s="2" t="s">
        <v>62</v>
      </c>
      <c r="B295" s="24" t="s">
        <v>331</v>
      </c>
      <c r="C295" s="2" t="s">
        <v>18</v>
      </c>
      <c r="D295" s="25" t="s">
        <v>19</v>
      </c>
      <c r="E295" s="26" t="s">
        <v>368</v>
      </c>
    </row>
    <row r="296" spans="1:5" ht="34" x14ac:dyDescent="0.2">
      <c r="A296" s="2" t="s">
        <v>62</v>
      </c>
      <c r="B296" s="24" t="s">
        <v>331</v>
      </c>
      <c r="C296" s="2" t="s">
        <v>67</v>
      </c>
      <c r="D296" s="25" t="s">
        <v>19</v>
      </c>
      <c r="E296" s="26" t="s">
        <v>369</v>
      </c>
    </row>
    <row r="297" spans="1:5" ht="51" x14ac:dyDescent="0.2">
      <c r="A297" s="2" t="s">
        <v>62</v>
      </c>
      <c r="B297" s="24" t="s">
        <v>331</v>
      </c>
      <c r="C297" s="2" t="s">
        <v>48</v>
      </c>
      <c r="D297" s="25" t="s">
        <v>19</v>
      </c>
      <c r="E297" s="26" t="s">
        <v>441</v>
      </c>
    </row>
    <row r="298" spans="1:5" ht="51" x14ac:dyDescent="0.2">
      <c r="A298" s="2" t="s">
        <v>62</v>
      </c>
      <c r="B298" s="24" t="s">
        <v>331</v>
      </c>
      <c r="C298" s="2" t="s">
        <v>147</v>
      </c>
      <c r="D298" s="25" t="s">
        <v>19</v>
      </c>
      <c r="E298" s="26" t="s">
        <v>499</v>
      </c>
    </row>
    <row r="299" spans="1:5" ht="51" x14ac:dyDescent="0.2">
      <c r="A299" s="2" t="s">
        <v>170</v>
      </c>
      <c r="B299" s="24" t="s">
        <v>327</v>
      </c>
      <c r="C299" s="2" t="s">
        <v>23</v>
      </c>
      <c r="D299" s="25" t="s">
        <v>19</v>
      </c>
      <c r="E299" s="26" t="s">
        <v>328</v>
      </c>
    </row>
    <row r="300" spans="1:5" ht="51" x14ac:dyDescent="0.2">
      <c r="A300" s="2" t="s">
        <v>170</v>
      </c>
      <c r="B300" s="24" t="s">
        <v>327</v>
      </c>
      <c r="C300" s="2" t="s">
        <v>67</v>
      </c>
      <c r="D300" s="25" t="s">
        <v>19</v>
      </c>
      <c r="E300" s="26" t="s">
        <v>376</v>
      </c>
    </row>
    <row r="301" spans="1:5" ht="68" x14ac:dyDescent="0.2">
      <c r="A301" s="2" t="s">
        <v>170</v>
      </c>
      <c r="B301" s="24" t="s">
        <v>442</v>
      </c>
      <c r="C301" s="2" t="s">
        <v>40</v>
      </c>
      <c r="D301" s="25" t="s">
        <v>19</v>
      </c>
      <c r="E301" s="26" t="s">
        <v>443</v>
      </c>
    </row>
    <row r="302" spans="1:5" ht="51" x14ac:dyDescent="0.2">
      <c r="A302" s="2" t="s">
        <v>170</v>
      </c>
      <c r="B302" s="24" t="s">
        <v>442</v>
      </c>
      <c r="C302" s="2" t="s">
        <v>152</v>
      </c>
      <c r="D302" s="25" t="s">
        <v>26</v>
      </c>
      <c r="E302" s="26" t="s">
        <v>500</v>
      </c>
    </row>
    <row r="303" spans="1:5" ht="51" x14ac:dyDescent="0.2">
      <c r="A303" s="2" t="s">
        <v>161</v>
      </c>
      <c r="B303" s="24" t="s">
        <v>338</v>
      </c>
      <c r="C303" s="2" t="s">
        <v>98</v>
      </c>
      <c r="D303" s="25" t="s">
        <v>19</v>
      </c>
      <c r="E303" s="26" t="s">
        <v>339</v>
      </c>
    </row>
    <row r="304" spans="1:5" ht="51" x14ac:dyDescent="0.2">
      <c r="A304" s="2" t="s">
        <v>161</v>
      </c>
      <c r="B304" s="24" t="s">
        <v>338</v>
      </c>
      <c r="C304" s="2" t="s">
        <v>40</v>
      </c>
      <c r="D304" s="25" t="s">
        <v>26</v>
      </c>
      <c r="E304" s="26" t="s">
        <v>449</v>
      </c>
    </row>
    <row r="305" spans="1:5" ht="51" x14ac:dyDescent="0.2">
      <c r="A305" s="2" t="s">
        <v>161</v>
      </c>
      <c r="B305" s="24" t="s">
        <v>338</v>
      </c>
      <c r="C305" s="2" t="s">
        <v>152</v>
      </c>
      <c r="D305" s="25" t="s">
        <v>19</v>
      </c>
      <c r="E305" s="26" t="s">
        <v>505</v>
      </c>
    </row>
    <row r="306" spans="1:5" ht="51" x14ac:dyDescent="0.2">
      <c r="A306" s="2" t="s">
        <v>25</v>
      </c>
      <c r="B306" s="24" t="s">
        <v>355</v>
      </c>
      <c r="C306" s="2" t="s">
        <v>60</v>
      </c>
      <c r="D306" s="25" t="s">
        <v>19</v>
      </c>
      <c r="E306" s="26" t="s">
        <v>356</v>
      </c>
    </row>
    <row r="307" spans="1:5" ht="51" x14ac:dyDescent="0.2">
      <c r="A307" s="2" t="s">
        <v>25</v>
      </c>
      <c r="B307" s="24" t="s">
        <v>355</v>
      </c>
      <c r="C307" s="2" t="s">
        <v>116</v>
      </c>
      <c r="D307" s="25" t="s">
        <v>19</v>
      </c>
      <c r="E307" s="26" t="s">
        <v>363</v>
      </c>
    </row>
    <row r="308" spans="1:5" ht="68" x14ac:dyDescent="0.2">
      <c r="A308" s="2" t="s">
        <v>25</v>
      </c>
      <c r="B308" s="24" t="s">
        <v>355</v>
      </c>
      <c r="C308" s="2" t="s">
        <v>62</v>
      </c>
      <c r="D308" s="25" t="s">
        <v>19</v>
      </c>
      <c r="E308" s="26" t="s">
        <v>382</v>
      </c>
    </row>
    <row r="309" spans="1:5" ht="34" x14ac:dyDescent="0.2">
      <c r="A309" s="2" t="s">
        <v>25</v>
      </c>
      <c r="B309" s="24" t="s">
        <v>355</v>
      </c>
      <c r="C309" s="2" t="s">
        <v>23</v>
      </c>
      <c r="D309" s="25" t="s">
        <v>19</v>
      </c>
      <c r="E309" s="26" t="s">
        <v>431</v>
      </c>
    </row>
    <row r="310" spans="1:5" ht="34" x14ac:dyDescent="0.2">
      <c r="A310" s="2" t="s">
        <v>25</v>
      </c>
      <c r="B310" s="24" t="s">
        <v>355</v>
      </c>
      <c r="C310" s="2" t="s">
        <v>98</v>
      </c>
      <c r="D310" s="25" t="s">
        <v>26</v>
      </c>
      <c r="E310" s="26" t="s">
        <v>432</v>
      </c>
    </row>
    <row r="311" spans="1:5" ht="51" x14ac:dyDescent="0.2">
      <c r="A311" s="2" t="s">
        <v>25</v>
      </c>
      <c r="B311" s="24" t="s">
        <v>355</v>
      </c>
      <c r="C311" s="2" t="s">
        <v>75</v>
      </c>
      <c r="D311" s="25" t="s">
        <v>19</v>
      </c>
      <c r="E311" s="26" t="s">
        <v>477</v>
      </c>
    </row>
    <row r="312" spans="1:5" ht="51" x14ac:dyDescent="0.2">
      <c r="A312" s="2" t="s">
        <v>25</v>
      </c>
      <c r="B312" s="24" t="s">
        <v>355</v>
      </c>
      <c r="C312" s="2" t="s">
        <v>84</v>
      </c>
      <c r="D312" s="25" t="s">
        <v>19</v>
      </c>
      <c r="E312" s="26" t="s">
        <v>483</v>
      </c>
    </row>
    <row r="313" spans="1:5" ht="34" x14ac:dyDescent="0.2">
      <c r="A313" s="2" t="s">
        <v>25</v>
      </c>
      <c r="B313" s="24" t="s">
        <v>355</v>
      </c>
      <c r="C313" s="2" t="s">
        <v>211</v>
      </c>
      <c r="D313" s="25" t="s">
        <v>19</v>
      </c>
      <c r="E313" s="26" t="s">
        <v>512</v>
      </c>
    </row>
    <row r="314" spans="1:5" ht="68" x14ac:dyDescent="0.2">
      <c r="A314" s="2" t="s">
        <v>11</v>
      </c>
      <c r="B314" s="24" t="s">
        <v>353</v>
      </c>
      <c r="C314" s="2" t="s">
        <v>56</v>
      </c>
      <c r="D314" s="25" t="s">
        <v>19</v>
      </c>
      <c r="E314" s="26" t="s">
        <v>354</v>
      </c>
    </row>
    <row r="315" spans="1:5" ht="34" x14ac:dyDescent="0.2">
      <c r="A315" s="2" t="s">
        <v>11</v>
      </c>
      <c r="B315" s="24" t="s">
        <v>353</v>
      </c>
      <c r="C315" s="2" t="s">
        <v>110</v>
      </c>
      <c r="D315" s="25" t="s">
        <v>19</v>
      </c>
      <c r="E315" s="26" t="s">
        <v>362</v>
      </c>
    </row>
    <row r="316" spans="1:5" ht="68" x14ac:dyDescent="0.2">
      <c r="A316" s="2" t="s">
        <v>11</v>
      </c>
      <c r="B316" s="24" t="s">
        <v>353</v>
      </c>
      <c r="C316" s="2" t="s">
        <v>72</v>
      </c>
      <c r="D316" s="25" t="s">
        <v>19</v>
      </c>
      <c r="E316" s="26" t="s">
        <v>381</v>
      </c>
    </row>
    <row r="317" spans="1:5" ht="34" x14ac:dyDescent="0.2">
      <c r="A317" s="2" t="s">
        <v>11</v>
      </c>
      <c r="B317" s="24" t="s">
        <v>353</v>
      </c>
      <c r="C317" s="2" t="s">
        <v>23</v>
      </c>
      <c r="D317" s="25" t="s">
        <v>19</v>
      </c>
      <c r="E317" s="26" t="s">
        <v>429</v>
      </c>
    </row>
    <row r="318" spans="1:5" ht="34" x14ac:dyDescent="0.2">
      <c r="A318" s="2" t="s">
        <v>11</v>
      </c>
      <c r="B318" s="24" t="s">
        <v>353</v>
      </c>
      <c r="C318" s="2" t="s">
        <v>98</v>
      </c>
      <c r="D318" s="25" t="s">
        <v>26</v>
      </c>
      <c r="E318" s="26" t="s">
        <v>430</v>
      </c>
    </row>
    <row r="319" spans="1:5" ht="51" x14ac:dyDescent="0.2">
      <c r="A319" s="2" t="s">
        <v>11</v>
      </c>
      <c r="B319" s="24" t="s">
        <v>353</v>
      </c>
      <c r="C319" s="2" t="s">
        <v>75</v>
      </c>
      <c r="D319" s="25" t="s">
        <v>19</v>
      </c>
      <c r="E319" s="26" t="s">
        <v>476</v>
      </c>
    </row>
    <row r="320" spans="1:5" ht="51" x14ac:dyDescent="0.2">
      <c r="A320" s="2" t="s">
        <v>11</v>
      </c>
      <c r="B320" s="24" t="s">
        <v>353</v>
      </c>
      <c r="C320" s="2" t="s">
        <v>84</v>
      </c>
      <c r="D320" s="25" t="s">
        <v>19</v>
      </c>
      <c r="E320" s="26" t="s">
        <v>482</v>
      </c>
    </row>
    <row r="321" spans="1:5" ht="51" x14ac:dyDescent="0.2">
      <c r="A321" s="2" t="s">
        <v>11</v>
      </c>
      <c r="B321" s="24" t="s">
        <v>353</v>
      </c>
      <c r="C321" s="2" t="s">
        <v>150</v>
      </c>
      <c r="D321" s="25" t="s">
        <v>19</v>
      </c>
      <c r="E321" s="26" t="s">
        <v>511</v>
      </c>
    </row>
    <row r="322" spans="1:5" ht="34" x14ac:dyDescent="0.2">
      <c r="A322" s="2" t="s">
        <v>24</v>
      </c>
      <c r="B322" s="24" t="s">
        <v>22</v>
      </c>
      <c r="C322" s="2" t="s">
        <v>25</v>
      </c>
      <c r="D322" s="25" t="s">
        <v>26</v>
      </c>
      <c r="E322" s="26" t="s">
        <v>27</v>
      </c>
    </row>
    <row r="323" spans="1:5" ht="51" x14ac:dyDescent="0.2">
      <c r="A323" s="2" t="s">
        <v>24</v>
      </c>
      <c r="B323" s="24" t="s">
        <v>22</v>
      </c>
      <c r="C323" s="2" t="s">
        <v>18</v>
      </c>
      <c r="D323" s="25" t="s">
        <v>19</v>
      </c>
      <c r="E323" s="26" t="s">
        <v>108</v>
      </c>
    </row>
    <row r="324" spans="1:5" ht="34" x14ac:dyDescent="0.2">
      <c r="A324" s="2" t="s">
        <v>24</v>
      </c>
      <c r="B324" s="24" t="s">
        <v>134</v>
      </c>
      <c r="C324" s="2" t="s">
        <v>135</v>
      </c>
      <c r="D324" s="25" t="s">
        <v>19</v>
      </c>
      <c r="E324" s="26" t="s">
        <v>136</v>
      </c>
    </row>
    <row r="325" spans="1:5" ht="68" x14ac:dyDescent="0.2">
      <c r="A325" s="2" t="s">
        <v>24</v>
      </c>
      <c r="B325" s="24" t="s">
        <v>22</v>
      </c>
      <c r="C325" s="2" t="s">
        <v>150</v>
      </c>
      <c r="D325" s="25" t="s">
        <v>19</v>
      </c>
      <c r="E325" s="26" t="s">
        <v>207</v>
      </c>
    </row>
    <row r="326" spans="1:5" ht="51" x14ac:dyDescent="0.2">
      <c r="A326" s="2" t="s">
        <v>110</v>
      </c>
      <c r="B326" s="24" t="s">
        <v>111</v>
      </c>
      <c r="C326" s="2" t="s">
        <v>60</v>
      </c>
      <c r="D326" s="25" t="s">
        <v>19</v>
      </c>
      <c r="E326" s="26" t="s">
        <v>112</v>
      </c>
    </row>
    <row r="327" spans="1:5" ht="51" x14ac:dyDescent="0.2">
      <c r="A327" s="2" t="s">
        <v>110</v>
      </c>
      <c r="B327" s="24" t="s">
        <v>111</v>
      </c>
      <c r="C327" s="2" t="s">
        <v>98</v>
      </c>
      <c r="D327" s="25" t="s">
        <v>19</v>
      </c>
      <c r="E327" s="26" t="s">
        <v>126</v>
      </c>
    </row>
    <row r="328" spans="1:5" ht="51" x14ac:dyDescent="0.2">
      <c r="A328" s="2" t="s">
        <v>110</v>
      </c>
      <c r="B328" s="24" t="s">
        <v>163</v>
      </c>
      <c r="C328" s="2" t="s">
        <v>62</v>
      </c>
      <c r="D328" s="25" t="s">
        <v>19</v>
      </c>
      <c r="E328" s="26" t="s">
        <v>164</v>
      </c>
    </row>
    <row r="329" spans="1:5" ht="34" x14ac:dyDescent="0.2">
      <c r="A329" s="2" t="s">
        <v>110</v>
      </c>
      <c r="B329" s="24" t="s">
        <v>111</v>
      </c>
      <c r="C329" s="2" t="s">
        <v>81</v>
      </c>
      <c r="D329" s="25" t="s">
        <v>19</v>
      </c>
      <c r="E329" s="26" t="s">
        <v>179</v>
      </c>
    </row>
    <row r="330" spans="1:5" ht="51" x14ac:dyDescent="0.2">
      <c r="A330" s="2" t="s">
        <v>110</v>
      </c>
      <c r="B330" s="24" t="s">
        <v>111</v>
      </c>
      <c r="C330" s="2" t="s">
        <v>152</v>
      </c>
      <c r="D330" s="25" t="s">
        <v>26</v>
      </c>
      <c r="E330" s="26" t="s">
        <v>209</v>
      </c>
    </row>
    <row r="331" spans="1:5" ht="34" x14ac:dyDescent="0.2">
      <c r="A331" s="2" t="s">
        <v>110</v>
      </c>
      <c r="B331" s="24" t="s">
        <v>446</v>
      </c>
      <c r="C331" s="2" t="s">
        <v>72</v>
      </c>
      <c r="D331" s="25" t="s">
        <v>19</v>
      </c>
      <c r="E331" s="26" t="s">
        <v>455</v>
      </c>
    </row>
    <row r="332" spans="1:5" ht="34" x14ac:dyDescent="0.2">
      <c r="A332" s="2" t="s">
        <v>110</v>
      </c>
      <c r="B332" s="24" t="s">
        <v>331</v>
      </c>
      <c r="C332" s="2" t="s">
        <v>62</v>
      </c>
      <c r="D332" s="25" t="s">
        <v>19</v>
      </c>
      <c r="E332" s="26" t="s">
        <v>462</v>
      </c>
    </row>
    <row r="333" spans="1:5" ht="51" x14ac:dyDescent="0.2">
      <c r="A333" s="2" t="s">
        <v>21</v>
      </c>
      <c r="B333" s="24" t="s">
        <v>22</v>
      </c>
      <c r="C333" s="2" t="s">
        <v>23</v>
      </c>
      <c r="D333" s="25" t="s">
        <v>19</v>
      </c>
      <c r="E333" s="26" t="s">
        <v>28</v>
      </c>
    </row>
    <row r="334" spans="1:5" ht="34" x14ac:dyDescent="0.2">
      <c r="A334" s="2" t="s">
        <v>21</v>
      </c>
      <c r="B334" s="24" t="s">
        <v>22</v>
      </c>
      <c r="C334" s="2" t="s">
        <v>11</v>
      </c>
      <c r="D334" s="25" t="s">
        <v>26</v>
      </c>
      <c r="E334" s="26" t="s">
        <v>32</v>
      </c>
    </row>
    <row r="335" spans="1:5" ht="51" x14ac:dyDescent="0.2">
      <c r="A335" s="2" t="s">
        <v>21</v>
      </c>
      <c r="B335" s="24" t="s">
        <v>22</v>
      </c>
      <c r="C335" s="2" t="s">
        <v>56</v>
      </c>
      <c r="D335" s="25" t="s">
        <v>19</v>
      </c>
      <c r="E335" s="26" t="s">
        <v>109</v>
      </c>
    </row>
    <row r="336" spans="1:5" ht="51" x14ac:dyDescent="0.2">
      <c r="A336" s="2" t="s">
        <v>21</v>
      </c>
      <c r="B336" s="24" t="s">
        <v>22</v>
      </c>
      <c r="C336" s="2" t="s">
        <v>161</v>
      </c>
      <c r="D336" s="25" t="s">
        <v>19</v>
      </c>
      <c r="E336" s="26" t="s">
        <v>162</v>
      </c>
    </row>
    <row r="337" spans="1:5" ht="51" x14ac:dyDescent="0.2">
      <c r="A337" s="2" t="s">
        <v>21</v>
      </c>
      <c r="B337" s="24" t="s">
        <v>22</v>
      </c>
      <c r="C337" s="2" t="s">
        <v>75</v>
      </c>
      <c r="D337" s="25" t="s">
        <v>19</v>
      </c>
      <c r="E337" s="26" t="s">
        <v>174</v>
      </c>
    </row>
    <row r="338" spans="1:5" ht="51" x14ac:dyDescent="0.2">
      <c r="A338" s="2" t="s">
        <v>21</v>
      </c>
      <c r="B338" s="24" t="s">
        <v>22</v>
      </c>
      <c r="C338" s="2" t="s">
        <v>147</v>
      </c>
      <c r="D338" s="25" t="s">
        <v>19</v>
      </c>
      <c r="E338" s="26" t="s">
        <v>208</v>
      </c>
    </row>
    <row r="339" spans="1:5" ht="34" x14ac:dyDescent="0.2">
      <c r="A339" s="2" t="s">
        <v>21</v>
      </c>
      <c r="B339" s="24" t="s">
        <v>338</v>
      </c>
      <c r="C339" s="2" t="s">
        <v>161</v>
      </c>
      <c r="D339" s="25" t="s">
        <v>19</v>
      </c>
      <c r="E339" s="26" t="s">
        <v>461</v>
      </c>
    </row>
    <row r="340" spans="1:5" ht="34" x14ac:dyDescent="0.2">
      <c r="A340" s="2" t="s">
        <v>46</v>
      </c>
      <c r="B340" s="24" t="s">
        <v>47</v>
      </c>
      <c r="C340" s="2" t="s">
        <v>48</v>
      </c>
      <c r="D340" s="25" t="s">
        <v>26</v>
      </c>
      <c r="E340" s="26" t="s">
        <v>49</v>
      </c>
    </row>
    <row r="341" spans="1:5" ht="34" x14ac:dyDescent="0.2">
      <c r="A341" s="2" t="s">
        <v>46</v>
      </c>
      <c r="B341" s="24" t="s">
        <v>47</v>
      </c>
      <c r="C341" s="2" t="s">
        <v>70</v>
      </c>
      <c r="D341" s="25" t="s">
        <v>19</v>
      </c>
      <c r="E341" s="26" t="s">
        <v>113</v>
      </c>
    </row>
    <row r="342" spans="1:5" ht="34" x14ac:dyDescent="0.2">
      <c r="A342" s="2" t="s">
        <v>46</v>
      </c>
      <c r="B342" s="24" t="s">
        <v>47</v>
      </c>
      <c r="C342" s="2" t="s">
        <v>98</v>
      </c>
      <c r="D342" s="25" t="s">
        <v>19</v>
      </c>
      <c r="E342" s="26" t="s">
        <v>127</v>
      </c>
    </row>
    <row r="343" spans="1:5" ht="51" x14ac:dyDescent="0.2">
      <c r="A343" s="2" t="s">
        <v>46</v>
      </c>
      <c r="B343" s="24" t="s">
        <v>47</v>
      </c>
      <c r="C343" s="2" t="s">
        <v>165</v>
      </c>
      <c r="D343" s="25" t="s">
        <v>19</v>
      </c>
      <c r="E343" s="26" t="s">
        <v>166</v>
      </c>
    </row>
    <row r="344" spans="1:5" ht="51" x14ac:dyDescent="0.2">
      <c r="A344" s="2" t="s">
        <v>46</v>
      </c>
      <c r="B344" s="24" t="s">
        <v>47</v>
      </c>
      <c r="C344" s="2" t="s">
        <v>159</v>
      </c>
      <c r="D344" s="25" t="s">
        <v>19</v>
      </c>
      <c r="E344" s="26" t="s">
        <v>210</v>
      </c>
    </row>
    <row r="345" spans="1:5" ht="51" x14ac:dyDescent="0.2">
      <c r="A345" s="2" t="s">
        <v>46</v>
      </c>
      <c r="B345" s="24" t="s">
        <v>340</v>
      </c>
      <c r="C345" s="2" t="s">
        <v>186</v>
      </c>
      <c r="D345" s="25" t="s">
        <v>19</v>
      </c>
      <c r="E345" s="26" t="s">
        <v>460</v>
      </c>
    </row>
  </sheetData>
  <sortState xmlns:xlrd2="http://schemas.microsoft.com/office/spreadsheetml/2017/richdata2" ref="A2:E345">
    <sortCondition ref="A2:A345"/>
  </sortState>
  <conditionalFormatting sqref="D1:D1048576">
    <cfRule type="cellIs" dxfId="3" priority="1" operator="equal">
      <formula>"+"</formula>
    </cfRule>
    <cfRule type="cellIs" dxfId="2" priority="2" operator="equal">
      <formula>"-"</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09"/>
  <sheetViews>
    <sheetView tabSelected="1" workbookViewId="0">
      <selection sqref="A1:F17"/>
    </sheetView>
  </sheetViews>
  <sheetFormatPr baseColWidth="10" defaultRowHeight="16" x14ac:dyDescent="0.2"/>
  <cols>
    <col min="1" max="1" width="59" style="31" customWidth="1"/>
    <col min="2" max="2" width="27.6640625" hidden="1" customWidth="1"/>
    <col min="3" max="3" width="54.1640625" customWidth="1"/>
    <col min="4" max="4" width="10.83203125" style="31"/>
    <col min="5" max="5" width="83.83203125" customWidth="1"/>
    <col min="6" max="6" width="36.1640625" style="31" customWidth="1"/>
    <col min="8" max="8" width="11.6640625" customWidth="1"/>
  </cols>
  <sheetData>
    <row r="1" spans="1:6" ht="35" customHeight="1" x14ac:dyDescent="0.2">
      <c r="A1" s="12" t="s">
        <v>0</v>
      </c>
      <c r="B1" s="12" t="s">
        <v>1</v>
      </c>
      <c r="C1" s="12" t="s">
        <v>2</v>
      </c>
      <c r="D1" s="12" t="s">
        <v>3</v>
      </c>
      <c r="E1" s="13" t="s">
        <v>4</v>
      </c>
      <c r="F1" s="12" t="s">
        <v>1040</v>
      </c>
    </row>
    <row r="2" spans="1:6" ht="34" x14ac:dyDescent="0.2">
      <c r="A2" s="24" t="s">
        <v>54</v>
      </c>
      <c r="B2" s="2"/>
      <c r="C2" s="2" t="s">
        <v>18</v>
      </c>
      <c r="D2" s="25" t="s">
        <v>26</v>
      </c>
      <c r="E2" s="5" t="s">
        <v>366</v>
      </c>
      <c r="F2" s="33" t="s">
        <v>1039</v>
      </c>
    </row>
    <row r="3" spans="1:6" ht="34" x14ac:dyDescent="0.2">
      <c r="A3" s="24" t="s">
        <v>54</v>
      </c>
      <c r="B3" s="2"/>
      <c r="C3" s="2" t="s">
        <v>60</v>
      </c>
      <c r="D3" s="25" t="s">
        <v>26</v>
      </c>
      <c r="E3" s="3" t="s">
        <v>367</v>
      </c>
    </row>
    <row r="4" spans="1:6" ht="34" x14ac:dyDescent="0.2">
      <c r="A4" s="24" t="s">
        <v>54</v>
      </c>
      <c r="C4" s="2" t="s">
        <v>38</v>
      </c>
      <c r="D4" s="25" t="s">
        <v>26</v>
      </c>
      <c r="E4" s="3" t="s">
        <v>454</v>
      </c>
    </row>
    <row r="5" spans="1:6" ht="68" x14ac:dyDescent="0.2">
      <c r="A5" s="24" t="s">
        <v>54</v>
      </c>
      <c r="B5" s="2"/>
      <c r="C5" s="2" t="s">
        <v>98</v>
      </c>
      <c r="D5" s="25" t="s">
        <v>19</v>
      </c>
      <c r="E5" s="3" t="s">
        <v>326</v>
      </c>
    </row>
    <row r="6" spans="1:6" ht="68" x14ac:dyDescent="0.2">
      <c r="A6" s="24" t="s">
        <v>54</v>
      </c>
      <c r="B6" s="2"/>
      <c r="C6" s="2" t="s">
        <v>101</v>
      </c>
      <c r="D6" s="25" t="s">
        <v>19</v>
      </c>
      <c r="E6" s="3" t="s">
        <v>337</v>
      </c>
    </row>
    <row r="7" spans="1:6" ht="51" x14ac:dyDescent="0.2">
      <c r="A7" s="24" t="s">
        <v>54</v>
      </c>
      <c r="B7" s="2"/>
      <c r="C7" s="2" t="s">
        <v>64</v>
      </c>
      <c r="D7" s="25" t="s">
        <v>19</v>
      </c>
      <c r="E7" s="3" t="s">
        <v>374</v>
      </c>
    </row>
    <row r="8" spans="1:6" ht="51" x14ac:dyDescent="0.2">
      <c r="A8" s="24" t="s">
        <v>54</v>
      </c>
      <c r="B8" s="2"/>
      <c r="C8" s="2" t="s">
        <v>25</v>
      </c>
      <c r="D8" s="25" t="s">
        <v>19</v>
      </c>
      <c r="E8" s="4" t="s">
        <v>445</v>
      </c>
      <c r="F8" s="34" t="s">
        <v>1041</v>
      </c>
    </row>
    <row r="9" spans="1:6" ht="51" x14ac:dyDescent="0.2">
      <c r="A9" s="24" t="s">
        <v>54</v>
      </c>
      <c r="B9" s="2"/>
      <c r="C9" s="2" t="s">
        <v>6</v>
      </c>
      <c r="D9" s="25" t="s">
        <v>19</v>
      </c>
      <c r="E9" s="5" t="s">
        <v>502</v>
      </c>
      <c r="F9" s="33" t="s">
        <v>1039</v>
      </c>
    </row>
    <row r="10" spans="1:6" ht="68" x14ac:dyDescent="0.2">
      <c r="A10" s="24" t="s">
        <v>58</v>
      </c>
      <c r="B10" s="2"/>
      <c r="C10" s="2" t="s">
        <v>98</v>
      </c>
      <c r="D10" s="25" t="s">
        <v>26</v>
      </c>
      <c r="E10" s="4" t="s">
        <v>336</v>
      </c>
      <c r="F10" s="34" t="s">
        <v>1041</v>
      </c>
    </row>
    <row r="11" spans="1:6" ht="34" x14ac:dyDescent="0.2">
      <c r="A11" s="24" t="s">
        <v>58</v>
      </c>
      <c r="B11" s="2"/>
      <c r="C11" s="6" t="s">
        <v>60</v>
      </c>
      <c r="D11" s="25" t="s">
        <v>26</v>
      </c>
      <c r="E11" s="3" t="s">
        <v>370</v>
      </c>
    </row>
    <row r="12" spans="1:6" ht="34" x14ac:dyDescent="0.2">
      <c r="A12" s="24" t="s">
        <v>58</v>
      </c>
      <c r="B12" s="2"/>
      <c r="C12" s="2" t="s">
        <v>48</v>
      </c>
      <c r="D12" s="25" t="s">
        <v>26</v>
      </c>
      <c r="E12" s="3" t="s">
        <v>450</v>
      </c>
    </row>
    <row r="13" spans="1:6" ht="51" x14ac:dyDescent="0.2">
      <c r="A13" s="24" t="s">
        <v>58</v>
      </c>
      <c r="B13" s="2"/>
      <c r="C13" s="2" t="s">
        <v>211</v>
      </c>
      <c r="D13" s="25" t="s">
        <v>26</v>
      </c>
      <c r="E13" s="5" t="s">
        <v>503</v>
      </c>
      <c r="F13" s="33" t="s">
        <v>1039</v>
      </c>
    </row>
    <row r="14" spans="1:6" ht="51" x14ac:dyDescent="0.2">
      <c r="A14" s="24" t="s">
        <v>186</v>
      </c>
      <c r="B14" s="2"/>
      <c r="C14" s="2" t="s">
        <v>25</v>
      </c>
      <c r="D14" s="25" t="s">
        <v>26</v>
      </c>
      <c r="E14" s="3" t="s">
        <v>451</v>
      </c>
    </row>
    <row r="15" spans="1:6" ht="68" x14ac:dyDescent="0.2">
      <c r="A15" s="24" t="s">
        <v>186</v>
      </c>
      <c r="B15" s="2"/>
      <c r="C15" s="2" t="s">
        <v>23</v>
      </c>
      <c r="D15" s="25" t="s">
        <v>19</v>
      </c>
      <c r="E15" s="3" t="s">
        <v>341</v>
      </c>
    </row>
    <row r="16" spans="1:6" ht="34" x14ac:dyDescent="0.2">
      <c r="A16" s="29" t="s">
        <v>186</v>
      </c>
      <c r="B16" s="6"/>
      <c r="C16" s="6" t="s">
        <v>46</v>
      </c>
      <c r="D16" s="25" t="s">
        <v>19</v>
      </c>
      <c r="E16" s="7" t="s">
        <v>1038</v>
      </c>
    </row>
    <row r="17" spans="1:6" ht="68" x14ac:dyDescent="0.2">
      <c r="A17" s="24" t="s">
        <v>72</v>
      </c>
      <c r="B17" s="2"/>
      <c r="C17" s="2" t="s">
        <v>23</v>
      </c>
      <c r="D17" s="25" t="s">
        <v>19</v>
      </c>
      <c r="E17" s="3" t="s">
        <v>330</v>
      </c>
    </row>
    <row r="18" spans="1:6" ht="68" x14ac:dyDescent="0.2">
      <c r="A18" s="24" t="s">
        <v>72</v>
      </c>
      <c r="B18" s="2"/>
      <c r="C18" s="2" t="s">
        <v>11</v>
      </c>
      <c r="D18" s="25" t="s">
        <v>19</v>
      </c>
      <c r="E18" s="5" t="s">
        <v>447</v>
      </c>
      <c r="F18" s="33" t="s">
        <v>1039</v>
      </c>
    </row>
    <row r="19" spans="1:6" ht="51" x14ac:dyDescent="0.2">
      <c r="A19" s="24" t="s">
        <v>72</v>
      </c>
      <c r="B19" s="2"/>
      <c r="C19" s="2" t="s">
        <v>147</v>
      </c>
      <c r="D19" s="25" t="s">
        <v>19</v>
      </c>
      <c r="E19" s="3" t="s">
        <v>504</v>
      </c>
    </row>
    <row r="20" spans="1:6" ht="51" x14ac:dyDescent="0.2">
      <c r="A20" s="24" t="s">
        <v>48</v>
      </c>
      <c r="B20" s="2"/>
      <c r="C20" s="2" t="s">
        <v>60</v>
      </c>
      <c r="D20" s="25" t="s">
        <v>26</v>
      </c>
      <c r="E20" s="3" t="s">
        <v>346</v>
      </c>
    </row>
    <row r="21" spans="1:6" ht="34" x14ac:dyDescent="0.2">
      <c r="A21" s="24" t="s">
        <v>48</v>
      </c>
      <c r="B21" s="2"/>
      <c r="C21" s="2" t="s">
        <v>98</v>
      </c>
      <c r="D21" s="25" t="s">
        <v>26</v>
      </c>
      <c r="E21" s="3" t="s">
        <v>422</v>
      </c>
    </row>
    <row r="22" spans="1:6" ht="51" x14ac:dyDescent="0.2">
      <c r="A22" s="24" t="s">
        <v>48</v>
      </c>
      <c r="B22" s="2"/>
      <c r="C22" s="2" t="s">
        <v>78</v>
      </c>
      <c r="D22" s="25" t="s">
        <v>26</v>
      </c>
      <c r="E22" s="3" t="s">
        <v>515</v>
      </c>
    </row>
    <row r="23" spans="1:6" ht="34" x14ac:dyDescent="0.2">
      <c r="A23" s="24" t="s">
        <v>48</v>
      </c>
      <c r="B23" s="2"/>
      <c r="C23" s="2" t="s">
        <v>152</v>
      </c>
      <c r="D23" s="25" t="s">
        <v>26</v>
      </c>
      <c r="E23" s="5" t="s">
        <v>507</v>
      </c>
      <c r="F23" s="33" t="s">
        <v>1039</v>
      </c>
    </row>
    <row r="24" spans="1:6" ht="34" x14ac:dyDescent="0.2">
      <c r="A24" s="29" t="s">
        <v>48</v>
      </c>
      <c r="B24" s="2"/>
      <c r="C24" s="6" t="s">
        <v>18</v>
      </c>
      <c r="D24" s="25" t="s">
        <v>26</v>
      </c>
      <c r="E24" s="3" t="s">
        <v>433</v>
      </c>
    </row>
    <row r="25" spans="1:6" ht="68" x14ac:dyDescent="0.2">
      <c r="A25" s="24" t="s">
        <v>48</v>
      </c>
      <c r="B25" s="2"/>
      <c r="C25" s="2" t="s">
        <v>18</v>
      </c>
      <c r="D25" s="25" t="s">
        <v>19</v>
      </c>
      <c r="E25" s="8" t="s">
        <v>345</v>
      </c>
      <c r="F25" s="34" t="s">
        <v>1041</v>
      </c>
    </row>
    <row r="26" spans="1:6" ht="51" x14ac:dyDescent="0.2">
      <c r="A26" s="24" t="s">
        <v>48</v>
      </c>
      <c r="B26" s="2"/>
      <c r="C26" s="2" t="s">
        <v>35</v>
      </c>
      <c r="D26" s="25" t="s">
        <v>19</v>
      </c>
      <c r="E26" s="4" t="s">
        <v>358</v>
      </c>
      <c r="F26" s="34" t="s">
        <v>1041</v>
      </c>
    </row>
    <row r="27" spans="1:6" ht="68" x14ac:dyDescent="0.2">
      <c r="A27" s="24" t="s">
        <v>48</v>
      </c>
      <c r="B27" s="2"/>
      <c r="C27" s="2" t="s">
        <v>62</v>
      </c>
      <c r="D27" s="25" t="s">
        <v>19</v>
      </c>
      <c r="E27" s="3" t="s">
        <v>377</v>
      </c>
    </row>
    <row r="28" spans="1:6" ht="51" x14ac:dyDescent="0.2">
      <c r="A28" s="24" t="s">
        <v>48</v>
      </c>
      <c r="B28" s="2"/>
      <c r="C28" s="2" t="s">
        <v>23</v>
      </c>
      <c r="D28" s="25" t="s">
        <v>19</v>
      </c>
      <c r="E28" s="3" t="s">
        <v>421</v>
      </c>
    </row>
    <row r="29" spans="1:6" ht="51" x14ac:dyDescent="0.2">
      <c r="A29" s="24" t="s">
        <v>48</v>
      </c>
      <c r="B29" s="2"/>
      <c r="C29" s="2" t="s">
        <v>75</v>
      </c>
      <c r="D29" s="25" t="s">
        <v>19</v>
      </c>
      <c r="E29" s="3" t="s">
        <v>517</v>
      </c>
    </row>
    <row r="30" spans="1:6" ht="51" x14ac:dyDescent="0.2">
      <c r="A30" s="24" t="s">
        <v>29</v>
      </c>
      <c r="B30" s="2"/>
      <c r="C30" s="2" t="s">
        <v>211</v>
      </c>
      <c r="D30" s="25" t="s">
        <v>26</v>
      </c>
      <c r="E30" s="3" t="s">
        <v>212</v>
      </c>
    </row>
    <row r="31" spans="1:6" ht="51" x14ac:dyDescent="0.2">
      <c r="A31" s="24" t="s">
        <v>29</v>
      </c>
      <c r="B31" s="2"/>
      <c r="C31" s="2" t="s">
        <v>8</v>
      </c>
      <c r="D31" s="25" t="s">
        <v>19</v>
      </c>
      <c r="E31" s="5" t="s">
        <v>34</v>
      </c>
      <c r="F31" s="33" t="s">
        <v>1039</v>
      </c>
    </row>
    <row r="32" spans="1:6" ht="51" x14ac:dyDescent="0.2">
      <c r="A32" s="24" t="s">
        <v>29</v>
      </c>
      <c r="B32" s="2"/>
      <c r="C32" s="2" t="s">
        <v>67</v>
      </c>
      <c r="D32" s="25" t="s">
        <v>19</v>
      </c>
      <c r="E32" s="5" t="s">
        <v>115</v>
      </c>
      <c r="F32" s="33" t="s">
        <v>1039</v>
      </c>
    </row>
    <row r="33" spans="1:6" ht="51" x14ac:dyDescent="0.2">
      <c r="A33" s="24" t="s">
        <v>29</v>
      </c>
      <c r="B33" s="2"/>
      <c r="C33" s="2" t="s">
        <v>31</v>
      </c>
      <c r="D33" s="25" t="s">
        <v>19</v>
      </c>
      <c r="E33" s="3" t="s">
        <v>167</v>
      </c>
    </row>
    <row r="34" spans="1:6" ht="51" x14ac:dyDescent="0.2">
      <c r="A34" s="24" t="s">
        <v>29</v>
      </c>
      <c r="B34" s="9"/>
      <c r="C34" s="9" t="s">
        <v>81</v>
      </c>
      <c r="D34" s="25" t="s">
        <v>19</v>
      </c>
      <c r="E34" s="10" t="s">
        <v>181</v>
      </c>
    </row>
    <row r="35" spans="1:6" ht="51" x14ac:dyDescent="0.2">
      <c r="A35" s="24" t="s">
        <v>35</v>
      </c>
      <c r="B35" s="2"/>
      <c r="C35" s="2" t="s">
        <v>6</v>
      </c>
      <c r="D35" s="25" t="s">
        <v>26</v>
      </c>
      <c r="E35" s="4" t="s">
        <v>216</v>
      </c>
      <c r="F35" s="34" t="s">
        <v>1041</v>
      </c>
    </row>
    <row r="36" spans="1:6" ht="51" x14ac:dyDescent="0.2">
      <c r="A36" s="24" t="s">
        <v>35</v>
      </c>
      <c r="B36" s="2"/>
      <c r="C36" s="2" t="s">
        <v>62</v>
      </c>
      <c r="D36" s="25" t="s">
        <v>26</v>
      </c>
      <c r="E36" s="4" t="s">
        <v>452</v>
      </c>
      <c r="F36" s="34" t="s">
        <v>1041</v>
      </c>
    </row>
    <row r="37" spans="1:6" ht="34" x14ac:dyDescent="0.2">
      <c r="A37" s="24" t="s">
        <v>35</v>
      </c>
      <c r="B37" s="2"/>
      <c r="C37" s="2" t="s">
        <v>8</v>
      </c>
      <c r="D37" s="25" t="s">
        <v>19</v>
      </c>
      <c r="E37" s="3" t="s">
        <v>37</v>
      </c>
    </row>
    <row r="38" spans="1:6" ht="51" x14ac:dyDescent="0.2">
      <c r="A38" s="24" t="s">
        <v>35</v>
      </c>
      <c r="B38" s="2"/>
      <c r="C38" s="2" t="s">
        <v>18</v>
      </c>
      <c r="D38" s="25" t="s">
        <v>19</v>
      </c>
      <c r="E38" s="5" t="s">
        <v>119</v>
      </c>
      <c r="F38" s="33" t="s">
        <v>1039</v>
      </c>
    </row>
    <row r="39" spans="1:6" ht="51" x14ac:dyDescent="0.2">
      <c r="A39" s="24" t="s">
        <v>35</v>
      </c>
      <c r="B39" s="2"/>
      <c r="C39" s="2" t="s">
        <v>101</v>
      </c>
      <c r="D39" s="25" t="s">
        <v>19</v>
      </c>
      <c r="E39" s="3" t="s">
        <v>133</v>
      </c>
    </row>
    <row r="40" spans="1:6" ht="51" x14ac:dyDescent="0.2">
      <c r="A40" s="24" t="s">
        <v>35</v>
      </c>
      <c r="B40" s="2"/>
      <c r="C40" s="2" t="s">
        <v>170</v>
      </c>
      <c r="D40" s="25" t="s">
        <v>19</v>
      </c>
      <c r="E40" s="3" t="s">
        <v>171</v>
      </c>
    </row>
    <row r="41" spans="1:6" ht="51" x14ac:dyDescent="0.2">
      <c r="A41" s="24" t="s">
        <v>35</v>
      </c>
      <c r="B41" s="2"/>
      <c r="C41" s="2" t="s">
        <v>78</v>
      </c>
      <c r="D41" s="25" t="s">
        <v>19</v>
      </c>
      <c r="E41" s="3" t="s">
        <v>180</v>
      </c>
    </row>
    <row r="42" spans="1:6" ht="51" x14ac:dyDescent="0.2">
      <c r="A42" s="24" t="s">
        <v>116</v>
      </c>
      <c r="B42" s="2"/>
      <c r="C42" s="2" t="s">
        <v>64</v>
      </c>
      <c r="D42" s="25" t="s">
        <v>26</v>
      </c>
      <c r="E42" s="4" t="s">
        <v>118</v>
      </c>
      <c r="F42" s="34" t="s">
        <v>1041</v>
      </c>
    </row>
    <row r="43" spans="1:6" ht="34" x14ac:dyDescent="0.2">
      <c r="A43" s="24" t="s">
        <v>116</v>
      </c>
      <c r="B43" s="2"/>
      <c r="C43" s="2" t="s">
        <v>58</v>
      </c>
      <c r="D43" s="25" t="s">
        <v>26</v>
      </c>
      <c r="E43" s="4" t="s">
        <v>459</v>
      </c>
      <c r="F43" s="34" t="s">
        <v>1041</v>
      </c>
    </row>
    <row r="44" spans="1:6" ht="34" x14ac:dyDescent="0.2">
      <c r="A44" s="24" t="s">
        <v>116</v>
      </c>
      <c r="B44" s="2"/>
      <c r="C44" s="2" t="s">
        <v>23</v>
      </c>
      <c r="D44" s="25" t="s">
        <v>19</v>
      </c>
      <c r="E44" s="3" t="s">
        <v>129</v>
      </c>
    </row>
    <row r="45" spans="1:6" ht="51" x14ac:dyDescent="0.2">
      <c r="A45" s="24" t="s">
        <v>116</v>
      </c>
      <c r="B45" s="2"/>
      <c r="C45" s="2" t="s">
        <v>161</v>
      </c>
      <c r="D45" s="25" t="s">
        <v>19</v>
      </c>
      <c r="E45" s="3" t="s">
        <v>169</v>
      </c>
    </row>
    <row r="46" spans="1:6" ht="51" x14ac:dyDescent="0.2">
      <c r="A46" s="24" t="s">
        <v>116</v>
      </c>
      <c r="B46" s="2"/>
      <c r="C46" s="2" t="s">
        <v>214</v>
      </c>
      <c r="D46" s="25" t="s">
        <v>19</v>
      </c>
      <c r="E46" s="5" t="s">
        <v>215</v>
      </c>
      <c r="F46" s="33" t="s">
        <v>1039</v>
      </c>
    </row>
    <row r="47" spans="1:6" ht="51" x14ac:dyDescent="0.2">
      <c r="A47" s="24" t="s">
        <v>50</v>
      </c>
      <c r="B47" s="2"/>
      <c r="C47" s="2" t="s">
        <v>11</v>
      </c>
      <c r="D47" s="25" t="s">
        <v>19</v>
      </c>
      <c r="E47" s="5" t="s">
        <v>52</v>
      </c>
      <c r="F47" s="33" t="s">
        <v>1039</v>
      </c>
    </row>
    <row r="48" spans="1:6" ht="51" x14ac:dyDescent="0.2">
      <c r="A48" s="24" t="s">
        <v>50</v>
      </c>
      <c r="B48" s="2"/>
      <c r="C48" s="2" t="s">
        <v>56</v>
      </c>
      <c r="D48" s="25" t="s">
        <v>19</v>
      </c>
      <c r="E48" s="5" t="s">
        <v>122</v>
      </c>
      <c r="F48" s="33" t="s">
        <v>1039</v>
      </c>
    </row>
    <row r="49" spans="1:6" ht="51" x14ac:dyDescent="0.2">
      <c r="A49" s="24" t="s">
        <v>50</v>
      </c>
      <c r="B49" s="2"/>
      <c r="C49" s="2" t="s">
        <v>98</v>
      </c>
      <c r="D49" s="25" t="s">
        <v>19</v>
      </c>
      <c r="E49" s="3" t="s">
        <v>130</v>
      </c>
    </row>
    <row r="50" spans="1:6" ht="51" x14ac:dyDescent="0.2">
      <c r="A50" s="24" t="s">
        <v>50</v>
      </c>
      <c r="B50" s="2"/>
      <c r="C50" s="2" t="s">
        <v>81</v>
      </c>
      <c r="D50" s="25" t="s">
        <v>19</v>
      </c>
      <c r="E50" s="3" t="s">
        <v>176</v>
      </c>
    </row>
    <row r="51" spans="1:6" ht="34" x14ac:dyDescent="0.2">
      <c r="A51" s="24" t="s">
        <v>50</v>
      </c>
      <c r="B51" s="2"/>
      <c r="C51" s="2" t="s">
        <v>165</v>
      </c>
      <c r="D51" s="25" t="s">
        <v>19</v>
      </c>
      <c r="E51" s="7" t="s">
        <v>518</v>
      </c>
    </row>
    <row r="52" spans="1:6" ht="51" x14ac:dyDescent="0.2">
      <c r="A52" s="24" t="s">
        <v>123</v>
      </c>
      <c r="B52" s="2"/>
      <c r="C52" s="2" t="s">
        <v>18</v>
      </c>
      <c r="D52" s="25" t="s">
        <v>19</v>
      </c>
      <c r="E52" s="4" t="s">
        <v>125</v>
      </c>
      <c r="F52" s="34" t="s">
        <v>1041</v>
      </c>
    </row>
    <row r="53" spans="1:6" ht="51" x14ac:dyDescent="0.2">
      <c r="A53" s="24" t="s">
        <v>123</v>
      </c>
      <c r="B53" s="2"/>
      <c r="C53" s="2" t="s">
        <v>23</v>
      </c>
      <c r="D53" s="25" t="s">
        <v>19</v>
      </c>
      <c r="E53" s="5" t="s">
        <v>137</v>
      </c>
      <c r="F53" s="33" t="s">
        <v>1039</v>
      </c>
    </row>
    <row r="54" spans="1:6" ht="34" x14ac:dyDescent="0.2">
      <c r="A54" s="24" t="s">
        <v>84</v>
      </c>
      <c r="B54" s="2"/>
      <c r="C54" s="2" t="s">
        <v>24</v>
      </c>
      <c r="D54" s="25" t="s">
        <v>26</v>
      </c>
      <c r="E54" s="3" t="s">
        <v>142</v>
      </c>
    </row>
    <row r="55" spans="1:6" ht="51" x14ac:dyDescent="0.2">
      <c r="A55" s="24" t="s">
        <v>84</v>
      </c>
      <c r="B55" s="2"/>
      <c r="C55" s="2" t="s">
        <v>8</v>
      </c>
      <c r="D55" s="25" t="s">
        <v>19</v>
      </c>
      <c r="E55" s="3" t="s">
        <v>86</v>
      </c>
    </row>
    <row r="56" spans="1:6" ht="51" x14ac:dyDescent="0.2">
      <c r="A56" s="24" t="s">
        <v>84</v>
      </c>
      <c r="B56" s="2"/>
      <c r="C56" s="2" t="s">
        <v>72</v>
      </c>
      <c r="D56" s="25" t="s">
        <v>19</v>
      </c>
      <c r="E56" s="3" t="s">
        <v>189</v>
      </c>
    </row>
    <row r="57" spans="1:6" ht="34" x14ac:dyDescent="0.2">
      <c r="A57" s="24" t="s">
        <v>84</v>
      </c>
      <c r="B57" s="2"/>
      <c r="C57" s="2" t="s">
        <v>98</v>
      </c>
      <c r="D57" s="25" t="s">
        <v>19</v>
      </c>
      <c r="E57" s="3" t="s">
        <v>196</v>
      </c>
    </row>
    <row r="58" spans="1:6" ht="34" x14ac:dyDescent="0.2">
      <c r="A58" s="24" t="s">
        <v>84</v>
      </c>
      <c r="B58" s="2"/>
      <c r="C58" s="2" t="s">
        <v>101</v>
      </c>
      <c r="D58" s="25" t="s">
        <v>19</v>
      </c>
      <c r="E58" s="3" t="s">
        <v>201</v>
      </c>
    </row>
    <row r="59" spans="1:6" ht="51" x14ac:dyDescent="0.2">
      <c r="A59" s="24" t="s">
        <v>84</v>
      </c>
      <c r="B59" s="2"/>
      <c r="C59" s="2" t="s">
        <v>135</v>
      </c>
      <c r="D59" s="25" t="s">
        <v>19</v>
      </c>
      <c r="E59" s="3" t="s">
        <v>206</v>
      </c>
    </row>
    <row r="60" spans="1:6" ht="34" x14ac:dyDescent="0.2">
      <c r="A60" s="24" t="s">
        <v>67</v>
      </c>
      <c r="B60" s="2"/>
      <c r="C60" s="2" t="s">
        <v>11</v>
      </c>
      <c r="D60" s="25" t="s">
        <v>26</v>
      </c>
      <c r="E60" s="5" t="s">
        <v>438</v>
      </c>
      <c r="F60" s="33" t="s">
        <v>1039</v>
      </c>
    </row>
    <row r="61" spans="1:6" ht="51" x14ac:dyDescent="0.2">
      <c r="A61" s="24" t="s">
        <v>67</v>
      </c>
      <c r="B61" s="2"/>
      <c r="C61" s="2" t="s">
        <v>38</v>
      </c>
      <c r="D61" s="25" t="s">
        <v>26</v>
      </c>
      <c r="E61" s="3" t="s">
        <v>469</v>
      </c>
    </row>
    <row r="62" spans="1:6" ht="51" x14ac:dyDescent="0.2">
      <c r="A62" s="24" t="s">
        <v>67</v>
      </c>
      <c r="B62" s="2"/>
      <c r="C62" s="2" t="s">
        <v>62</v>
      </c>
      <c r="D62" s="25" t="s">
        <v>19</v>
      </c>
      <c r="E62" s="5" t="s">
        <v>69</v>
      </c>
      <c r="F62" s="33" t="s">
        <v>1039</v>
      </c>
    </row>
    <row r="63" spans="1:6" ht="51" x14ac:dyDescent="0.2">
      <c r="A63" s="24" t="s">
        <v>67</v>
      </c>
      <c r="B63" s="2"/>
      <c r="C63" s="2" t="s">
        <v>105</v>
      </c>
      <c r="D63" s="25" t="s">
        <v>19</v>
      </c>
      <c r="E63" s="5" t="s">
        <v>106</v>
      </c>
      <c r="F63" s="33" t="s">
        <v>1039</v>
      </c>
    </row>
    <row r="64" spans="1:6" ht="51" x14ac:dyDescent="0.2">
      <c r="A64" s="24" t="s">
        <v>67</v>
      </c>
      <c r="B64" s="2"/>
      <c r="C64" s="2" t="s">
        <v>42</v>
      </c>
      <c r="D64" s="25" t="s">
        <v>19</v>
      </c>
      <c r="E64" s="5" t="s">
        <v>470</v>
      </c>
      <c r="F64" s="33" t="s">
        <v>1039</v>
      </c>
    </row>
    <row r="65" spans="1:6" ht="68" x14ac:dyDescent="0.2">
      <c r="A65" s="24" t="s">
        <v>67</v>
      </c>
      <c r="B65" s="2"/>
      <c r="C65" s="2" t="s">
        <v>81</v>
      </c>
      <c r="D65" s="25" t="s">
        <v>19</v>
      </c>
      <c r="E65" s="5" t="s">
        <v>488</v>
      </c>
      <c r="F65" s="33" t="s">
        <v>1039</v>
      </c>
    </row>
    <row r="66" spans="1:6" ht="51" x14ac:dyDescent="0.2">
      <c r="A66" s="24" t="s">
        <v>67</v>
      </c>
      <c r="B66" s="2"/>
      <c r="C66" s="2" t="s">
        <v>155</v>
      </c>
      <c r="D66" s="25" t="s">
        <v>19</v>
      </c>
      <c r="E66" s="5" t="s">
        <v>497</v>
      </c>
      <c r="F66" s="33" t="s">
        <v>1039</v>
      </c>
    </row>
    <row r="67" spans="1:6" ht="51" x14ac:dyDescent="0.2">
      <c r="A67" s="24" t="s">
        <v>67</v>
      </c>
      <c r="B67" s="2"/>
      <c r="C67" s="2" t="s">
        <v>159</v>
      </c>
      <c r="D67" s="25" t="s">
        <v>19</v>
      </c>
      <c r="E67" s="5" t="s">
        <v>498</v>
      </c>
      <c r="F67" s="33" t="s">
        <v>1039</v>
      </c>
    </row>
    <row r="68" spans="1:6" ht="51" x14ac:dyDescent="0.2">
      <c r="A68" s="24" t="s">
        <v>38</v>
      </c>
      <c r="B68" s="2"/>
      <c r="C68" s="2" t="s">
        <v>40</v>
      </c>
      <c r="D68" s="25" t="s">
        <v>26</v>
      </c>
      <c r="E68" s="4" t="s">
        <v>41</v>
      </c>
      <c r="F68" s="34" t="s">
        <v>1041</v>
      </c>
    </row>
    <row r="69" spans="1:6" ht="51" x14ac:dyDescent="0.2">
      <c r="A69" s="24" t="s">
        <v>38</v>
      </c>
      <c r="B69" s="2"/>
      <c r="C69" s="2" t="s">
        <v>67</v>
      </c>
      <c r="D69" s="25" t="s">
        <v>26</v>
      </c>
      <c r="E69" s="3" t="s">
        <v>120</v>
      </c>
    </row>
    <row r="70" spans="1:6" ht="51" x14ac:dyDescent="0.2">
      <c r="A70" s="24" t="s">
        <v>38</v>
      </c>
      <c r="B70" s="2"/>
      <c r="C70" s="2" t="s">
        <v>101</v>
      </c>
      <c r="D70" s="25" t="s">
        <v>26</v>
      </c>
      <c r="E70" s="3" t="s">
        <v>131</v>
      </c>
    </row>
    <row r="71" spans="1:6" ht="51" x14ac:dyDescent="0.2">
      <c r="A71" s="24" t="s">
        <v>38</v>
      </c>
      <c r="B71" s="2"/>
      <c r="C71" s="2" t="s">
        <v>78</v>
      </c>
      <c r="D71" s="25" t="s">
        <v>26</v>
      </c>
      <c r="E71" s="3" t="s">
        <v>177</v>
      </c>
    </row>
    <row r="72" spans="1:6" ht="51" x14ac:dyDescent="0.2">
      <c r="A72" s="24" t="s">
        <v>38</v>
      </c>
      <c r="B72" s="2"/>
      <c r="C72" s="2" t="s">
        <v>170</v>
      </c>
      <c r="D72" s="25" t="s">
        <v>19</v>
      </c>
      <c r="E72" s="8" t="s">
        <v>172</v>
      </c>
      <c r="F72" s="34" t="s">
        <v>1041</v>
      </c>
    </row>
    <row r="73" spans="1:6" ht="51" x14ac:dyDescent="0.2">
      <c r="A73" s="24" t="s">
        <v>38</v>
      </c>
      <c r="B73" s="2"/>
      <c r="C73" s="2" t="s">
        <v>155</v>
      </c>
      <c r="D73" s="25" t="s">
        <v>19</v>
      </c>
      <c r="E73" s="3" t="s">
        <v>217</v>
      </c>
    </row>
    <row r="74" spans="1:6" ht="34" x14ac:dyDescent="0.2">
      <c r="A74" s="24" t="s">
        <v>211</v>
      </c>
      <c r="B74" s="2"/>
      <c r="C74" s="2" t="s">
        <v>23</v>
      </c>
      <c r="D74" s="25" t="s">
        <v>19</v>
      </c>
      <c r="E74" s="3" t="s">
        <v>239</v>
      </c>
    </row>
    <row r="75" spans="1:6" ht="34" x14ac:dyDescent="0.2">
      <c r="A75" s="24" t="s">
        <v>211</v>
      </c>
      <c r="B75" s="2"/>
      <c r="C75" s="2" t="s">
        <v>101</v>
      </c>
      <c r="D75" s="25" t="s">
        <v>19</v>
      </c>
      <c r="E75" s="3" t="s">
        <v>250</v>
      </c>
    </row>
    <row r="76" spans="1:6" ht="34" x14ac:dyDescent="0.2">
      <c r="A76" s="24" t="s">
        <v>211</v>
      </c>
      <c r="B76" s="2"/>
      <c r="C76" s="2" t="s">
        <v>110</v>
      </c>
      <c r="D76" s="25" t="s">
        <v>19</v>
      </c>
      <c r="E76" s="5" t="s">
        <v>264</v>
      </c>
      <c r="F76" s="33" t="s">
        <v>1039</v>
      </c>
    </row>
    <row r="77" spans="1:6" ht="51" x14ac:dyDescent="0.2">
      <c r="A77" s="24" t="s">
        <v>211</v>
      </c>
      <c r="B77" s="2"/>
      <c r="C77" s="2" t="s">
        <v>16</v>
      </c>
      <c r="D77" s="25" t="s">
        <v>19</v>
      </c>
      <c r="E77" s="3" t="s">
        <v>275</v>
      </c>
    </row>
    <row r="78" spans="1:6" ht="34" x14ac:dyDescent="0.2">
      <c r="A78" s="24" t="s">
        <v>211</v>
      </c>
      <c r="B78" s="2"/>
      <c r="C78" s="2" t="s">
        <v>170</v>
      </c>
      <c r="D78" s="25" t="s">
        <v>19</v>
      </c>
      <c r="E78" s="3" t="s">
        <v>286</v>
      </c>
    </row>
    <row r="79" spans="1:6" ht="34" x14ac:dyDescent="0.2">
      <c r="A79" s="24" t="s">
        <v>211</v>
      </c>
      <c r="B79" s="2"/>
      <c r="C79" s="2" t="s">
        <v>18</v>
      </c>
      <c r="D79" s="25" t="s">
        <v>19</v>
      </c>
      <c r="E79" s="5" t="s">
        <v>400</v>
      </c>
      <c r="F79" s="33" t="s">
        <v>1039</v>
      </c>
    </row>
    <row r="80" spans="1:6" ht="34" x14ac:dyDescent="0.2">
      <c r="A80" s="24" t="s">
        <v>147</v>
      </c>
      <c r="B80" s="2"/>
      <c r="C80" s="2" t="s">
        <v>23</v>
      </c>
      <c r="D80" s="25" t="s">
        <v>19</v>
      </c>
      <c r="E80" s="3" t="s">
        <v>241</v>
      </c>
    </row>
    <row r="81" spans="1:6" ht="34" x14ac:dyDescent="0.2">
      <c r="A81" s="24" t="s">
        <v>147</v>
      </c>
      <c r="B81" s="2"/>
      <c r="C81" s="2" t="s">
        <v>105</v>
      </c>
      <c r="D81" s="25" t="s">
        <v>19</v>
      </c>
      <c r="E81" s="8" t="s">
        <v>253</v>
      </c>
      <c r="F81" s="34" t="s">
        <v>1041</v>
      </c>
    </row>
    <row r="82" spans="1:6" ht="51" x14ac:dyDescent="0.2">
      <c r="A82" s="24" t="s">
        <v>147</v>
      </c>
      <c r="B82" s="2"/>
      <c r="C82" s="2" t="s">
        <v>50</v>
      </c>
      <c r="D82" s="25" t="s">
        <v>19</v>
      </c>
      <c r="E82" s="4" t="s">
        <v>265</v>
      </c>
      <c r="F82" s="34" t="s">
        <v>1041</v>
      </c>
    </row>
    <row r="83" spans="1:6" ht="51" x14ac:dyDescent="0.2">
      <c r="A83" s="24" t="s">
        <v>147</v>
      </c>
      <c r="B83" s="2"/>
      <c r="C83" s="2" t="s">
        <v>81</v>
      </c>
      <c r="D83" s="25" t="s">
        <v>19</v>
      </c>
      <c r="E83" s="16" t="s">
        <v>277</v>
      </c>
    </row>
    <row r="84" spans="1:6" ht="51" x14ac:dyDescent="0.2">
      <c r="A84" s="24" t="s">
        <v>147</v>
      </c>
      <c r="B84" s="2"/>
      <c r="C84" s="2" t="s">
        <v>62</v>
      </c>
      <c r="D84" s="25" t="s">
        <v>19</v>
      </c>
      <c r="E84" s="3" t="s">
        <v>287</v>
      </c>
    </row>
    <row r="85" spans="1:6" ht="34" x14ac:dyDescent="0.2">
      <c r="A85" s="24" t="s">
        <v>147</v>
      </c>
      <c r="B85" s="2"/>
      <c r="C85" s="2" t="s">
        <v>60</v>
      </c>
      <c r="D85" s="25" t="s">
        <v>19</v>
      </c>
      <c r="E85" s="3" t="s">
        <v>401</v>
      </c>
    </row>
    <row r="86" spans="1:6" ht="34" x14ac:dyDescent="0.2">
      <c r="A86" s="24" t="s">
        <v>155</v>
      </c>
      <c r="B86" s="2"/>
      <c r="C86" s="2" t="s">
        <v>165</v>
      </c>
      <c r="D86" s="25" t="s">
        <v>26</v>
      </c>
      <c r="E86" s="3" t="s">
        <v>288</v>
      </c>
    </row>
    <row r="87" spans="1:6" ht="68" x14ac:dyDescent="0.2">
      <c r="A87" s="29" t="s">
        <v>155</v>
      </c>
      <c r="B87" s="6"/>
      <c r="C87" s="6" t="s">
        <v>84</v>
      </c>
      <c r="D87" s="25" t="s">
        <v>19</v>
      </c>
      <c r="E87" s="3" t="s">
        <v>156</v>
      </c>
    </row>
    <row r="88" spans="1:6" ht="34" x14ac:dyDescent="0.2">
      <c r="A88" s="24" t="s">
        <v>155</v>
      </c>
      <c r="B88" s="2"/>
      <c r="C88" s="2" t="s">
        <v>23</v>
      </c>
      <c r="D88" s="25" t="s">
        <v>19</v>
      </c>
      <c r="E88" s="3" t="s">
        <v>245</v>
      </c>
    </row>
    <row r="89" spans="1:6" ht="51" x14ac:dyDescent="0.2">
      <c r="A89" s="24" t="s">
        <v>155</v>
      </c>
      <c r="B89" s="2"/>
      <c r="C89" s="2" t="s">
        <v>42</v>
      </c>
      <c r="D89" s="25" t="s">
        <v>19</v>
      </c>
      <c r="E89" s="5" t="s">
        <v>267</v>
      </c>
      <c r="F89" s="33" t="s">
        <v>1039</v>
      </c>
    </row>
    <row r="90" spans="1:6" ht="68" x14ac:dyDescent="0.2">
      <c r="A90" s="24" t="s">
        <v>155</v>
      </c>
      <c r="B90" s="2"/>
      <c r="C90" s="2" t="s">
        <v>75</v>
      </c>
      <c r="D90" s="25" t="s">
        <v>19</v>
      </c>
      <c r="E90" s="3" t="s">
        <v>278</v>
      </c>
    </row>
    <row r="91" spans="1:6" ht="51" x14ac:dyDescent="0.2">
      <c r="A91" s="24" t="s">
        <v>155</v>
      </c>
      <c r="B91" s="2"/>
      <c r="C91" s="2" t="s">
        <v>25</v>
      </c>
      <c r="D91" s="25" t="s">
        <v>19</v>
      </c>
      <c r="E91" s="3" t="s">
        <v>394</v>
      </c>
    </row>
    <row r="92" spans="1:6" ht="51" x14ac:dyDescent="0.2">
      <c r="A92" s="24" t="s">
        <v>155</v>
      </c>
      <c r="B92" s="2"/>
      <c r="C92" s="2" t="s">
        <v>18</v>
      </c>
      <c r="D92" s="25" t="s">
        <v>19</v>
      </c>
      <c r="E92" s="4" t="s">
        <v>404</v>
      </c>
      <c r="F92" s="34" t="s">
        <v>1041</v>
      </c>
    </row>
    <row r="93" spans="1:6" ht="51" x14ac:dyDescent="0.2">
      <c r="A93" s="24" t="s">
        <v>60</v>
      </c>
      <c r="B93" s="2"/>
      <c r="C93" s="2" t="s">
        <v>62</v>
      </c>
      <c r="D93" s="25" t="s">
        <v>26</v>
      </c>
      <c r="E93" s="3" t="s">
        <v>63</v>
      </c>
    </row>
    <row r="94" spans="1:6" ht="68" x14ac:dyDescent="0.2">
      <c r="A94" s="24" t="s">
        <v>60</v>
      </c>
      <c r="B94" s="2"/>
      <c r="C94" s="2" t="s">
        <v>101</v>
      </c>
      <c r="D94" s="25" t="s">
        <v>26</v>
      </c>
      <c r="E94" s="3" t="s">
        <v>102</v>
      </c>
    </row>
    <row r="95" spans="1:6" ht="51" x14ac:dyDescent="0.2">
      <c r="A95" s="24" t="s">
        <v>60</v>
      </c>
      <c r="B95" s="2"/>
      <c r="C95" s="2" t="s">
        <v>110</v>
      </c>
      <c r="D95" s="25" t="s">
        <v>26</v>
      </c>
      <c r="E95" s="3" t="s">
        <v>467</v>
      </c>
    </row>
    <row r="96" spans="1:6" ht="68" x14ac:dyDescent="0.2">
      <c r="A96" s="24" t="s">
        <v>60</v>
      </c>
      <c r="B96" s="2"/>
      <c r="C96" s="2" t="s">
        <v>75</v>
      </c>
      <c r="D96" s="25" t="s">
        <v>26</v>
      </c>
      <c r="E96" s="3" t="s">
        <v>486</v>
      </c>
    </row>
    <row r="97" spans="1:6" ht="51" x14ac:dyDescent="0.2">
      <c r="A97" s="24" t="s">
        <v>60</v>
      </c>
      <c r="B97" s="2"/>
      <c r="C97" s="2" t="s">
        <v>254</v>
      </c>
      <c r="D97" s="25" t="s">
        <v>19</v>
      </c>
      <c r="E97" s="4" t="s">
        <v>494</v>
      </c>
      <c r="F97" s="34" t="s">
        <v>1041</v>
      </c>
    </row>
    <row r="98" spans="1:6" ht="34" x14ac:dyDescent="0.2">
      <c r="A98" s="24" t="s">
        <v>18</v>
      </c>
      <c r="B98" s="2"/>
      <c r="C98" s="2" t="s">
        <v>40</v>
      </c>
      <c r="D98" s="25" t="s">
        <v>26</v>
      </c>
      <c r="E98" s="4" t="s">
        <v>440</v>
      </c>
      <c r="F98" s="34" t="s">
        <v>1041</v>
      </c>
    </row>
    <row r="99" spans="1:6" ht="68" x14ac:dyDescent="0.2">
      <c r="A99" s="24" t="s">
        <v>18</v>
      </c>
      <c r="B99" s="2"/>
      <c r="C99" s="2" t="s">
        <v>54</v>
      </c>
      <c r="D99" s="25" t="s">
        <v>19</v>
      </c>
      <c r="E99" s="3" t="s">
        <v>55</v>
      </c>
    </row>
    <row r="100" spans="1:6" ht="51" x14ac:dyDescent="0.2">
      <c r="A100" s="24" t="s">
        <v>18</v>
      </c>
      <c r="B100" s="2"/>
      <c r="C100" s="2" t="s">
        <v>98</v>
      </c>
      <c r="D100" s="25" t="s">
        <v>19</v>
      </c>
      <c r="E100" s="3" t="s">
        <v>99</v>
      </c>
    </row>
    <row r="101" spans="1:6" s="11" customFormat="1" ht="68" x14ac:dyDescent="0.2">
      <c r="A101" s="24" t="s">
        <v>18</v>
      </c>
      <c r="B101" s="2"/>
      <c r="C101" s="2" t="s">
        <v>29</v>
      </c>
      <c r="D101" s="25" t="s">
        <v>19</v>
      </c>
      <c r="E101" s="4" t="s">
        <v>463</v>
      </c>
      <c r="F101" s="34" t="s">
        <v>1041</v>
      </c>
    </row>
    <row r="102" spans="1:6" ht="51" x14ac:dyDescent="0.2">
      <c r="A102" s="24" t="s">
        <v>18</v>
      </c>
      <c r="B102" s="2"/>
      <c r="C102" s="2" t="s">
        <v>110</v>
      </c>
      <c r="D102" s="25" t="s">
        <v>19</v>
      </c>
      <c r="E102" s="5" t="s">
        <v>464</v>
      </c>
      <c r="F102" s="33" t="s">
        <v>1039</v>
      </c>
    </row>
    <row r="103" spans="1:6" ht="68" x14ac:dyDescent="0.2">
      <c r="A103" s="24" t="s">
        <v>18</v>
      </c>
      <c r="B103" s="2"/>
      <c r="C103" s="2" t="s">
        <v>16</v>
      </c>
      <c r="D103" s="25" t="s">
        <v>19</v>
      </c>
      <c r="E103" s="3" t="s">
        <v>484</v>
      </c>
    </row>
    <row r="104" spans="1:6" ht="51" x14ac:dyDescent="0.2">
      <c r="A104" s="24" t="s">
        <v>18</v>
      </c>
      <c r="B104" s="9"/>
      <c r="C104" s="9" t="s">
        <v>6</v>
      </c>
      <c r="D104" s="25" t="s">
        <v>19</v>
      </c>
      <c r="E104" s="27" t="s">
        <v>490</v>
      </c>
      <c r="F104" s="33" t="s">
        <v>1039</v>
      </c>
    </row>
    <row r="105" spans="1:6" ht="51" x14ac:dyDescent="0.2">
      <c r="A105" s="24" t="s">
        <v>18</v>
      </c>
      <c r="B105" s="2"/>
      <c r="C105" s="2" t="s">
        <v>211</v>
      </c>
      <c r="D105" s="25" t="s">
        <v>19</v>
      </c>
      <c r="E105" s="4" t="s">
        <v>491</v>
      </c>
      <c r="F105" s="34" t="s">
        <v>1041</v>
      </c>
    </row>
    <row r="106" spans="1:6" ht="34" x14ac:dyDescent="0.2">
      <c r="A106" s="24" t="s">
        <v>56</v>
      </c>
      <c r="B106" s="2"/>
      <c r="C106" s="2" t="s">
        <v>8</v>
      </c>
      <c r="D106" s="25" t="s">
        <v>26</v>
      </c>
      <c r="E106" s="4" t="s">
        <v>434</v>
      </c>
      <c r="F106" s="34" t="s">
        <v>1041</v>
      </c>
    </row>
    <row r="107" spans="1:6" ht="51" x14ac:dyDescent="0.2">
      <c r="A107" s="24" t="s">
        <v>56</v>
      </c>
      <c r="B107" s="2"/>
      <c r="C107" s="2" t="s">
        <v>58</v>
      </c>
      <c r="D107" s="25" t="s">
        <v>19</v>
      </c>
      <c r="E107" s="3" t="s">
        <v>59</v>
      </c>
    </row>
    <row r="108" spans="1:6" ht="51" x14ac:dyDescent="0.2">
      <c r="A108" s="24" t="s">
        <v>56</v>
      </c>
      <c r="B108" s="2"/>
      <c r="C108" s="2" t="s">
        <v>23</v>
      </c>
      <c r="D108" s="25" t="s">
        <v>19</v>
      </c>
      <c r="E108" s="5" t="s">
        <v>100</v>
      </c>
      <c r="F108" s="33" t="s">
        <v>1039</v>
      </c>
    </row>
    <row r="109" spans="1:6" ht="51" x14ac:dyDescent="0.2">
      <c r="A109" s="24" t="s">
        <v>56</v>
      </c>
      <c r="B109" s="2"/>
      <c r="C109" s="2" t="s">
        <v>29</v>
      </c>
      <c r="D109" s="25" t="s">
        <v>19</v>
      </c>
      <c r="E109" s="4" t="s">
        <v>465</v>
      </c>
      <c r="F109" s="34" t="s">
        <v>1041</v>
      </c>
    </row>
    <row r="110" spans="1:6" ht="68" x14ac:dyDescent="0.2">
      <c r="A110" s="24" t="s">
        <v>56</v>
      </c>
      <c r="B110" s="2"/>
      <c r="C110" s="2" t="s">
        <v>16</v>
      </c>
      <c r="D110" s="25" t="s">
        <v>19</v>
      </c>
      <c r="E110" s="5" t="s">
        <v>485</v>
      </c>
      <c r="F110" s="33" t="s">
        <v>1039</v>
      </c>
    </row>
    <row r="111" spans="1:6" ht="51" x14ac:dyDescent="0.2">
      <c r="A111" s="24" t="s">
        <v>56</v>
      </c>
      <c r="B111" s="2"/>
      <c r="C111" s="2" t="s">
        <v>150</v>
      </c>
      <c r="D111" s="25" t="s">
        <v>19</v>
      </c>
      <c r="E111" s="4" t="s">
        <v>492</v>
      </c>
      <c r="F111" s="34" t="s">
        <v>1041</v>
      </c>
    </row>
    <row r="112" spans="1:6" ht="34" x14ac:dyDescent="0.2">
      <c r="A112" s="24" t="s">
        <v>70</v>
      </c>
      <c r="B112" s="2"/>
      <c r="C112" s="2" t="s">
        <v>44</v>
      </c>
      <c r="D112" s="25" t="s">
        <v>26</v>
      </c>
      <c r="E112" s="4" t="s">
        <v>439</v>
      </c>
      <c r="F112" s="34" t="s">
        <v>1041</v>
      </c>
    </row>
    <row r="113" spans="1:6" ht="51" x14ac:dyDescent="0.2">
      <c r="A113" s="24" t="s">
        <v>70</v>
      </c>
      <c r="B113" s="2"/>
      <c r="C113" s="2" t="s">
        <v>72</v>
      </c>
      <c r="D113" s="25" t="s">
        <v>19</v>
      </c>
      <c r="E113" s="3" t="s">
        <v>73</v>
      </c>
    </row>
    <row r="114" spans="1:6" ht="51" x14ac:dyDescent="0.2">
      <c r="A114" s="24" t="s">
        <v>70</v>
      </c>
      <c r="B114" s="2"/>
      <c r="C114" s="2" t="s">
        <v>23</v>
      </c>
      <c r="D114" s="25" t="s">
        <v>19</v>
      </c>
      <c r="E114" s="3" t="s">
        <v>107</v>
      </c>
    </row>
    <row r="115" spans="1:6" ht="51" x14ac:dyDescent="0.2">
      <c r="A115" s="24" t="s">
        <v>70</v>
      </c>
      <c r="B115" s="2"/>
      <c r="C115" s="2" t="s">
        <v>110</v>
      </c>
      <c r="D115" s="25" t="s">
        <v>19</v>
      </c>
      <c r="E115" s="3" t="s">
        <v>466</v>
      </c>
    </row>
    <row r="116" spans="1:6" ht="85" x14ac:dyDescent="0.2">
      <c r="A116" s="24" t="s">
        <v>70</v>
      </c>
      <c r="B116" s="2"/>
      <c r="C116" s="2" t="s">
        <v>78</v>
      </c>
      <c r="D116" s="25" t="s">
        <v>19</v>
      </c>
      <c r="E116" s="3" t="s">
        <v>489</v>
      </c>
    </row>
    <row r="117" spans="1:6" ht="51" x14ac:dyDescent="0.2">
      <c r="A117" s="24" t="s">
        <v>70</v>
      </c>
      <c r="B117" s="2"/>
      <c r="C117" s="2" t="s">
        <v>147</v>
      </c>
      <c r="D117" s="25" t="s">
        <v>19</v>
      </c>
      <c r="E117" s="4" t="s">
        <v>493</v>
      </c>
      <c r="F117" s="34" t="s">
        <v>1041</v>
      </c>
    </row>
    <row r="118" spans="1:6" ht="34" x14ac:dyDescent="0.2">
      <c r="A118" s="24" t="s">
        <v>16</v>
      </c>
      <c r="B118" s="2"/>
      <c r="C118" s="2" t="s">
        <v>165</v>
      </c>
      <c r="D118" s="25" t="s">
        <v>26</v>
      </c>
      <c r="E118" s="4" t="s">
        <v>183</v>
      </c>
      <c r="F118" s="34" t="s">
        <v>1041</v>
      </c>
    </row>
    <row r="119" spans="1:6" ht="34" x14ac:dyDescent="0.2">
      <c r="A119" s="24" t="s">
        <v>16</v>
      </c>
      <c r="B119" s="2"/>
      <c r="C119" s="2" t="s">
        <v>101</v>
      </c>
      <c r="D119" s="25" t="s">
        <v>26</v>
      </c>
      <c r="E119" s="5" t="s">
        <v>197</v>
      </c>
      <c r="F119" s="33" t="s">
        <v>1039</v>
      </c>
    </row>
    <row r="120" spans="1:6" ht="34" x14ac:dyDescent="0.2">
      <c r="A120" s="24" t="s">
        <v>16</v>
      </c>
      <c r="B120" s="2"/>
      <c r="C120" s="2" t="s">
        <v>135</v>
      </c>
      <c r="D120" s="25" t="s">
        <v>26</v>
      </c>
      <c r="E120" s="5" t="s">
        <v>202</v>
      </c>
      <c r="F120" s="33" t="s">
        <v>1039</v>
      </c>
    </row>
    <row r="121" spans="1:6" ht="68" x14ac:dyDescent="0.2">
      <c r="A121" s="24" t="s">
        <v>16</v>
      </c>
      <c r="B121" s="2"/>
      <c r="C121" s="2" t="s">
        <v>18</v>
      </c>
      <c r="D121" s="25" t="s">
        <v>19</v>
      </c>
      <c r="E121" s="4" t="s">
        <v>20</v>
      </c>
      <c r="F121" s="34" t="s">
        <v>1041</v>
      </c>
    </row>
    <row r="122" spans="1:6" ht="51" x14ac:dyDescent="0.2">
      <c r="A122" s="24" t="s">
        <v>16</v>
      </c>
      <c r="B122" s="2"/>
      <c r="C122" s="2" t="s">
        <v>48</v>
      </c>
      <c r="D122" s="25" t="s">
        <v>19</v>
      </c>
      <c r="E122" s="3" t="s">
        <v>74</v>
      </c>
    </row>
    <row r="123" spans="1:6" ht="51" x14ac:dyDescent="0.2">
      <c r="A123" s="24" t="s">
        <v>16</v>
      </c>
      <c r="B123" s="2"/>
      <c r="C123" s="2" t="s">
        <v>44</v>
      </c>
      <c r="D123" s="25" t="s">
        <v>19</v>
      </c>
      <c r="E123" s="3" t="s">
        <v>87</v>
      </c>
    </row>
    <row r="124" spans="1:6" ht="68" x14ac:dyDescent="0.2">
      <c r="A124" s="24" t="s">
        <v>16</v>
      </c>
      <c r="B124" s="2"/>
      <c r="C124" s="2" t="s">
        <v>67</v>
      </c>
      <c r="D124" s="25" t="s">
        <v>19</v>
      </c>
      <c r="E124" s="3" t="s">
        <v>92</v>
      </c>
    </row>
    <row r="125" spans="1:6" ht="68" x14ac:dyDescent="0.2">
      <c r="A125" s="24" t="s">
        <v>16</v>
      </c>
      <c r="B125" s="2"/>
      <c r="C125" s="2" t="s">
        <v>70</v>
      </c>
      <c r="D125" s="25" t="s">
        <v>19</v>
      </c>
      <c r="E125" s="4" t="s">
        <v>96</v>
      </c>
      <c r="F125" s="34" t="s">
        <v>1041</v>
      </c>
    </row>
    <row r="126" spans="1:6" ht="34" x14ac:dyDescent="0.2">
      <c r="A126" s="24" t="s">
        <v>16</v>
      </c>
      <c r="B126" s="2"/>
      <c r="C126" s="2" t="s">
        <v>42</v>
      </c>
      <c r="D126" s="25" t="s">
        <v>19</v>
      </c>
      <c r="E126" s="3" t="s">
        <v>143</v>
      </c>
    </row>
    <row r="127" spans="1:6" ht="51" x14ac:dyDescent="0.2">
      <c r="A127" s="24" t="s">
        <v>16</v>
      </c>
      <c r="B127" s="2"/>
      <c r="C127" s="2" t="s">
        <v>6</v>
      </c>
      <c r="D127" s="25" t="s">
        <v>19</v>
      </c>
      <c r="E127" s="3" t="s">
        <v>146</v>
      </c>
    </row>
    <row r="128" spans="1:6" ht="51" x14ac:dyDescent="0.2">
      <c r="A128" s="24" t="s">
        <v>16</v>
      </c>
      <c r="B128" s="2"/>
      <c r="C128" s="2" t="s">
        <v>31</v>
      </c>
      <c r="D128" s="25" t="s">
        <v>19</v>
      </c>
      <c r="E128" s="5" t="s">
        <v>182</v>
      </c>
      <c r="F128" s="33" t="s">
        <v>1039</v>
      </c>
    </row>
    <row r="129" spans="1:6" ht="34" x14ac:dyDescent="0.2">
      <c r="A129" s="24" t="s">
        <v>16</v>
      </c>
      <c r="B129" s="2"/>
      <c r="C129" s="2" t="s">
        <v>58</v>
      </c>
      <c r="D129" s="25" t="s">
        <v>19</v>
      </c>
      <c r="E129" s="3" t="s">
        <v>190</v>
      </c>
    </row>
    <row r="130" spans="1:6" ht="51" x14ac:dyDescent="0.2">
      <c r="A130" s="24" t="s">
        <v>16</v>
      </c>
      <c r="B130" s="2"/>
      <c r="C130" s="2" t="s">
        <v>23</v>
      </c>
      <c r="D130" s="25" t="s">
        <v>19</v>
      </c>
      <c r="E130" s="3" t="s">
        <v>191</v>
      </c>
    </row>
    <row r="131" spans="1:6" ht="51" x14ac:dyDescent="0.2">
      <c r="A131" s="24" t="s">
        <v>81</v>
      </c>
      <c r="B131" s="2"/>
      <c r="C131" s="2" t="s">
        <v>11</v>
      </c>
      <c r="D131" s="25" t="s">
        <v>26</v>
      </c>
      <c r="E131" s="4" t="s">
        <v>83</v>
      </c>
      <c r="F131" s="34" t="s">
        <v>1041</v>
      </c>
    </row>
    <row r="132" spans="1:6" ht="68" x14ac:dyDescent="0.2">
      <c r="A132" s="24" t="s">
        <v>81</v>
      </c>
      <c r="B132" s="2"/>
      <c r="C132" s="2" t="s">
        <v>60</v>
      </c>
      <c r="D132" s="25" t="s">
        <v>26</v>
      </c>
      <c r="E132" s="3" t="s">
        <v>88</v>
      </c>
    </row>
    <row r="133" spans="1:6" ht="51" x14ac:dyDescent="0.2">
      <c r="A133" s="24" t="s">
        <v>81</v>
      </c>
      <c r="B133" s="2"/>
      <c r="C133" s="2" t="s">
        <v>21</v>
      </c>
      <c r="D133" s="25" t="s">
        <v>26</v>
      </c>
      <c r="E133" s="5" t="s">
        <v>138</v>
      </c>
      <c r="F133" s="33" t="s">
        <v>1039</v>
      </c>
    </row>
    <row r="134" spans="1:6" ht="68" x14ac:dyDescent="0.2">
      <c r="A134" s="24" t="s">
        <v>81</v>
      </c>
      <c r="B134" s="2"/>
      <c r="C134" s="2" t="s">
        <v>64</v>
      </c>
      <c r="D134" s="25" t="s">
        <v>19</v>
      </c>
      <c r="E134" s="4" t="s">
        <v>93</v>
      </c>
      <c r="F134" s="34" t="s">
        <v>1041</v>
      </c>
    </row>
    <row r="135" spans="1:6" ht="34" x14ac:dyDescent="0.2">
      <c r="A135" s="24" t="s">
        <v>81</v>
      </c>
      <c r="B135" s="2"/>
      <c r="C135" s="2" t="s">
        <v>116</v>
      </c>
      <c r="D135" s="25" t="s">
        <v>19</v>
      </c>
      <c r="E135" s="5" t="s">
        <v>144</v>
      </c>
      <c r="F135" s="33" t="s">
        <v>1039</v>
      </c>
    </row>
    <row r="136" spans="1:6" ht="68" x14ac:dyDescent="0.2">
      <c r="A136" s="24" t="s">
        <v>81</v>
      </c>
      <c r="B136" s="2"/>
      <c r="C136" s="2" t="s">
        <v>147</v>
      </c>
      <c r="D136" s="25" t="s">
        <v>19</v>
      </c>
      <c r="E136" s="3" t="s">
        <v>148</v>
      </c>
    </row>
    <row r="137" spans="1:6" ht="51" x14ac:dyDescent="0.2">
      <c r="A137" s="24" t="s">
        <v>81</v>
      </c>
      <c r="B137" s="2"/>
      <c r="C137" s="2" t="s">
        <v>54</v>
      </c>
      <c r="D137" s="25" t="s">
        <v>19</v>
      </c>
      <c r="E137" s="3" t="s">
        <v>184</v>
      </c>
    </row>
    <row r="138" spans="1:6" ht="34" x14ac:dyDescent="0.2">
      <c r="A138" s="24" t="s">
        <v>81</v>
      </c>
      <c r="B138" s="2"/>
      <c r="C138" s="2" t="s">
        <v>23</v>
      </c>
      <c r="D138" s="25" t="s">
        <v>19</v>
      </c>
      <c r="E138" s="5" t="s">
        <v>192</v>
      </c>
      <c r="F138" s="33" t="s">
        <v>1039</v>
      </c>
    </row>
    <row r="139" spans="1:6" ht="34" x14ac:dyDescent="0.2">
      <c r="A139" s="24" t="s">
        <v>81</v>
      </c>
      <c r="B139" s="2"/>
      <c r="C139" s="2" t="s">
        <v>105</v>
      </c>
      <c r="D139" s="25" t="s">
        <v>19</v>
      </c>
      <c r="E139" s="5" t="s">
        <v>198</v>
      </c>
      <c r="F139" s="33" t="s">
        <v>1039</v>
      </c>
    </row>
    <row r="140" spans="1:6" ht="34" x14ac:dyDescent="0.2">
      <c r="A140" s="24" t="s">
        <v>81</v>
      </c>
      <c r="B140" s="2"/>
      <c r="C140" s="2" t="s">
        <v>135</v>
      </c>
      <c r="D140" s="25" t="s">
        <v>19</v>
      </c>
      <c r="E140" s="5" t="s">
        <v>203</v>
      </c>
      <c r="F140" s="33" t="s">
        <v>1039</v>
      </c>
    </row>
    <row r="141" spans="1:6" ht="51" x14ac:dyDescent="0.2">
      <c r="A141" s="30" t="s">
        <v>75</v>
      </c>
      <c r="B141" s="2"/>
      <c r="C141" s="2" t="s">
        <v>60</v>
      </c>
      <c r="D141" s="25" t="s">
        <v>26</v>
      </c>
      <c r="E141" s="3" t="s">
        <v>90</v>
      </c>
    </row>
    <row r="142" spans="1:6" ht="34" x14ac:dyDescent="0.2">
      <c r="A142" s="30" t="s">
        <v>75</v>
      </c>
      <c r="B142" s="2"/>
      <c r="C142" s="2" t="s">
        <v>46</v>
      </c>
      <c r="D142" s="25" t="s">
        <v>26</v>
      </c>
      <c r="E142" s="3" t="s">
        <v>145</v>
      </c>
    </row>
    <row r="143" spans="1:6" ht="51" x14ac:dyDescent="0.2">
      <c r="A143" s="30" t="s">
        <v>75</v>
      </c>
      <c r="B143" s="2"/>
      <c r="C143" s="2" t="s">
        <v>62</v>
      </c>
      <c r="D143" s="25" t="s">
        <v>26</v>
      </c>
      <c r="E143" s="3" t="s">
        <v>185</v>
      </c>
    </row>
    <row r="144" spans="1:6" ht="68" x14ac:dyDescent="0.2">
      <c r="A144" s="24" t="s">
        <v>75</v>
      </c>
      <c r="B144" s="2"/>
      <c r="C144" s="2" t="s">
        <v>64</v>
      </c>
      <c r="D144" s="25" t="s">
        <v>19</v>
      </c>
      <c r="E144" s="8" t="s">
        <v>94</v>
      </c>
      <c r="F144" s="34" t="s">
        <v>1041</v>
      </c>
    </row>
    <row r="145" spans="1:6" ht="34" x14ac:dyDescent="0.2">
      <c r="A145" s="24" t="s">
        <v>75</v>
      </c>
      <c r="B145" s="2"/>
      <c r="C145" s="2" t="s">
        <v>123</v>
      </c>
      <c r="D145" s="25" t="s">
        <v>19</v>
      </c>
      <c r="E145" s="3" t="s">
        <v>139</v>
      </c>
    </row>
    <row r="146" spans="1:6" ht="68" x14ac:dyDescent="0.2">
      <c r="A146" s="24" t="s">
        <v>75</v>
      </c>
      <c r="B146" s="2"/>
      <c r="C146" s="2" t="s">
        <v>150</v>
      </c>
      <c r="D146" s="25" t="s">
        <v>19</v>
      </c>
      <c r="E146" s="28" t="s">
        <v>151</v>
      </c>
      <c r="F146" s="33" t="s">
        <v>1039</v>
      </c>
    </row>
    <row r="147" spans="1:6" ht="34" x14ac:dyDescent="0.2">
      <c r="A147" s="24" t="s">
        <v>75</v>
      </c>
      <c r="B147" s="2"/>
      <c r="C147" s="2" t="s">
        <v>23</v>
      </c>
      <c r="D147" s="25" t="s">
        <v>19</v>
      </c>
      <c r="E147" s="3" t="s">
        <v>194</v>
      </c>
    </row>
    <row r="148" spans="1:6" ht="34" x14ac:dyDescent="0.2">
      <c r="A148" s="24" t="s">
        <v>75</v>
      </c>
      <c r="B148" s="2"/>
      <c r="C148" s="2" t="s">
        <v>105</v>
      </c>
      <c r="D148" s="25" t="s">
        <v>19</v>
      </c>
      <c r="E148" s="3" t="s">
        <v>199</v>
      </c>
    </row>
    <row r="149" spans="1:6" ht="34" x14ac:dyDescent="0.2">
      <c r="A149" s="24" t="s">
        <v>75</v>
      </c>
      <c r="B149" s="2"/>
      <c r="C149" s="2" t="s">
        <v>135</v>
      </c>
      <c r="D149" s="25" t="s">
        <v>19</v>
      </c>
      <c r="E149" s="5" t="s">
        <v>204</v>
      </c>
      <c r="F149" s="33" t="s">
        <v>1039</v>
      </c>
    </row>
    <row r="150" spans="1:6" ht="51" x14ac:dyDescent="0.2">
      <c r="A150" s="24" t="s">
        <v>78</v>
      </c>
      <c r="B150" s="2"/>
      <c r="C150" s="2" t="s">
        <v>38</v>
      </c>
      <c r="D150" s="25" t="s">
        <v>26</v>
      </c>
      <c r="E150" s="3" t="s">
        <v>140</v>
      </c>
    </row>
    <row r="151" spans="1:6" ht="51" x14ac:dyDescent="0.2">
      <c r="A151" s="24" t="s">
        <v>78</v>
      </c>
      <c r="B151" s="2"/>
      <c r="C151" s="2" t="s">
        <v>186</v>
      </c>
      <c r="D151" s="25" t="s">
        <v>19</v>
      </c>
      <c r="E151" s="3" t="s">
        <v>187</v>
      </c>
    </row>
    <row r="152" spans="1:6" ht="34" x14ac:dyDescent="0.2">
      <c r="A152" s="24" t="s">
        <v>78</v>
      </c>
      <c r="B152" s="2"/>
      <c r="C152" s="2" t="s">
        <v>101</v>
      </c>
      <c r="D152" s="25" t="s">
        <v>19</v>
      </c>
      <c r="E152" s="3" t="s">
        <v>195</v>
      </c>
    </row>
    <row r="153" spans="1:6" ht="34" x14ac:dyDescent="0.2">
      <c r="A153" s="24" t="s">
        <v>78</v>
      </c>
      <c r="B153" s="2"/>
      <c r="C153" s="2" t="s">
        <v>98</v>
      </c>
      <c r="D153" s="25" t="s">
        <v>19</v>
      </c>
      <c r="E153" s="3" t="s">
        <v>200</v>
      </c>
    </row>
    <row r="154" spans="1:6" s="11" customFormat="1" ht="34" x14ac:dyDescent="0.2">
      <c r="A154" s="24" t="s">
        <v>78</v>
      </c>
      <c r="B154" s="2"/>
      <c r="C154" s="2" t="s">
        <v>135</v>
      </c>
      <c r="D154" s="25" t="s">
        <v>19</v>
      </c>
      <c r="E154" s="5" t="s">
        <v>205</v>
      </c>
      <c r="F154" s="33" t="s">
        <v>1039</v>
      </c>
    </row>
    <row r="155" spans="1:6" ht="34" x14ac:dyDescent="0.2">
      <c r="A155" s="24" t="s">
        <v>40</v>
      </c>
      <c r="B155" s="2"/>
      <c r="C155" s="2" t="s">
        <v>50</v>
      </c>
      <c r="D155" s="25" t="s">
        <v>26</v>
      </c>
      <c r="E155" s="5" t="s">
        <v>361</v>
      </c>
      <c r="F155" s="33" t="s">
        <v>1039</v>
      </c>
    </row>
    <row r="156" spans="1:6" ht="34" x14ac:dyDescent="0.2">
      <c r="A156" s="24" t="s">
        <v>40</v>
      </c>
      <c r="B156" s="2"/>
      <c r="C156" s="2" t="s">
        <v>101</v>
      </c>
      <c r="D156" s="25" t="s">
        <v>26</v>
      </c>
      <c r="E156" s="5" t="s">
        <v>428</v>
      </c>
      <c r="F156" s="33" t="s">
        <v>1039</v>
      </c>
    </row>
    <row r="157" spans="1:6" ht="68" x14ac:dyDescent="0.2">
      <c r="A157" s="24" t="s">
        <v>40</v>
      </c>
      <c r="B157" s="2"/>
      <c r="C157" s="2" t="s">
        <v>67</v>
      </c>
      <c r="D157" s="25" t="s">
        <v>19</v>
      </c>
      <c r="E157" s="5" t="s">
        <v>352</v>
      </c>
      <c r="F157" s="33" t="s">
        <v>1039</v>
      </c>
    </row>
    <row r="158" spans="1:6" ht="68" x14ac:dyDescent="0.2">
      <c r="A158" s="24" t="s">
        <v>40</v>
      </c>
      <c r="B158" s="2"/>
      <c r="C158" s="2" t="s">
        <v>161</v>
      </c>
      <c r="D158" s="25" t="s">
        <v>19</v>
      </c>
      <c r="E158" s="5" t="s">
        <v>380</v>
      </c>
      <c r="F158" s="33" t="s">
        <v>1039</v>
      </c>
    </row>
    <row r="159" spans="1:6" ht="34" x14ac:dyDescent="0.2">
      <c r="A159" s="24" t="s">
        <v>40</v>
      </c>
      <c r="B159" s="2"/>
      <c r="C159" s="2" t="s">
        <v>23</v>
      </c>
      <c r="D159" s="25" t="s">
        <v>19</v>
      </c>
      <c r="E159" s="3" t="s">
        <v>427</v>
      </c>
    </row>
    <row r="160" spans="1:6" ht="51" x14ac:dyDescent="0.2">
      <c r="A160" s="24" t="s">
        <v>40</v>
      </c>
      <c r="B160" s="2"/>
      <c r="C160" s="2" t="s">
        <v>75</v>
      </c>
      <c r="D160" s="25" t="s">
        <v>19</v>
      </c>
      <c r="E160" s="3" t="s">
        <v>475</v>
      </c>
    </row>
    <row r="161" spans="1:6" ht="68" x14ac:dyDescent="0.2">
      <c r="A161" s="24" t="s">
        <v>40</v>
      </c>
      <c r="B161" s="2"/>
      <c r="C161" s="2" t="s">
        <v>84</v>
      </c>
      <c r="D161" s="25" t="s">
        <v>19</v>
      </c>
      <c r="E161" s="3" t="s">
        <v>481</v>
      </c>
    </row>
    <row r="162" spans="1:6" ht="34" x14ac:dyDescent="0.2">
      <c r="A162" s="24" t="s">
        <v>40</v>
      </c>
      <c r="B162" s="2"/>
      <c r="C162" s="2" t="s">
        <v>152</v>
      </c>
      <c r="D162" s="25" t="s">
        <v>19</v>
      </c>
      <c r="E162" s="3" t="s">
        <v>510</v>
      </c>
    </row>
    <row r="163" spans="1:6" ht="51" x14ac:dyDescent="0.2">
      <c r="A163" s="24" t="s">
        <v>23</v>
      </c>
      <c r="B163" s="2"/>
      <c r="C163" s="2" t="s">
        <v>6</v>
      </c>
      <c r="D163" s="32" t="s">
        <v>19</v>
      </c>
      <c r="E163" s="3" t="s">
        <v>408</v>
      </c>
    </row>
    <row r="164" spans="1:6" ht="85" x14ac:dyDescent="0.2">
      <c r="A164" s="24" t="s">
        <v>23</v>
      </c>
      <c r="B164" s="2"/>
      <c r="C164" s="2" t="s">
        <v>11</v>
      </c>
      <c r="D164" s="25" t="s">
        <v>19</v>
      </c>
      <c r="E164" s="3" t="s">
        <v>221</v>
      </c>
    </row>
    <row r="165" spans="1:6" ht="51" x14ac:dyDescent="0.2">
      <c r="A165" s="24" t="s">
        <v>23</v>
      </c>
      <c r="B165" s="2"/>
      <c r="C165" s="2" t="s">
        <v>50</v>
      </c>
      <c r="D165" s="25" t="s">
        <v>19</v>
      </c>
      <c r="E165" s="5" t="s">
        <v>296</v>
      </c>
      <c r="F165" s="33" t="s">
        <v>1039</v>
      </c>
    </row>
    <row r="166" spans="1:6" ht="68" x14ac:dyDescent="0.2">
      <c r="A166" s="24" t="s">
        <v>23</v>
      </c>
      <c r="B166" s="2"/>
      <c r="C166" s="2" t="s">
        <v>170</v>
      </c>
      <c r="D166" s="25" t="s">
        <v>19</v>
      </c>
      <c r="E166" s="3" t="s">
        <v>306</v>
      </c>
    </row>
    <row r="167" spans="1:6" ht="51" x14ac:dyDescent="0.2">
      <c r="A167" s="24" t="s">
        <v>23</v>
      </c>
      <c r="B167" s="2"/>
      <c r="C167" s="2" t="s">
        <v>54</v>
      </c>
      <c r="D167" s="25" t="s">
        <v>19</v>
      </c>
      <c r="E167" s="3" t="s">
        <v>312</v>
      </c>
    </row>
    <row r="168" spans="1:6" ht="51" x14ac:dyDescent="0.2">
      <c r="A168" s="24" t="s">
        <v>23</v>
      </c>
      <c r="B168" s="2"/>
      <c r="C168" s="2" t="s">
        <v>18</v>
      </c>
      <c r="D168" s="25" t="s">
        <v>19</v>
      </c>
      <c r="E168" s="3" t="s">
        <v>315</v>
      </c>
    </row>
    <row r="169" spans="1:6" ht="51" x14ac:dyDescent="0.2">
      <c r="A169" s="24" t="s">
        <v>23</v>
      </c>
      <c r="B169" s="2"/>
      <c r="C169" s="2" t="s">
        <v>67</v>
      </c>
      <c r="D169" s="25" t="s">
        <v>19</v>
      </c>
      <c r="E169" s="5" t="s">
        <v>323</v>
      </c>
      <c r="F169" s="33" t="s">
        <v>1039</v>
      </c>
    </row>
    <row r="170" spans="1:6" ht="51" x14ac:dyDescent="0.2">
      <c r="A170" s="24" t="s">
        <v>101</v>
      </c>
      <c r="B170" s="2"/>
      <c r="C170" s="2" t="s">
        <v>38</v>
      </c>
      <c r="D170" s="25" t="s">
        <v>26</v>
      </c>
      <c r="E170" s="4" t="s">
        <v>298</v>
      </c>
      <c r="F170" s="34" t="s">
        <v>1041</v>
      </c>
    </row>
    <row r="171" spans="1:6" ht="51" x14ac:dyDescent="0.2">
      <c r="A171" s="24" t="s">
        <v>101</v>
      </c>
      <c r="B171" s="2"/>
      <c r="C171" s="2" t="s">
        <v>48</v>
      </c>
      <c r="D171" s="25" t="s">
        <v>19</v>
      </c>
      <c r="E171" s="5" t="s">
        <v>225</v>
      </c>
      <c r="F171" s="33" t="s">
        <v>1039</v>
      </c>
    </row>
    <row r="172" spans="1:6" ht="68" x14ac:dyDescent="0.2">
      <c r="A172" s="24" t="s">
        <v>101</v>
      </c>
      <c r="B172" s="2"/>
      <c r="C172" s="2" t="s">
        <v>44</v>
      </c>
      <c r="D172" s="25" t="s">
        <v>19</v>
      </c>
      <c r="E172" s="3" t="s">
        <v>232</v>
      </c>
    </row>
    <row r="173" spans="1:6" ht="51" x14ac:dyDescent="0.2">
      <c r="A173" s="24" t="s">
        <v>101</v>
      </c>
      <c r="B173" s="2"/>
      <c r="C173" s="2" t="s">
        <v>42</v>
      </c>
      <c r="D173" s="25" t="s">
        <v>19</v>
      </c>
      <c r="E173" s="5" t="s">
        <v>299</v>
      </c>
      <c r="F173" s="33" t="s">
        <v>1039</v>
      </c>
    </row>
    <row r="174" spans="1:6" ht="51" x14ac:dyDescent="0.2">
      <c r="A174" s="24" t="s">
        <v>101</v>
      </c>
      <c r="B174" s="2"/>
      <c r="C174" s="2" t="s">
        <v>62</v>
      </c>
      <c r="D174" s="25" t="s">
        <v>19</v>
      </c>
      <c r="E174" s="3" t="s">
        <v>308</v>
      </c>
    </row>
    <row r="175" spans="1:6" ht="51" x14ac:dyDescent="0.2">
      <c r="A175" s="24" t="s">
        <v>101</v>
      </c>
      <c r="B175" s="2"/>
      <c r="C175" s="2" t="s">
        <v>54</v>
      </c>
      <c r="D175" s="25" t="s">
        <v>19</v>
      </c>
      <c r="E175" s="3" t="s">
        <v>309</v>
      </c>
    </row>
    <row r="176" spans="1:6" ht="51" x14ac:dyDescent="0.2">
      <c r="A176" s="24" t="s">
        <v>101</v>
      </c>
      <c r="B176" s="2"/>
      <c r="C176" s="2" t="s">
        <v>60</v>
      </c>
      <c r="D176" s="25" t="s">
        <v>19</v>
      </c>
      <c r="E176" s="3" t="s">
        <v>317</v>
      </c>
    </row>
    <row r="177" spans="1:6" ht="51" x14ac:dyDescent="0.2">
      <c r="A177" s="24" t="s">
        <v>101</v>
      </c>
      <c r="B177" s="2"/>
      <c r="C177" s="2" t="s">
        <v>64</v>
      </c>
      <c r="D177" s="25" t="s">
        <v>19</v>
      </c>
      <c r="E177" s="3" t="s">
        <v>318</v>
      </c>
    </row>
    <row r="178" spans="1:6" ht="51" x14ac:dyDescent="0.2">
      <c r="A178" s="24" t="s">
        <v>101</v>
      </c>
      <c r="B178" s="2"/>
      <c r="C178" s="2" t="s">
        <v>67</v>
      </c>
      <c r="D178" s="25" t="s">
        <v>19</v>
      </c>
      <c r="E178" s="3" t="s">
        <v>324</v>
      </c>
    </row>
    <row r="179" spans="1:6" ht="34" x14ac:dyDescent="0.2">
      <c r="A179" s="24" t="s">
        <v>101</v>
      </c>
      <c r="B179" s="2"/>
      <c r="C179" s="2" t="s">
        <v>78</v>
      </c>
      <c r="D179" s="25" t="s">
        <v>19</v>
      </c>
      <c r="E179" s="3" t="s">
        <v>386</v>
      </c>
    </row>
    <row r="180" spans="1:6" ht="51" x14ac:dyDescent="0.2">
      <c r="A180" s="24" t="s">
        <v>101</v>
      </c>
      <c r="B180" s="2"/>
      <c r="C180" s="2" t="s">
        <v>81</v>
      </c>
      <c r="D180" s="25" t="s">
        <v>19</v>
      </c>
      <c r="E180" s="4" t="s">
        <v>389</v>
      </c>
      <c r="F180" s="34" t="s">
        <v>1041</v>
      </c>
    </row>
    <row r="181" spans="1:6" ht="34" x14ac:dyDescent="0.2">
      <c r="A181" s="24" t="s">
        <v>101</v>
      </c>
      <c r="B181" s="2"/>
      <c r="C181" s="2" t="s">
        <v>211</v>
      </c>
      <c r="D181" s="25" t="s">
        <v>19</v>
      </c>
      <c r="E181" s="5" t="s">
        <v>414</v>
      </c>
      <c r="F181" s="33" t="s">
        <v>1039</v>
      </c>
    </row>
    <row r="182" spans="1:6" ht="68" x14ac:dyDescent="0.2">
      <c r="A182" s="24" t="s">
        <v>98</v>
      </c>
      <c r="B182" s="2"/>
      <c r="C182" s="2" t="s">
        <v>40</v>
      </c>
      <c r="D182" s="25" t="s">
        <v>26</v>
      </c>
      <c r="E182" s="4" t="s">
        <v>223</v>
      </c>
      <c r="F182" s="34" t="s">
        <v>1041</v>
      </c>
    </row>
    <row r="183" spans="1:6" ht="85" x14ac:dyDescent="0.2">
      <c r="A183" s="24" t="s">
        <v>98</v>
      </c>
      <c r="B183" s="2"/>
      <c r="C183" s="2" t="s">
        <v>230</v>
      </c>
      <c r="D183" s="25" t="s">
        <v>26</v>
      </c>
      <c r="E183" s="4" t="s">
        <v>231</v>
      </c>
      <c r="F183" s="34" t="s">
        <v>1041</v>
      </c>
    </row>
    <row r="184" spans="1:6" ht="85" x14ac:dyDescent="0.2">
      <c r="A184" s="24" t="s">
        <v>98</v>
      </c>
      <c r="B184" s="2"/>
      <c r="C184" s="2" t="s">
        <v>11</v>
      </c>
      <c r="D184" s="25" t="s">
        <v>26</v>
      </c>
      <c r="E184" s="4" t="s">
        <v>234</v>
      </c>
      <c r="F184" s="34" t="s">
        <v>1041</v>
      </c>
    </row>
    <row r="185" spans="1:6" ht="51" x14ac:dyDescent="0.2">
      <c r="A185" s="24" t="s">
        <v>98</v>
      </c>
      <c r="B185" s="2"/>
      <c r="C185" s="2" t="s">
        <v>21</v>
      </c>
      <c r="D185" s="25" t="s">
        <v>19</v>
      </c>
      <c r="E185" s="4" t="s">
        <v>292</v>
      </c>
      <c r="F185" s="34" t="s">
        <v>1041</v>
      </c>
    </row>
    <row r="186" spans="1:6" ht="51" x14ac:dyDescent="0.2">
      <c r="A186" s="24" t="s">
        <v>98</v>
      </c>
      <c r="B186" s="2"/>
      <c r="C186" s="2" t="s">
        <v>116</v>
      </c>
      <c r="D186" s="25" t="s">
        <v>19</v>
      </c>
      <c r="E186" s="4" t="s">
        <v>293</v>
      </c>
      <c r="F186" s="34" t="s">
        <v>1041</v>
      </c>
    </row>
    <row r="187" spans="1:6" ht="51" x14ac:dyDescent="0.2">
      <c r="A187" s="24" t="s">
        <v>98</v>
      </c>
      <c r="B187" s="2"/>
      <c r="C187" s="2" t="s">
        <v>161</v>
      </c>
      <c r="D187" s="25" t="s">
        <v>19</v>
      </c>
      <c r="E187" s="3" t="s">
        <v>307</v>
      </c>
    </row>
    <row r="188" spans="1:6" ht="51" x14ac:dyDescent="0.2">
      <c r="A188" s="24" t="s">
        <v>98</v>
      </c>
      <c r="B188" s="2"/>
      <c r="C188" s="2" t="s">
        <v>165</v>
      </c>
      <c r="D188" s="25" t="s">
        <v>19</v>
      </c>
      <c r="E188" s="3" t="s">
        <v>311</v>
      </c>
    </row>
    <row r="189" spans="1:6" ht="34" x14ac:dyDescent="0.2">
      <c r="A189" s="24" t="s">
        <v>98</v>
      </c>
      <c r="B189" s="2"/>
      <c r="C189" s="2" t="s">
        <v>18</v>
      </c>
      <c r="D189" s="25" t="s">
        <v>19</v>
      </c>
      <c r="E189" s="3" t="s">
        <v>316</v>
      </c>
    </row>
    <row r="190" spans="1:6" ht="51" x14ac:dyDescent="0.2">
      <c r="A190" s="24" t="s">
        <v>98</v>
      </c>
      <c r="B190" s="2"/>
      <c r="C190" s="2" t="s">
        <v>70</v>
      </c>
      <c r="D190" s="25" t="s">
        <v>19</v>
      </c>
      <c r="E190" s="3" t="s">
        <v>322</v>
      </c>
    </row>
    <row r="191" spans="1:6" ht="51" x14ac:dyDescent="0.2">
      <c r="A191" s="24" t="s">
        <v>98</v>
      </c>
      <c r="B191" s="2"/>
      <c r="C191" s="2" t="s">
        <v>16</v>
      </c>
      <c r="D191" s="25" t="s">
        <v>19</v>
      </c>
      <c r="E191" s="4" t="s">
        <v>385</v>
      </c>
      <c r="F191" s="34" t="s">
        <v>1041</v>
      </c>
    </row>
    <row r="192" spans="1:6" ht="51" x14ac:dyDescent="0.2">
      <c r="A192" s="24" t="s">
        <v>98</v>
      </c>
      <c r="B192" s="2"/>
      <c r="C192" s="2" t="s">
        <v>75</v>
      </c>
      <c r="D192" s="25" t="s">
        <v>19</v>
      </c>
      <c r="E192" s="4" t="s">
        <v>388</v>
      </c>
      <c r="F192" s="34" t="s">
        <v>1041</v>
      </c>
    </row>
    <row r="193" spans="1:6" ht="34" x14ac:dyDescent="0.2">
      <c r="A193" s="24" t="s">
        <v>98</v>
      </c>
      <c r="B193" s="2"/>
      <c r="C193" s="2" t="s">
        <v>211</v>
      </c>
      <c r="D193" s="25" t="s">
        <v>19</v>
      </c>
      <c r="E193" s="3" t="s">
        <v>409</v>
      </c>
    </row>
    <row r="194" spans="1:6" ht="34" x14ac:dyDescent="0.2">
      <c r="A194" s="24" t="s">
        <v>98</v>
      </c>
      <c r="B194" s="2"/>
      <c r="C194" s="2" t="s">
        <v>152</v>
      </c>
      <c r="D194" s="25" t="s">
        <v>19</v>
      </c>
      <c r="E194" s="3" t="s">
        <v>413</v>
      </c>
    </row>
    <row r="195" spans="1:6" ht="34" x14ac:dyDescent="0.2">
      <c r="A195" s="24" t="s">
        <v>98</v>
      </c>
      <c r="B195" s="2"/>
      <c r="C195" s="6" t="s">
        <v>135</v>
      </c>
      <c r="D195" s="25" t="s">
        <v>19</v>
      </c>
      <c r="E195" s="7" t="s">
        <v>1037</v>
      </c>
    </row>
    <row r="196" spans="1:6" ht="51" x14ac:dyDescent="0.2">
      <c r="A196" s="24" t="s">
        <v>165</v>
      </c>
      <c r="B196" s="2"/>
      <c r="C196" s="2" t="s">
        <v>98</v>
      </c>
      <c r="D196" s="25" t="s">
        <v>19</v>
      </c>
      <c r="E196" s="3" t="s">
        <v>334</v>
      </c>
    </row>
    <row r="197" spans="1:6" ht="34" x14ac:dyDescent="0.2">
      <c r="A197" s="24" t="s">
        <v>165</v>
      </c>
      <c r="B197" s="2"/>
      <c r="C197" s="2" t="s">
        <v>18</v>
      </c>
      <c r="D197" s="25" t="s">
        <v>19</v>
      </c>
      <c r="E197" s="3" t="s">
        <v>371</v>
      </c>
    </row>
    <row r="198" spans="1:6" ht="68" x14ac:dyDescent="0.2">
      <c r="A198" s="24" t="s">
        <v>165</v>
      </c>
      <c r="B198" s="2"/>
      <c r="C198" s="2" t="s">
        <v>44</v>
      </c>
      <c r="D198" s="25" t="s">
        <v>19</v>
      </c>
      <c r="E198" s="3" t="s">
        <v>448</v>
      </c>
    </row>
    <row r="199" spans="1:6" ht="51" x14ac:dyDescent="0.2">
      <c r="A199" s="24" t="s">
        <v>165</v>
      </c>
      <c r="B199" s="2"/>
      <c r="C199" s="2" t="s">
        <v>159</v>
      </c>
      <c r="D199" s="25" t="s">
        <v>19</v>
      </c>
      <c r="E199" s="5" t="s">
        <v>501</v>
      </c>
      <c r="F199" s="33" t="s">
        <v>1039</v>
      </c>
    </row>
    <row r="200" spans="1:6" ht="68" x14ac:dyDescent="0.2">
      <c r="A200" s="24" t="s">
        <v>157</v>
      </c>
      <c r="B200" s="2"/>
      <c r="C200" s="2" t="s">
        <v>159</v>
      </c>
      <c r="D200" s="25" t="s">
        <v>26</v>
      </c>
      <c r="E200" s="4" t="s">
        <v>160</v>
      </c>
      <c r="F200" s="34" t="s">
        <v>1041</v>
      </c>
    </row>
    <row r="201" spans="1:6" ht="34" x14ac:dyDescent="0.2">
      <c r="A201" s="24" t="s">
        <v>157</v>
      </c>
      <c r="B201" s="2"/>
      <c r="C201" s="2" t="s">
        <v>21</v>
      </c>
      <c r="D201" s="25" t="s">
        <v>26</v>
      </c>
      <c r="E201" s="4" t="s">
        <v>268</v>
      </c>
      <c r="F201" s="34" t="s">
        <v>1041</v>
      </c>
    </row>
    <row r="202" spans="1:6" ht="34" x14ac:dyDescent="0.2">
      <c r="A202" s="24" t="s">
        <v>157</v>
      </c>
      <c r="B202" s="2"/>
      <c r="C202" s="2" t="s">
        <v>64</v>
      </c>
      <c r="D202" s="25" t="s">
        <v>26</v>
      </c>
      <c r="E202" s="5" t="s">
        <v>406</v>
      </c>
      <c r="F202" s="33" t="s">
        <v>1039</v>
      </c>
    </row>
    <row r="203" spans="1:6" ht="51" x14ac:dyDescent="0.2">
      <c r="A203" s="24" t="s">
        <v>157</v>
      </c>
      <c r="B203" s="2"/>
      <c r="C203" s="2" t="s">
        <v>16</v>
      </c>
      <c r="D203" s="25" t="s">
        <v>19</v>
      </c>
      <c r="E203" s="3" t="s">
        <v>279</v>
      </c>
    </row>
    <row r="204" spans="1:6" ht="34" x14ac:dyDescent="0.2">
      <c r="A204" s="24" t="s">
        <v>42</v>
      </c>
      <c r="B204" s="2"/>
      <c r="C204" s="2" t="s">
        <v>44</v>
      </c>
      <c r="D204" s="25" t="s">
        <v>26</v>
      </c>
      <c r="E204" s="3" t="s">
        <v>45</v>
      </c>
    </row>
    <row r="205" spans="1:6" ht="51" x14ac:dyDescent="0.2">
      <c r="A205" s="24" t="s">
        <v>42</v>
      </c>
      <c r="B205" s="2"/>
      <c r="C205" s="2" t="s">
        <v>60</v>
      </c>
      <c r="D205" s="25" t="s">
        <v>19</v>
      </c>
      <c r="E205" s="5" t="s">
        <v>121</v>
      </c>
      <c r="F205" s="33" t="s">
        <v>1039</v>
      </c>
    </row>
    <row r="206" spans="1:6" ht="34" x14ac:dyDescent="0.2">
      <c r="A206" s="24" t="s">
        <v>42</v>
      </c>
      <c r="B206" s="2"/>
      <c r="C206" s="2" t="s">
        <v>23</v>
      </c>
      <c r="D206" s="25" t="s">
        <v>19</v>
      </c>
      <c r="E206" s="3" t="s">
        <v>132</v>
      </c>
    </row>
    <row r="207" spans="1:6" ht="51" x14ac:dyDescent="0.2">
      <c r="A207" s="24" t="s">
        <v>42</v>
      </c>
      <c r="B207" s="2"/>
      <c r="C207" s="2" t="s">
        <v>31</v>
      </c>
      <c r="D207" s="25" t="s">
        <v>19</v>
      </c>
      <c r="E207" s="4" t="s">
        <v>173</v>
      </c>
      <c r="F207" s="34" t="s">
        <v>1041</v>
      </c>
    </row>
    <row r="208" spans="1:6" ht="51" x14ac:dyDescent="0.2">
      <c r="A208" s="24" t="s">
        <v>8</v>
      </c>
      <c r="B208" s="2"/>
      <c r="C208" s="2" t="s">
        <v>38</v>
      </c>
      <c r="D208" s="25" t="s">
        <v>26</v>
      </c>
      <c r="E208" s="3" t="s">
        <v>359</v>
      </c>
    </row>
    <row r="209" spans="1:6" ht="85" x14ac:dyDescent="0.2">
      <c r="A209" s="24" t="s">
        <v>8</v>
      </c>
      <c r="B209" s="2"/>
      <c r="C209" s="2" t="s">
        <v>170</v>
      </c>
      <c r="D209" s="25" t="s">
        <v>26</v>
      </c>
      <c r="E209" s="3" t="s">
        <v>378</v>
      </c>
    </row>
    <row r="210" spans="1:6" ht="34" x14ac:dyDescent="0.2">
      <c r="A210" s="24" t="s">
        <v>8</v>
      </c>
      <c r="B210" s="2"/>
      <c r="C210" s="2" t="s">
        <v>101</v>
      </c>
      <c r="D210" s="25" t="s">
        <v>26</v>
      </c>
      <c r="E210" s="3" t="s">
        <v>424</v>
      </c>
    </row>
    <row r="211" spans="1:6" ht="34" x14ac:dyDescent="0.2">
      <c r="A211" s="24" t="s">
        <v>8</v>
      </c>
      <c r="B211" s="2"/>
      <c r="C211" s="2" t="s">
        <v>23</v>
      </c>
      <c r="D211" s="25" t="s">
        <v>19</v>
      </c>
      <c r="E211" s="3" t="s">
        <v>423</v>
      </c>
    </row>
    <row r="212" spans="1:6" ht="51" x14ac:dyDescent="0.2">
      <c r="A212" s="24" t="s">
        <v>8</v>
      </c>
      <c r="B212" s="2"/>
      <c r="C212" s="2" t="s">
        <v>75</v>
      </c>
      <c r="D212" s="25" t="s">
        <v>19</v>
      </c>
      <c r="E212" s="3" t="s">
        <v>473</v>
      </c>
    </row>
    <row r="213" spans="1:6" ht="51" x14ac:dyDescent="0.2">
      <c r="A213" s="24" t="s">
        <v>8</v>
      </c>
      <c r="B213" s="2"/>
      <c r="C213" s="2" t="s">
        <v>84</v>
      </c>
      <c r="D213" s="25" t="s">
        <v>19</v>
      </c>
      <c r="E213" s="3" t="s">
        <v>479</v>
      </c>
    </row>
    <row r="214" spans="1:6" ht="85" x14ac:dyDescent="0.2">
      <c r="A214" s="24" t="s">
        <v>105</v>
      </c>
      <c r="B214" s="2"/>
      <c r="C214" s="2" t="s">
        <v>25</v>
      </c>
      <c r="D214" s="25" t="s">
        <v>26</v>
      </c>
      <c r="E214" s="4" t="s">
        <v>227</v>
      </c>
      <c r="F214" s="34" t="s">
        <v>1041</v>
      </c>
    </row>
    <row r="215" spans="1:6" ht="34" x14ac:dyDescent="0.2">
      <c r="A215" s="24" t="s">
        <v>105</v>
      </c>
      <c r="B215" s="2"/>
      <c r="C215" s="2" t="s">
        <v>84</v>
      </c>
      <c r="D215" s="25" t="s">
        <v>26</v>
      </c>
      <c r="E215" s="4" t="s">
        <v>387</v>
      </c>
      <c r="F215" s="34" t="s">
        <v>1041</v>
      </c>
    </row>
    <row r="216" spans="1:6" ht="34" x14ac:dyDescent="0.2">
      <c r="A216" s="24" t="s">
        <v>105</v>
      </c>
      <c r="B216" s="2"/>
      <c r="C216" s="2" t="s">
        <v>211</v>
      </c>
      <c r="D216" s="25" t="s">
        <v>26</v>
      </c>
      <c r="E216" s="4" t="s">
        <v>412</v>
      </c>
      <c r="F216" s="34" t="s">
        <v>1041</v>
      </c>
    </row>
    <row r="217" spans="1:6" ht="51" x14ac:dyDescent="0.2">
      <c r="A217" s="24" t="s">
        <v>105</v>
      </c>
      <c r="B217" s="2"/>
      <c r="C217" s="2" t="s">
        <v>72</v>
      </c>
      <c r="D217" s="25" t="s">
        <v>19</v>
      </c>
      <c r="E217" s="3" t="s">
        <v>310</v>
      </c>
    </row>
    <row r="218" spans="1:6" ht="51" x14ac:dyDescent="0.2">
      <c r="A218" s="24" t="s">
        <v>105</v>
      </c>
      <c r="B218" s="2"/>
      <c r="C218" s="2" t="s">
        <v>56</v>
      </c>
      <c r="D218" s="25" t="s">
        <v>19</v>
      </c>
      <c r="E218" s="3" t="s">
        <v>319</v>
      </c>
    </row>
    <row r="219" spans="1:6" ht="34" x14ac:dyDescent="0.2">
      <c r="A219" s="24" t="s">
        <v>44</v>
      </c>
      <c r="B219" s="2"/>
      <c r="C219" s="2" t="s">
        <v>98</v>
      </c>
      <c r="D219" s="25" t="s">
        <v>26</v>
      </c>
      <c r="E219" s="3" t="s">
        <v>426</v>
      </c>
    </row>
    <row r="220" spans="1:6" ht="34" x14ac:dyDescent="0.2">
      <c r="A220" s="24" t="s">
        <v>44</v>
      </c>
      <c r="B220" s="2"/>
      <c r="C220" s="2" t="s">
        <v>211</v>
      </c>
      <c r="D220" s="25" t="s">
        <v>26</v>
      </c>
      <c r="E220" s="5" t="s">
        <v>509</v>
      </c>
      <c r="F220" s="33" t="s">
        <v>1039</v>
      </c>
    </row>
    <row r="221" spans="1:6" ht="34" x14ac:dyDescent="0.2">
      <c r="A221" s="24" t="s">
        <v>44</v>
      </c>
      <c r="B221" s="2"/>
      <c r="C221" s="2" t="s">
        <v>21</v>
      </c>
      <c r="D221" s="25" t="s">
        <v>19</v>
      </c>
      <c r="E221" s="3" t="s">
        <v>360</v>
      </c>
    </row>
    <row r="222" spans="1:6" ht="68" x14ac:dyDescent="0.2">
      <c r="A222" s="24" t="s">
        <v>44</v>
      </c>
      <c r="B222" s="2"/>
      <c r="C222" s="2" t="s">
        <v>58</v>
      </c>
      <c r="D222" s="25" t="s">
        <v>19</v>
      </c>
      <c r="E222" s="5" t="s">
        <v>379</v>
      </c>
      <c r="F222" s="33" t="s">
        <v>1039</v>
      </c>
    </row>
    <row r="223" spans="1:6" ht="34" x14ac:dyDescent="0.2">
      <c r="A223" s="24" t="s">
        <v>44</v>
      </c>
      <c r="B223" s="2"/>
      <c r="C223" s="2" t="s">
        <v>23</v>
      </c>
      <c r="D223" s="25" t="s">
        <v>19</v>
      </c>
      <c r="E223" s="3" t="s">
        <v>425</v>
      </c>
    </row>
    <row r="224" spans="1:6" ht="51" x14ac:dyDescent="0.2">
      <c r="A224" s="24" t="s">
        <v>44</v>
      </c>
      <c r="B224" s="2"/>
      <c r="C224" s="2" t="s">
        <v>75</v>
      </c>
      <c r="D224" s="25" t="s">
        <v>19</v>
      </c>
      <c r="E224" s="3" t="s">
        <v>474</v>
      </c>
    </row>
    <row r="225" spans="1:6" ht="51" x14ac:dyDescent="0.2">
      <c r="A225" s="24" t="s">
        <v>44</v>
      </c>
      <c r="B225" s="2"/>
      <c r="C225" s="2" t="s">
        <v>84</v>
      </c>
      <c r="D225" s="25" t="s">
        <v>19</v>
      </c>
      <c r="E225" s="5" t="s">
        <v>480</v>
      </c>
      <c r="F225" s="33" t="s">
        <v>1039</v>
      </c>
    </row>
    <row r="226" spans="1:6" ht="51" x14ac:dyDescent="0.2">
      <c r="A226" s="24" t="s">
        <v>64</v>
      </c>
      <c r="B226" s="2"/>
      <c r="C226" s="2" t="s">
        <v>152</v>
      </c>
      <c r="D226" s="25" t="s">
        <v>26</v>
      </c>
      <c r="E226" s="4" t="s">
        <v>496</v>
      </c>
      <c r="F226" s="34" t="s">
        <v>1041</v>
      </c>
    </row>
    <row r="227" spans="1:6" ht="51" x14ac:dyDescent="0.2">
      <c r="A227" s="24" t="s">
        <v>64</v>
      </c>
      <c r="B227" s="2"/>
      <c r="C227" s="2" t="s">
        <v>54</v>
      </c>
      <c r="D227" s="25" t="s">
        <v>19</v>
      </c>
      <c r="E227" s="3" t="s">
        <v>66</v>
      </c>
    </row>
    <row r="228" spans="1:6" ht="51" x14ac:dyDescent="0.2">
      <c r="A228" s="24" t="s">
        <v>64</v>
      </c>
      <c r="B228" s="2"/>
      <c r="C228" s="2" t="s">
        <v>98</v>
      </c>
      <c r="D228" s="25" t="s">
        <v>19</v>
      </c>
      <c r="E228" s="3" t="s">
        <v>104</v>
      </c>
    </row>
    <row r="229" spans="1:6" ht="34" x14ac:dyDescent="0.2">
      <c r="A229" s="24" t="s">
        <v>64</v>
      </c>
      <c r="B229" s="2"/>
      <c r="C229" s="2" t="s">
        <v>18</v>
      </c>
      <c r="D229" s="25" t="s">
        <v>19</v>
      </c>
      <c r="E229" s="3" t="s">
        <v>373</v>
      </c>
    </row>
    <row r="230" spans="1:6" ht="34" x14ac:dyDescent="0.2">
      <c r="A230" s="24" t="s">
        <v>64</v>
      </c>
      <c r="B230" s="2"/>
      <c r="C230" s="2" t="s">
        <v>48</v>
      </c>
      <c r="D230" s="25" t="s">
        <v>19</v>
      </c>
      <c r="E230" s="4" t="s">
        <v>437</v>
      </c>
      <c r="F230" s="34" t="s">
        <v>1041</v>
      </c>
    </row>
    <row r="231" spans="1:6" ht="51" x14ac:dyDescent="0.2">
      <c r="A231" s="24" t="s">
        <v>64</v>
      </c>
      <c r="B231" s="2"/>
      <c r="C231" s="2" t="s">
        <v>29</v>
      </c>
      <c r="D231" s="25" t="s">
        <v>19</v>
      </c>
      <c r="E231" s="3" t="s">
        <v>468</v>
      </c>
    </row>
    <row r="232" spans="1:6" ht="68" x14ac:dyDescent="0.2">
      <c r="A232" s="24" t="s">
        <v>64</v>
      </c>
      <c r="B232" s="2"/>
      <c r="C232" s="2" t="s">
        <v>16</v>
      </c>
      <c r="D232" s="25" t="s">
        <v>19</v>
      </c>
      <c r="E232" s="4" t="s">
        <v>487</v>
      </c>
      <c r="F232" s="34" t="s">
        <v>1041</v>
      </c>
    </row>
    <row r="233" spans="1:6" ht="51" x14ac:dyDescent="0.2">
      <c r="A233" s="24" t="s">
        <v>230</v>
      </c>
      <c r="B233" s="2"/>
      <c r="C233" s="2" t="s">
        <v>38</v>
      </c>
      <c r="D233" s="25" t="s">
        <v>26</v>
      </c>
      <c r="E233" s="3" t="s">
        <v>365</v>
      </c>
    </row>
    <row r="234" spans="1:6" ht="68" x14ac:dyDescent="0.2">
      <c r="A234" s="24" t="s">
        <v>230</v>
      </c>
      <c r="B234" s="2"/>
      <c r="C234" s="2" t="s">
        <v>170</v>
      </c>
      <c r="D234" s="25" t="s">
        <v>26</v>
      </c>
      <c r="E234" s="3" t="s">
        <v>383</v>
      </c>
    </row>
    <row r="235" spans="1:6" ht="34" x14ac:dyDescent="0.2">
      <c r="A235" s="24" t="s">
        <v>230</v>
      </c>
      <c r="B235" s="2"/>
      <c r="C235" s="2" t="s">
        <v>211</v>
      </c>
      <c r="D235" s="25" t="s">
        <v>19</v>
      </c>
      <c r="E235" s="3" t="s">
        <v>514</v>
      </c>
    </row>
    <row r="236" spans="1:6" ht="34" x14ac:dyDescent="0.2">
      <c r="A236" s="24" t="s">
        <v>6</v>
      </c>
      <c r="B236" s="2"/>
      <c r="C236" s="2" t="s">
        <v>165</v>
      </c>
      <c r="D236" s="25" t="s">
        <v>26</v>
      </c>
      <c r="E236" s="3" t="s">
        <v>282</v>
      </c>
    </row>
    <row r="237" spans="1:6" ht="51" x14ac:dyDescent="0.2">
      <c r="A237" s="24" t="s">
        <v>6</v>
      </c>
      <c r="B237" s="2"/>
      <c r="C237" s="2" t="s">
        <v>23</v>
      </c>
      <c r="D237" s="25" t="s">
        <v>19</v>
      </c>
      <c r="E237" s="3" t="s">
        <v>235</v>
      </c>
    </row>
    <row r="238" spans="1:6" ht="34" x14ac:dyDescent="0.2">
      <c r="A238" s="24" t="s">
        <v>6</v>
      </c>
      <c r="B238" s="2"/>
      <c r="C238" s="2" t="s">
        <v>101</v>
      </c>
      <c r="D238" s="25" t="s">
        <v>19</v>
      </c>
      <c r="E238" s="5" t="s">
        <v>251</v>
      </c>
      <c r="F238" s="33" t="s">
        <v>1039</v>
      </c>
    </row>
    <row r="239" spans="1:6" ht="51" x14ac:dyDescent="0.2">
      <c r="A239" s="24" t="s">
        <v>6</v>
      </c>
      <c r="B239" s="2"/>
      <c r="C239" s="2" t="s">
        <v>16</v>
      </c>
      <c r="D239" s="25" t="s">
        <v>19</v>
      </c>
      <c r="E239" s="3" t="s">
        <v>271</v>
      </c>
    </row>
    <row r="240" spans="1:6" ht="51" x14ac:dyDescent="0.2">
      <c r="A240" s="24" t="s">
        <v>214</v>
      </c>
      <c r="B240" s="2"/>
      <c r="C240" s="2" t="s">
        <v>21</v>
      </c>
      <c r="D240" s="25" t="s">
        <v>26</v>
      </c>
      <c r="E240" s="3" t="s">
        <v>259</v>
      </c>
    </row>
    <row r="241" spans="1:6" ht="51" x14ac:dyDescent="0.2">
      <c r="A241" s="29" t="s">
        <v>214</v>
      </c>
      <c r="B241" s="2"/>
      <c r="C241" s="6" t="s">
        <v>60</v>
      </c>
      <c r="D241" s="25" t="s">
        <v>26</v>
      </c>
      <c r="E241" s="3" t="s">
        <v>399</v>
      </c>
    </row>
    <row r="242" spans="1:6" ht="34" x14ac:dyDescent="0.2">
      <c r="A242" s="24" t="s">
        <v>214</v>
      </c>
      <c r="B242" s="2"/>
      <c r="C242" s="2" t="s">
        <v>23</v>
      </c>
      <c r="D242" s="25" t="s">
        <v>19</v>
      </c>
      <c r="E242" s="3" t="s">
        <v>237</v>
      </c>
    </row>
    <row r="243" spans="1:6" ht="34" x14ac:dyDescent="0.2">
      <c r="A243" s="24" t="s">
        <v>214</v>
      </c>
      <c r="B243" s="2"/>
      <c r="C243" s="2" t="s">
        <v>105</v>
      </c>
      <c r="D243" s="25" t="s">
        <v>19</v>
      </c>
      <c r="E243" s="3" t="s">
        <v>252</v>
      </c>
    </row>
    <row r="244" spans="1:6" ht="68" x14ac:dyDescent="0.2">
      <c r="A244" s="24" t="s">
        <v>214</v>
      </c>
      <c r="B244" s="2"/>
      <c r="C244" s="2" t="s">
        <v>81</v>
      </c>
      <c r="D244" s="25" t="s">
        <v>19</v>
      </c>
      <c r="E244" s="3" t="s">
        <v>272</v>
      </c>
    </row>
    <row r="245" spans="1:6" ht="51" x14ac:dyDescent="0.2">
      <c r="A245" s="24" t="s">
        <v>214</v>
      </c>
      <c r="B245" s="2"/>
      <c r="C245" s="2" t="s">
        <v>62</v>
      </c>
      <c r="D245" s="25" t="s">
        <v>19</v>
      </c>
      <c r="E245" s="5" t="s">
        <v>283</v>
      </c>
      <c r="F245" s="33" t="s">
        <v>1039</v>
      </c>
    </row>
    <row r="246" spans="1:6" ht="51" x14ac:dyDescent="0.2">
      <c r="A246" s="24" t="s">
        <v>214</v>
      </c>
      <c r="B246" s="2"/>
      <c r="C246" s="2" t="s">
        <v>254</v>
      </c>
      <c r="D246" s="25" t="s">
        <v>19</v>
      </c>
      <c r="E246" s="3" t="s">
        <v>396</v>
      </c>
    </row>
    <row r="247" spans="1:6" ht="68" x14ac:dyDescent="0.2">
      <c r="A247" s="29" t="s">
        <v>152</v>
      </c>
      <c r="B247" s="6"/>
      <c r="C247" s="6" t="s">
        <v>78</v>
      </c>
      <c r="D247" s="25" t="s">
        <v>26</v>
      </c>
      <c r="E247" s="3" t="s">
        <v>153</v>
      </c>
    </row>
    <row r="248" spans="1:6" ht="34" x14ac:dyDescent="0.2">
      <c r="A248" s="24" t="s">
        <v>152</v>
      </c>
      <c r="B248" s="2"/>
      <c r="C248" s="2" t="s">
        <v>38</v>
      </c>
      <c r="D248" s="25" t="s">
        <v>26</v>
      </c>
      <c r="E248" s="3" t="s">
        <v>261</v>
      </c>
    </row>
    <row r="249" spans="1:6" ht="51" x14ac:dyDescent="0.2">
      <c r="A249" s="24" t="s">
        <v>152</v>
      </c>
      <c r="B249" s="2"/>
      <c r="C249" s="2" t="s">
        <v>67</v>
      </c>
      <c r="D249" s="25" t="s">
        <v>26</v>
      </c>
      <c r="E249" s="5" t="s">
        <v>403</v>
      </c>
      <c r="F249" s="33" t="s">
        <v>1039</v>
      </c>
    </row>
    <row r="250" spans="1:6" ht="68" x14ac:dyDescent="0.2">
      <c r="A250" s="24" t="s">
        <v>152</v>
      </c>
      <c r="B250" s="2"/>
      <c r="C250" s="2" t="s">
        <v>75</v>
      </c>
      <c r="D250" s="25" t="s">
        <v>19</v>
      </c>
      <c r="E250" s="3" t="s">
        <v>274</v>
      </c>
    </row>
    <row r="251" spans="1:6" ht="51" x14ac:dyDescent="0.2">
      <c r="A251" s="24" t="s">
        <v>152</v>
      </c>
      <c r="B251" s="2"/>
      <c r="C251" s="2" t="s">
        <v>54</v>
      </c>
      <c r="D251" s="25" t="s">
        <v>19</v>
      </c>
      <c r="E251" s="4" t="s">
        <v>284</v>
      </c>
      <c r="F251" s="34" t="s">
        <v>1041</v>
      </c>
    </row>
    <row r="252" spans="1:6" ht="34" x14ac:dyDescent="0.2">
      <c r="A252" s="24" t="s">
        <v>152</v>
      </c>
      <c r="B252" s="2"/>
      <c r="C252" s="2" t="s">
        <v>40</v>
      </c>
      <c r="D252" s="25" t="s">
        <v>19</v>
      </c>
      <c r="E252" s="3" t="s">
        <v>391</v>
      </c>
    </row>
    <row r="253" spans="1:6" ht="51" x14ac:dyDescent="0.2">
      <c r="A253" s="24" t="s">
        <v>159</v>
      </c>
      <c r="B253" s="2"/>
      <c r="C253" s="2" t="s">
        <v>98</v>
      </c>
      <c r="D253" s="25" t="s">
        <v>19</v>
      </c>
      <c r="E253" s="5" t="s">
        <v>247</v>
      </c>
      <c r="F253" s="33" t="s">
        <v>1039</v>
      </c>
    </row>
    <row r="254" spans="1:6" ht="51" x14ac:dyDescent="0.2">
      <c r="A254" s="24" t="s">
        <v>159</v>
      </c>
      <c r="B254" s="2"/>
      <c r="C254" s="2" t="s">
        <v>11</v>
      </c>
      <c r="D254" s="25" t="s">
        <v>19</v>
      </c>
      <c r="E254" s="4" t="s">
        <v>395</v>
      </c>
      <c r="F254" s="34" t="s">
        <v>1041</v>
      </c>
    </row>
    <row r="255" spans="1:6" ht="51" x14ac:dyDescent="0.2">
      <c r="A255" s="24" t="s">
        <v>150</v>
      </c>
      <c r="B255" s="2"/>
      <c r="C255" s="2" t="s">
        <v>211</v>
      </c>
      <c r="D255" s="25" t="s">
        <v>26</v>
      </c>
      <c r="E255" s="5" t="s">
        <v>263</v>
      </c>
      <c r="F255" s="33" t="s">
        <v>1039</v>
      </c>
    </row>
    <row r="256" spans="1:6" ht="51" x14ac:dyDescent="0.2">
      <c r="A256" s="24" t="s">
        <v>150</v>
      </c>
      <c r="B256" s="2"/>
      <c r="C256" s="2" t="s">
        <v>101</v>
      </c>
      <c r="D256" s="25" t="s">
        <v>19</v>
      </c>
      <c r="E256" s="4" t="s">
        <v>249</v>
      </c>
      <c r="F256" s="34" t="s">
        <v>1041</v>
      </c>
    </row>
    <row r="257" spans="1:6" ht="34" x14ac:dyDescent="0.2">
      <c r="A257" s="24" t="s">
        <v>150</v>
      </c>
      <c r="B257" s="2"/>
      <c r="C257" s="2" t="s">
        <v>44</v>
      </c>
      <c r="D257" s="25" t="s">
        <v>19</v>
      </c>
      <c r="E257" s="4" t="s">
        <v>392</v>
      </c>
      <c r="F257" s="34" t="s">
        <v>1041</v>
      </c>
    </row>
    <row r="258" spans="1:6" ht="51" x14ac:dyDescent="0.2">
      <c r="A258" s="24" t="s">
        <v>254</v>
      </c>
      <c r="B258" s="2"/>
      <c r="C258" s="2" t="s">
        <v>135</v>
      </c>
      <c r="D258" s="25" t="s">
        <v>19</v>
      </c>
      <c r="E258" s="3" t="s">
        <v>256</v>
      </c>
    </row>
    <row r="259" spans="1:6" ht="34" x14ac:dyDescent="0.2">
      <c r="A259" s="24" t="s">
        <v>254</v>
      </c>
      <c r="B259" s="2"/>
      <c r="C259" s="2" t="s">
        <v>60</v>
      </c>
      <c r="D259" s="25" t="s">
        <v>19</v>
      </c>
      <c r="E259" s="3" t="s">
        <v>407</v>
      </c>
    </row>
    <row r="260" spans="1:6" ht="51" x14ac:dyDescent="0.2">
      <c r="A260" s="24" t="s">
        <v>135</v>
      </c>
      <c r="B260" s="2"/>
      <c r="C260" s="2" t="s">
        <v>60</v>
      </c>
      <c r="D260" s="25" t="s">
        <v>19</v>
      </c>
      <c r="E260" s="3" t="s">
        <v>321</v>
      </c>
    </row>
    <row r="261" spans="1:6" ht="68" x14ac:dyDescent="0.2">
      <c r="A261" s="24" t="s">
        <v>31</v>
      </c>
      <c r="B261" s="2"/>
      <c r="C261" s="2" t="s">
        <v>101</v>
      </c>
      <c r="D261" s="25" t="s">
        <v>19</v>
      </c>
      <c r="E261" s="3" t="s">
        <v>343</v>
      </c>
    </row>
    <row r="262" spans="1:6" ht="34" x14ac:dyDescent="0.2">
      <c r="A262" s="24" t="s">
        <v>31</v>
      </c>
      <c r="B262" s="2"/>
      <c r="C262" s="2" t="s">
        <v>60</v>
      </c>
      <c r="D262" s="25" t="s">
        <v>19</v>
      </c>
      <c r="E262" s="3" t="s">
        <v>375</v>
      </c>
    </row>
    <row r="263" spans="1:6" ht="68" x14ac:dyDescent="0.2">
      <c r="A263" s="24" t="s">
        <v>62</v>
      </c>
      <c r="B263" s="2"/>
      <c r="C263" s="2" t="s">
        <v>101</v>
      </c>
      <c r="D263" s="25" t="s">
        <v>19</v>
      </c>
      <c r="E263" s="3" t="s">
        <v>332</v>
      </c>
    </row>
    <row r="264" spans="1:6" ht="34" x14ac:dyDescent="0.2">
      <c r="A264" s="24" t="s">
        <v>62</v>
      </c>
      <c r="B264" s="2"/>
      <c r="C264" s="2" t="s">
        <v>18</v>
      </c>
      <c r="D264" s="25" t="s">
        <v>19</v>
      </c>
      <c r="E264" s="3" t="s">
        <v>368</v>
      </c>
    </row>
    <row r="265" spans="1:6" ht="34" x14ac:dyDescent="0.2">
      <c r="A265" s="24" t="s">
        <v>62</v>
      </c>
      <c r="B265" s="2"/>
      <c r="C265" s="2" t="s">
        <v>67</v>
      </c>
      <c r="D265" s="25" t="s">
        <v>19</v>
      </c>
      <c r="E265" s="3" t="s">
        <v>369</v>
      </c>
    </row>
    <row r="266" spans="1:6" ht="51" x14ac:dyDescent="0.2">
      <c r="A266" s="24" t="s">
        <v>62</v>
      </c>
      <c r="B266" s="2"/>
      <c r="C266" s="2" t="s">
        <v>48</v>
      </c>
      <c r="D266" s="25" t="s">
        <v>19</v>
      </c>
      <c r="E266" s="3" t="s">
        <v>441</v>
      </c>
    </row>
    <row r="267" spans="1:6" ht="51" x14ac:dyDescent="0.2">
      <c r="A267" s="24" t="s">
        <v>62</v>
      </c>
      <c r="B267" s="2"/>
      <c r="C267" s="2" t="s">
        <v>147</v>
      </c>
      <c r="D267" s="25" t="s">
        <v>19</v>
      </c>
      <c r="E267" s="4" t="s">
        <v>499</v>
      </c>
      <c r="F267" s="34" t="s">
        <v>1041</v>
      </c>
    </row>
    <row r="268" spans="1:6" ht="51" x14ac:dyDescent="0.2">
      <c r="A268" s="24" t="s">
        <v>170</v>
      </c>
      <c r="B268" s="2"/>
      <c r="C268" s="2" t="s">
        <v>152</v>
      </c>
      <c r="D268" s="25" t="s">
        <v>26</v>
      </c>
      <c r="E268" s="5" t="s">
        <v>500</v>
      </c>
      <c r="F268" s="33" t="s">
        <v>1039</v>
      </c>
    </row>
    <row r="269" spans="1:6" ht="51" x14ac:dyDescent="0.2">
      <c r="A269" s="24" t="s">
        <v>170</v>
      </c>
      <c r="B269" s="2"/>
      <c r="C269" s="2" t="s">
        <v>23</v>
      </c>
      <c r="D269" s="25" t="s">
        <v>19</v>
      </c>
      <c r="E269" s="3" t="s">
        <v>328</v>
      </c>
    </row>
    <row r="270" spans="1:6" ht="51" x14ac:dyDescent="0.2">
      <c r="A270" s="24" t="s">
        <v>170</v>
      </c>
      <c r="B270" s="2"/>
      <c r="C270" s="2" t="s">
        <v>67</v>
      </c>
      <c r="D270" s="25" t="s">
        <v>19</v>
      </c>
      <c r="E270" s="3" t="s">
        <v>376</v>
      </c>
    </row>
    <row r="271" spans="1:6" ht="68" x14ac:dyDescent="0.2">
      <c r="A271" s="24" t="s">
        <v>170</v>
      </c>
      <c r="B271" s="2"/>
      <c r="C271" s="2" t="s">
        <v>40</v>
      </c>
      <c r="D271" s="25" t="s">
        <v>19</v>
      </c>
      <c r="E271" s="4" t="s">
        <v>443</v>
      </c>
      <c r="F271" s="34" t="s">
        <v>1041</v>
      </c>
    </row>
    <row r="272" spans="1:6" ht="51" x14ac:dyDescent="0.2">
      <c r="A272" s="24" t="s">
        <v>161</v>
      </c>
      <c r="B272" s="2"/>
      <c r="C272" s="2" t="s">
        <v>40</v>
      </c>
      <c r="D272" s="25" t="s">
        <v>26</v>
      </c>
      <c r="E272" s="5" t="s">
        <v>449</v>
      </c>
      <c r="F272" s="33" t="s">
        <v>1039</v>
      </c>
    </row>
    <row r="273" spans="1:6" ht="51" x14ac:dyDescent="0.2">
      <c r="A273" s="24" t="s">
        <v>161</v>
      </c>
      <c r="B273" s="2"/>
      <c r="C273" s="2" t="s">
        <v>98</v>
      </c>
      <c r="D273" s="25" t="s">
        <v>19</v>
      </c>
      <c r="E273" s="3" t="s">
        <v>339</v>
      </c>
    </row>
    <row r="274" spans="1:6" ht="51" x14ac:dyDescent="0.2">
      <c r="A274" s="24" t="s">
        <v>161</v>
      </c>
      <c r="B274" s="2"/>
      <c r="C274" s="2" t="s">
        <v>152</v>
      </c>
      <c r="D274" s="25" t="s">
        <v>19</v>
      </c>
      <c r="E274" s="4" t="s">
        <v>505</v>
      </c>
      <c r="F274" s="34" t="s">
        <v>1041</v>
      </c>
    </row>
    <row r="275" spans="1:6" ht="34" x14ac:dyDescent="0.2">
      <c r="A275" s="29" t="s">
        <v>25</v>
      </c>
      <c r="B275" s="2"/>
      <c r="C275" s="6" t="s">
        <v>60</v>
      </c>
      <c r="D275" s="25" t="s">
        <v>26</v>
      </c>
      <c r="E275" s="3" t="s">
        <v>435</v>
      </c>
    </row>
    <row r="276" spans="1:6" ht="34" x14ac:dyDescent="0.2">
      <c r="A276" s="29" t="s">
        <v>25</v>
      </c>
      <c r="B276" s="6"/>
      <c r="C276" s="6" t="s">
        <v>75</v>
      </c>
      <c r="D276" s="32" t="s">
        <v>19</v>
      </c>
      <c r="E276" s="7" t="s">
        <v>516</v>
      </c>
    </row>
    <row r="277" spans="1:6" ht="34" x14ac:dyDescent="0.2">
      <c r="A277" s="24" t="s">
        <v>25</v>
      </c>
      <c r="B277" s="2"/>
      <c r="C277" s="2" t="s">
        <v>98</v>
      </c>
      <c r="D277" s="25" t="s">
        <v>26</v>
      </c>
      <c r="E277" s="4" t="s">
        <v>432</v>
      </c>
      <c r="F277" s="34" t="s">
        <v>1041</v>
      </c>
    </row>
    <row r="278" spans="1:6" ht="51" x14ac:dyDescent="0.2">
      <c r="A278" s="24" t="s">
        <v>25</v>
      </c>
      <c r="B278" s="2"/>
      <c r="C278" s="2" t="s">
        <v>60</v>
      </c>
      <c r="D278" s="25" t="s">
        <v>19</v>
      </c>
      <c r="E278" s="3" t="s">
        <v>356</v>
      </c>
    </row>
    <row r="279" spans="1:6" ht="51" x14ac:dyDescent="0.2">
      <c r="A279" s="24" t="s">
        <v>25</v>
      </c>
      <c r="B279" s="2"/>
      <c r="C279" s="2" t="s">
        <v>116</v>
      </c>
      <c r="D279" s="25" t="s">
        <v>19</v>
      </c>
      <c r="E279" s="3" t="s">
        <v>363</v>
      </c>
    </row>
    <row r="280" spans="1:6" ht="68" x14ac:dyDescent="0.2">
      <c r="A280" s="24" t="s">
        <v>25</v>
      </c>
      <c r="B280" s="2"/>
      <c r="C280" s="2" t="s">
        <v>62</v>
      </c>
      <c r="D280" s="25" t="s">
        <v>19</v>
      </c>
      <c r="E280" s="5" t="s">
        <v>382</v>
      </c>
      <c r="F280" s="33" t="s">
        <v>1039</v>
      </c>
    </row>
    <row r="281" spans="1:6" ht="34" x14ac:dyDescent="0.2">
      <c r="A281" s="24" t="s">
        <v>25</v>
      </c>
      <c r="B281" s="2"/>
      <c r="C281" s="2" t="s">
        <v>23</v>
      </c>
      <c r="D281" s="25" t="s">
        <v>19</v>
      </c>
      <c r="E281" s="3" t="s">
        <v>431</v>
      </c>
    </row>
    <row r="282" spans="1:6" ht="51" x14ac:dyDescent="0.2">
      <c r="A282" s="24" t="s">
        <v>25</v>
      </c>
      <c r="B282" s="2"/>
      <c r="C282" s="2" t="s">
        <v>75</v>
      </c>
      <c r="D282" s="25" t="s">
        <v>19</v>
      </c>
      <c r="E282" s="3" t="s">
        <v>477</v>
      </c>
    </row>
    <row r="283" spans="1:6" ht="51" x14ac:dyDescent="0.2">
      <c r="A283" s="24" t="s">
        <v>25</v>
      </c>
      <c r="B283" s="2"/>
      <c r="C283" s="2" t="s">
        <v>84</v>
      </c>
      <c r="D283" s="25" t="s">
        <v>19</v>
      </c>
      <c r="E283" s="3" t="s">
        <v>483</v>
      </c>
    </row>
    <row r="284" spans="1:6" ht="34" x14ac:dyDescent="0.2">
      <c r="A284" s="24" t="s">
        <v>25</v>
      </c>
      <c r="B284" s="2"/>
      <c r="C284" s="2" t="s">
        <v>211</v>
      </c>
      <c r="D284" s="25" t="s">
        <v>19</v>
      </c>
      <c r="E284" s="3" t="s">
        <v>512</v>
      </c>
    </row>
    <row r="285" spans="1:6" ht="34" x14ac:dyDescent="0.2">
      <c r="A285" s="24" t="s">
        <v>11</v>
      </c>
      <c r="B285" s="2"/>
      <c r="C285" s="2" t="s">
        <v>98</v>
      </c>
      <c r="D285" s="25" t="s">
        <v>26</v>
      </c>
      <c r="E285" s="3" t="s">
        <v>430</v>
      </c>
    </row>
    <row r="286" spans="1:6" ht="68" x14ac:dyDescent="0.2">
      <c r="A286" s="24" t="s">
        <v>11</v>
      </c>
      <c r="B286" s="2"/>
      <c r="C286" s="2" t="s">
        <v>72</v>
      </c>
      <c r="D286" s="25" t="s">
        <v>19</v>
      </c>
      <c r="E286" s="3" t="s">
        <v>381</v>
      </c>
    </row>
    <row r="287" spans="1:6" ht="34" x14ac:dyDescent="0.2">
      <c r="A287" s="24" t="s">
        <v>11</v>
      </c>
      <c r="B287" s="2"/>
      <c r="C287" s="2" t="s">
        <v>23</v>
      </c>
      <c r="D287" s="25" t="s">
        <v>19</v>
      </c>
      <c r="E287" s="3" t="s">
        <v>429</v>
      </c>
    </row>
    <row r="288" spans="1:6" ht="51" x14ac:dyDescent="0.2">
      <c r="A288" s="24" t="s">
        <v>11</v>
      </c>
      <c r="B288" s="2"/>
      <c r="C288" s="2" t="s">
        <v>75</v>
      </c>
      <c r="D288" s="25" t="s">
        <v>19</v>
      </c>
      <c r="E288" s="3" t="s">
        <v>476</v>
      </c>
    </row>
    <row r="289" spans="1:6" ht="51" x14ac:dyDescent="0.2">
      <c r="A289" s="24" t="s">
        <v>11</v>
      </c>
      <c r="B289" s="2"/>
      <c r="C289" s="2" t="s">
        <v>84</v>
      </c>
      <c r="D289" s="25" t="s">
        <v>19</v>
      </c>
      <c r="E289" s="3" t="s">
        <v>482</v>
      </c>
    </row>
    <row r="290" spans="1:6" ht="34" x14ac:dyDescent="0.2">
      <c r="A290" s="24" t="s">
        <v>24</v>
      </c>
      <c r="B290" s="2"/>
      <c r="C290" s="2" t="s">
        <v>25</v>
      </c>
      <c r="D290" s="25" t="s">
        <v>26</v>
      </c>
      <c r="E290" s="4" t="s">
        <v>27</v>
      </c>
      <c r="F290" s="34" t="s">
        <v>1041</v>
      </c>
    </row>
    <row r="291" spans="1:6" ht="51" x14ac:dyDescent="0.2">
      <c r="A291" s="24" t="s">
        <v>24</v>
      </c>
      <c r="B291" s="2"/>
      <c r="C291" s="2" t="s">
        <v>18</v>
      </c>
      <c r="D291" s="25" t="s">
        <v>19</v>
      </c>
      <c r="E291" s="5" t="s">
        <v>108</v>
      </c>
      <c r="F291" s="33" t="s">
        <v>1039</v>
      </c>
    </row>
    <row r="292" spans="1:6" ht="34" x14ac:dyDescent="0.2">
      <c r="A292" s="24" t="s">
        <v>24</v>
      </c>
      <c r="B292" s="2"/>
      <c r="C292" s="2" t="s">
        <v>135</v>
      </c>
      <c r="D292" s="25" t="s">
        <v>19</v>
      </c>
      <c r="E292" s="3" t="s">
        <v>136</v>
      </c>
    </row>
    <row r="293" spans="1:6" ht="68" x14ac:dyDescent="0.2">
      <c r="A293" s="24" t="s">
        <v>24</v>
      </c>
      <c r="B293" s="2"/>
      <c r="C293" s="2" t="s">
        <v>150</v>
      </c>
      <c r="D293" s="25" t="s">
        <v>19</v>
      </c>
      <c r="E293" s="4" t="s">
        <v>207</v>
      </c>
      <c r="F293" s="34" t="s">
        <v>1041</v>
      </c>
    </row>
    <row r="294" spans="1:6" ht="51" x14ac:dyDescent="0.2">
      <c r="A294" s="24" t="s">
        <v>110</v>
      </c>
      <c r="B294" s="2"/>
      <c r="C294" s="2" t="s">
        <v>152</v>
      </c>
      <c r="D294" s="25" t="s">
        <v>26</v>
      </c>
      <c r="E294" s="5" t="s">
        <v>209</v>
      </c>
      <c r="F294" s="33" t="s">
        <v>1039</v>
      </c>
    </row>
    <row r="295" spans="1:6" ht="51" x14ac:dyDescent="0.2">
      <c r="A295" s="24" t="s">
        <v>110</v>
      </c>
      <c r="B295" s="2"/>
      <c r="C295" s="2" t="s">
        <v>60</v>
      </c>
      <c r="D295" s="25" t="s">
        <v>19</v>
      </c>
      <c r="E295" s="5" t="s">
        <v>112</v>
      </c>
      <c r="F295" s="33" t="s">
        <v>1039</v>
      </c>
    </row>
    <row r="296" spans="1:6" ht="51" x14ac:dyDescent="0.2">
      <c r="A296" s="24" t="s">
        <v>110</v>
      </c>
      <c r="B296" s="2"/>
      <c r="C296" s="2" t="s">
        <v>98</v>
      </c>
      <c r="D296" s="25" t="s">
        <v>19</v>
      </c>
      <c r="E296" s="3" t="s">
        <v>126</v>
      </c>
    </row>
    <row r="297" spans="1:6" ht="51" x14ac:dyDescent="0.2">
      <c r="A297" s="24" t="s">
        <v>110</v>
      </c>
      <c r="B297" s="2"/>
      <c r="C297" s="2" t="s">
        <v>62</v>
      </c>
      <c r="D297" s="25" t="s">
        <v>19</v>
      </c>
      <c r="E297" s="3" t="s">
        <v>164</v>
      </c>
    </row>
    <row r="298" spans="1:6" ht="34" x14ac:dyDescent="0.2">
      <c r="A298" s="24" t="s">
        <v>110</v>
      </c>
      <c r="B298" s="2"/>
      <c r="C298" s="2" t="s">
        <v>72</v>
      </c>
      <c r="D298" s="25" t="s">
        <v>19</v>
      </c>
      <c r="E298" s="5" t="s">
        <v>455</v>
      </c>
      <c r="F298" s="33" t="s">
        <v>1039</v>
      </c>
    </row>
    <row r="299" spans="1:6" ht="34" x14ac:dyDescent="0.2">
      <c r="A299" s="24" t="s">
        <v>110</v>
      </c>
      <c r="B299" s="2"/>
      <c r="C299" s="2" t="s">
        <v>62</v>
      </c>
      <c r="D299" s="25" t="s">
        <v>19</v>
      </c>
      <c r="E299" s="4" t="s">
        <v>462</v>
      </c>
      <c r="F299" s="34" t="s">
        <v>1041</v>
      </c>
    </row>
    <row r="300" spans="1:6" ht="34" x14ac:dyDescent="0.2">
      <c r="A300" s="24" t="s">
        <v>21</v>
      </c>
      <c r="B300" s="2"/>
      <c r="C300" s="2" t="s">
        <v>11</v>
      </c>
      <c r="D300" s="25" t="s">
        <v>26</v>
      </c>
      <c r="E300" s="4" t="s">
        <v>32</v>
      </c>
      <c r="F300" s="34" t="s">
        <v>1041</v>
      </c>
    </row>
    <row r="301" spans="1:6" ht="51" x14ac:dyDescent="0.2">
      <c r="A301" s="24" t="s">
        <v>21</v>
      </c>
      <c r="B301" s="2"/>
      <c r="C301" s="2" t="s">
        <v>23</v>
      </c>
      <c r="D301" s="25" t="s">
        <v>19</v>
      </c>
      <c r="E301" s="3" t="s">
        <v>28</v>
      </c>
    </row>
    <row r="302" spans="1:6" ht="51" x14ac:dyDescent="0.2">
      <c r="A302" s="24" t="s">
        <v>21</v>
      </c>
      <c r="B302" s="2"/>
      <c r="C302" s="2" t="s">
        <v>75</v>
      </c>
      <c r="D302" s="25" t="s">
        <v>19</v>
      </c>
      <c r="E302" s="3" t="s">
        <v>174</v>
      </c>
    </row>
    <row r="303" spans="1:6" ht="34" x14ac:dyDescent="0.2">
      <c r="A303" s="24" t="s">
        <v>21</v>
      </c>
      <c r="B303" s="2"/>
      <c r="C303" s="2" t="s">
        <v>161</v>
      </c>
      <c r="D303" s="25" t="s">
        <v>19</v>
      </c>
      <c r="E303" s="3" t="s">
        <v>461</v>
      </c>
    </row>
    <row r="304" spans="1:6" ht="34" x14ac:dyDescent="0.2">
      <c r="A304" s="24" t="s">
        <v>46</v>
      </c>
      <c r="B304" s="2"/>
      <c r="C304" s="2" t="s">
        <v>48</v>
      </c>
      <c r="D304" s="25" t="s">
        <v>26</v>
      </c>
      <c r="E304" s="4" t="s">
        <v>49</v>
      </c>
      <c r="F304" s="34" t="s">
        <v>1041</v>
      </c>
    </row>
    <row r="305" spans="1:6" ht="34" x14ac:dyDescent="0.2">
      <c r="A305" s="24" t="s">
        <v>46</v>
      </c>
      <c r="B305" s="2"/>
      <c r="C305" s="2" t="s">
        <v>70</v>
      </c>
      <c r="D305" s="25" t="s">
        <v>19</v>
      </c>
      <c r="E305" s="3" t="s">
        <v>113</v>
      </c>
    </row>
    <row r="306" spans="1:6" ht="34" x14ac:dyDescent="0.2">
      <c r="A306" s="24" t="s">
        <v>46</v>
      </c>
      <c r="B306" s="2"/>
      <c r="C306" s="2" t="s">
        <v>98</v>
      </c>
      <c r="D306" s="25" t="s">
        <v>19</v>
      </c>
      <c r="E306" s="3" t="s">
        <v>127</v>
      </c>
    </row>
    <row r="307" spans="1:6" ht="51" x14ac:dyDescent="0.2">
      <c r="A307" s="24" t="s">
        <v>46</v>
      </c>
      <c r="B307" s="2"/>
      <c r="C307" s="2" t="s">
        <v>165</v>
      </c>
      <c r="D307" s="25" t="s">
        <v>19</v>
      </c>
      <c r="E307" s="3" t="s">
        <v>166</v>
      </c>
    </row>
    <row r="308" spans="1:6" ht="51" x14ac:dyDescent="0.2">
      <c r="A308" s="24" t="s">
        <v>46</v>
      </c>
      <c r="B308" s="2"/>
      <c r="C308" s="2" t="s">
        <v>159</v>
      </c>
      <c r="D308" s="25" t="s">
        <v>19</v>
      </c>
      <c r="E308" s="5" t="s">
        <v>210</v>
      </c>
      <c r="F308" s="33" t="s">
        <v>1039</v>
      </c>
    </row>
    <row r="309" spans="1:6" ht="34" x14ac:dyDescent="0.2">
      <c r="A309" s="36" t="s">
        <v>872</v>
      </c>
      <c r="C309" s="6" t="s">
        <v>67</v>
      </c>
      <c r="D309" s="32" t="s">
        <v>19</v>
      </c>
      <c r="E309" s="7" t="s">
        <v>1043</v>
      </c>
    </row>
  </sheetData>
  <sortState xmlns:xlrd2="http://schemas.microsoft.com/office/spreadsheetml/2017/richdata2" ref="A2:E308">
    <sortCondition ref="A2:A308"/>
  </sortState>
  <conditionalFormatting sqref="F1 D1:D1048576">
    <cfRule type="cellIs" dxfId="1" priority="10" operator="equal">
      <formula>"+"</formula>
    </cfRule>
    <cfRule type="cellIs" dxfId="0" priority="11" operator="equal">
      <formula>"-"</formula>
    </cfRule>
  </conditionalFormatting>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4B842-8121-1944-93F7-6FE9318C4C5B}">
  <dimension ref="B2:I35"/>
  <sheetViews>
    <sheetView zoomScale="131" workbookViewId="0">
      <selection activeCell="E23" sqref="E23"/>
    </sheetView>
  </sheetViews>
  <sheetFormatPr baseColWidth="10" defaultRowHeight="16" x14ac:dyDescent="0.2"/>
  <cols>
    <col min="1" max="1" width="10.33203125" customWidth="1"/>
    <col min="2" max="2" width="13" customWidth="1"/>
    <col min="6" max="6" width="13" customWidth="1"/>
    <col min="7" max="7" width="13.6640625" customWidth="1"/>
    <col min="8" max="8" width="11.33203125" customWidth="1"/>
    <col min="9" max="9" width="10.83203125" style="40"/>
  </cols>
  <sheetData>
    <row r="2" spans="2:9" ht="27" customHeight="1" x14ac:dyDescent="0.2">
      <c r="B2" s="47" t="s">
        <v>1044</v>
      </c>
      <c r="C2" s="48"/>
      <c r="D2" s="49"/>
      <c r="G2" s="47" t="s">
        <v>1045</v>
      </c>
      <c r="H2" s="48"/>
      <c r="I2" s="49"/>
    </row>
    <row r="3" spans="2:9" ht="60" x14ac:dyDescent="0.2">
      <c r="B3" s="33" t="s">
        <v>1039</v>
      </c>
      <c r="C3" s="38" t="s">
        <v>1041</v>
      </c>
      <c r="D3" s="39" t="s">
        <v>1042</v>
      </c>
    </row>
    <row r="4" spans="2:9" x14ac:dyDescent="0.2">
      <c r="B4" s="35">
        <f>COUNTIF(reviewed!F:F,"Doubt")</f>
        <v>65</v>
      </c>
      <c r="C4" s="35">
        <f>COUNTIF(reviewed!F:F,"Deemed irrelevant / Too far-fetched")</f>
        <v>60</v>
      </c>
      <c r="D4" s="35">
        <f>COUNTA(reviewed!A:A)-1-SUM(B4:C4)</f>
        <v>183</v>
      </c>
      <c r="E4" s="41"/>
    </row>
    <row r="21" spans="2:9" x14ac:dyDescent="0.2">
      <c r="B21" s="42" t="s">
        <v>1046</v>
      </c>
      <c r="C21" s="43"/>
      <c r="G21" s="46" t="s">
        <v>1050</v>
      </c>
      <c r="H21" s="45">
        <f>COUNTIF(reviewed!D:D,"-")</f>
        <v>80</v>
      </c>
      <c r="I21"/>
    </row>
    <row r="22" spans="2:9" x14ac:dyDescent="0.2">
      <c r="B22" s="44" t="s">
        <v>1047</v>
      </c>
      <c r="C22" s="45">
        <f>COUNTA(formatted!A:A)-1</f>
        <v>344</v>
      </c>
      <c r="G22" s="46" t="s">
        <v>1052</v>
      </c>
      <c r="H22" s="45">
        <f>COUNTIF(reviewed!D:D,"+")</f>
        <v>228</v>
      </c>
      <c r="I22"/>
    </row>
    <row r="23" spans="2:9" x14ac:dyDescent="0.2">
      <c r="B23" s="44" t="s">
        <v>1048</v>
      </c>
      <c r="C23" s="45">
        <f>COUNTA(reviewed!A:A)-1</f>
        <v>308</v>
      </c>
      <c r="D23" t="s">
        <v>1049</v>
      </c>
      <c r="I23"/>
    </row>
    <row r="24" spans="2:9" x14ac:dyDescent="0.2">
      <c r="G24" s="40"/>
      <c r="I24"/>
    </row>
    <row r="25" spans="2:9" x14ac:dyDescent="0.2">
      <c r="G25" s="40"/>
      <c r="I25"/>
    </row>
    <row r="26" spans="2:9" x14ac:dyDescent="0.2">
      <c r="G26" s="40"/>
      <c r="I26"/>
    </row>
    <row r="27" spans="2:9" x14ac:dyDescent="0.2">
      <c r="B27" t="s">
        <v>1051</v>
      </c>
      <c r="G27" s="40"/>
      <c r="I27"/>
    </row>
    <row r="29" spans="2:9" x14ac:dyDescent="0.2">
      <c r="I29"/>
    </row>
    <row r="30" spans="2:9" x14ac:dyDescent="0.2">
      <c r="I30"/>
    </row>
    <row r="34" spans="8:9" x14ac:dyDescent="0.2">
      <c r="I34"/>
    </row>
    <row r="35" spans="8:9" x14ac:dyDescent="0.2">
      <c r="H35" s="40"/>
      <c r="I35"/>
    </row>
  </sheetData>
  <mergeCells count="2">
    <mergeCell ref="B2:D2"/>
    <mergeCell ref="G2:I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4CFA-6192-1341-B584-2314E3E3F0D2}">
  <dimension ref="A1:E188"/>
  <sheetViews>
    <sheetView workbookViewId="0">
      <selection activeCell="C119" sqref="C1:C1048576"/>
    </sheetView>
  </sheetViews>
  <sheetFormatPr baseColWidth="10" defaultRowHeight="16" x14ac:dyDescent="0.2"/>
  <cols>
    <col min="1" max="1" width="88.5" style="37" customWidth="1"/>
    <col min="2" max="2" width="60.1640625" style="37" customWidth="1"/>
    <col min="3" max="3" width="26.6640625" style="37" customWidth="1"/>
    <col min="4" max="4" width="69.1640625" style="37" customWidth="1"/>
    <col min="5" max="5" width="26" style="37" customWidth="1"/>
    <col min="6" max="16384" width="10.83203125" style="37"/>
  </cols>
  <sheetData>
    <row r="1" spans="1:5" x14ac:dyDescent="0.2">
      <c r="A1" s="12" t="s">
        <v>519</v>
      </c>
      <c r="B1" s="12" t="s">
        <v>520</v>
      </c>
      <c r="C1" s="12" t="s">
        <v>521</v>
      </c>
      <c r="D1" s="12" t="s">
        <v>522</v>
      </c>
      <c r="E1" s="12" t="s">
        <v>523</v>
      </c>
    </row>
    <row r="2" spans="1:5" x14ac:dyDescent="0.2">
      <c r="A2" s="14" t="s">
        <v>805</v>
      </c>
      <c r="B2" s="14" t="s">
        <v>54</v>
      </c>
      <c r="C2" s="14" t="s">
        <v>806</v>
      </c>
      <c r="D2" s="14" t="s">
        <v>807</v>
      </c>
      <c r="E2" s="15" t="s">
        <v>772</v>
      </c>
    </row>
    <row r="3" spans="1:5" x14ac:dyDescent="0.2">
      <c r="A3" s="14" t="s">
        <v>886</v>
      </c>
      <c r="B3" s="14" t="s">
        <v>54</v>
      </c>
      <c r="C3" s="14" t="s">
        <v>887</v>
      </c>
      <c r="D3" s="14" t="s">
        <v>888</v>
      </c>
      <c r="E3" s="15" t="s">
        <v>889</v>
      </c>
    </row>
    <row r="4" spans="1:5" x14ac:dyDescent="0.2">
      <c r="A4" s="14" t="s">
        <v>886</v>
      </c>
      <c r="B4" s="14" t="s">
        <v>54</v>
      </c>
      <c r="C4" s="14" t="s">
        <v>890</v>
      </c>
      <c r="D4" s="14" t="s">
        <v>891</v>
      </c>
      <c r="E4" s="15" t="s">
        <v>892</v>
      </c>
    </row>
    <row r="5" spans="1:5" x14ac:dyDescent="0.2">
      <c r="A5" s="14" t="s">
        <v>886</v>
      </c>
      <c r="B5" s="14" t="s">
        <v>54</v>
      </c>
      <c r="C5" s="14" t="s">
        <v>893</v>
      </c>
      <c r="D5" s="14" t="s">
        <v>894</v>
      </c>
      <c r="E5" s="15" t="s">
        <v>895</v>
      </c>
    </row>
    <row r="6" spans="1:5" x14ac:dyDescent="0.2">
      <c r="A6" s="14" t="s">
        <v>886</v>
      </c>
      <c r="B6" s="14" t="s">
        <v>54</v>
      </c>
      <c r="C6" s="14" t="s">
        <v>896</v>
      </c>
      <c r="D6" s="14" t="s">
        <v>897</v>
      </c>
      <c r="E6" s="15" t="s">
        <v>898</v>
      </c>
    </row>
    <row r="7" spans="1:5" x14ac:dyDescent="0.2">
      <c r="A7" s="14" t="s">
        <v>886</v>
      </c>
      <c r="B7" s="14" t="s">
        <v>54</v>
      </c>
      <c r="C7" s="14" t="s">
        <v>899</v>
      </c>
      <c r="D7" s="14" t="s">
        <v>900</v>
      </c>
      <c r="E7" s="15" t="s">
        <v>901</v>
      </c>
    </row>
    <row r="8" spans="1:5" x14ac:dyDescent="0.2">
      <c r="A8" s="14" t="s">
        <v>886</v>
      </c>
      <c r="B8" s="14" t="s">
        <v>54</v>
      </c>
      <c r="C8" s="14" t="s">
        <v>902</v>
      </c>
      <c r="D8" s="14" t="s">
        <v>903</v>
      </c>
      <c r="E8" s="15" t="s">
        <v>904</v>
      </c>
    </row>
    <row r="9" spans="1:5" x14ac:dyDescent="0.2">
      <c r="A9" s="14" t="s">
        <v>886</v>
      </c>
      <c r="B9" s="14" t="s">
        <v>58</v>
      </c>
      <c r="C9" s="14" t="s">
        <v>905</v>
      </c>
      <c r="D9" s="14" t="s">
        <v>906</v>
      </c>
      <c r="E9" s="15" t="s">
        <v>907</v>
      </c>
    </row>
    <row r="10" spans="1:5" x14ac:dyDescent="0.2">
      <c r="A10" s="14" t="s">
        <v>886</v>
      </c>
      <c r="B10" s="14" t="s">
        <v>58</v>
      </c>
      <c r="C10" s="14" t="s">
        <v>908</v>
      </c>
      <c r="D10" s="14" t="s">
        <v>909</v>
      </c>
      <c r="E10" s="15" t="s">
        <v>910</v>
      </c>
    </row>
    <row r="11" spans="1:5" x14ac:dyDescent="0.2">
      <c r="A11" s="14" t="s">
        <v>886</v>
      </c>
      <c r="B11" s="14" t="s">
        <v>186</v>
      </c>
      <c r="C11" s="14" t="s">
        <v>911</v>
      </c>
      <c r="D11" s="14" t="s">
        <v>912</v>
      </c>
      <c r="E11" s="15" t="s">
        <v>913</v>
      </c>
    </row>
    <row r="12" spans="1:5" x14ac:dyDescent="0.2">
      <c r="A12" s="14" t="s">
        <v>886</v>
      </c>
      <c r="B12" s="14" t="s">
        <v>186</v>
      </c>
      <c r="C12" s="14" t="s">
        <v>914</v>
      </c>
      <c r="D12" s="14" t="s">
        <v>915</v>
      </c>
      <c r="E12" s="15" t="s">
        <v>916</v>
      </c>
    </row>
    <row r="13" spans="1:5" x14ac:dyDescent="0.2">
      <c r="A13" s="14" t="s">
        <v>886</v>
      </c>
      <c r="B13" s="14" t="s">
        <v>72</v>
      </c>
      <c r="C13" s="14" t="s">
        <v>917</v>
      </c>
      <c r="D13" s="14" t="s">
        <v>918</v>
      </c>
      <c r="E13" s="15" t="s">
        <v>919</v>
      </c>
    </row>
    <row r="14" spans="1:5" x14ac:dyDescent="0.2">
      <c r="A14" s="14" t="s">
        <v>886</v>
      </c>
      <c r="B14" s="14" t="s">
        <v>72</v>
      </c>
      <c r="C14" s="14" t="s">
        <v>920</v>
      </c>
      <c r="D14" s="14" t="s">
        <v>921</v>
      </c>
      <c r="E14" s="15" t="s">
        <v>922</v>
      </c>
    </row>
    <row r="15" spans="1:5" x14ac:dyDescent="0.2">
      <c r="A15" s="14" t="s">
        <v>886</v>
      </c>
      <c r="B15" s="14" t="s">
        <v>72</v>
      </c>
      <c r="C15" s="14" t="s">
        <v>923</v>
      </c>
      <c r="D15" s="14" t="s">
        <v>924</v>
      </c>
      <c r="E15" s="15" t="s">
        <v>925</v>
      </c>
    </row>
    <row r="16" spans="1:5" x14ac:dyDescent="0.2">
      <c r="A16" s="14" t="s">
        <v>886</v>
      </c>
      <c r="B16" s="14" t="s">
        <v>72</v>
      </c>
      <c r="C16" s="14" t="s">
        <v>926</v>
      </c>
      <c r="D16" s="14" t="s">
        <v>927</v>
      </c>
      <c r="E16" s="15" t="s">
        <v>928</v>
      </c>
    </row>
    <row r="17" spans="1:5" x14ac:dyDescent="0.2">
      <c r="A17" s="14" t="s">
        <v>744</v>
      </c>
      <c r="B17" s="14" t="s">
        <v>48</v>
      </c>
      <c r="C17" s="14" t="s">
        <v>745</v>
      </c>
      <c r="D17" s="14" t="s">
        <v>746</v>
      </c>
      <c r="E17" s="15" t="s">
        <v>747</v>
      </c>
    </row>
    <row r="18" spans="1:5" x14ac:dyDescent="0.2">
      <c r="A18" s="14" t="s">
        <v>744</v>
      </c>
      <c r="B18" s="14" t="s">
        <v>48</v>
      </c>
      <c r="C18" s="14" t="s">
        <v>748</v>
      </c>
      <c r="D18" s="14" t="s">
        <v>749</v>
      </c>
      <c r="E18" s="15" t="s">
        <v>750</v>
      </c>
    </row>
    <row r="19" spans="1:5" x14ac:dyDescent="0.2">
      <c r="A19" s="14" t="s">
        <v>744</v>
      </c>
      <c r="B19" s="14" t="s">
        <v>48</v>
      </c>
      <c r="C19" s="14" t="s">
        <v>751</v>
      </c>
      <c r="D19" s="14" t="s">
        <v>752</v>
      </c>
      <c r="E19" s="15" t="s">
        <v>753</v>
      </c>
    </row>
    <row r="20" spans="1:5" x14ac:dyDescent="0.2">
      <c r="A20" s="14" t="s">
        <v>744</v>
      </c>
      <c r="B20" s="14" t="s">
        <v>48</v>
      </c>
      <c r="C20" s="14" t="s">
        <v>754</v>
      </c>
      <c r="D20" s="14" t="s">
        <v>755</v>
      </c>
      <c r="E20" s="15" t="s">
        <v>756</v>
      </c>
    </row>
    <row r="21" spans="1:5" x14ac:dyDescent="0.2">
      <c r="A21" s="14" t="s">
        <v>642</v>
      </c>
      <c r="B21" s="14" t="s">
        <v>29</v>
      </c>
      <c r="C21" s="14" t="s">
        <v>643</v>
      </c>
      <c r="D21" s="14" t="s">
        <v>644</v>
      </c>
      <c r="E21" s="15" t="s">
        <v>645</v>
      </c>
    </row>
    <row r="22" spans="1:5" x14ac:dyDescent="0.2">
      <c r="A22" s="14" t="s">
        <v>642</v>
      </c>
      <c r="B22" s="14" t="s">
        <v>29</v>
      </c>
      <c r="C22" s="14" t="s">
        <v>646</v>
      </c>
      <c r="D22" s="14" t="s">
        <v>647</v>
      </c>
      <c r="E22" s="15" t="s">
        <v>648</v>
      </c>
    </row>
    <row r="23" spans="1:5" x14ac:dyDescent="0.2">
      <c r="A23" s="14" t="s">
        <v>642</v>
      </c>
      <c r="B23" s="14" t="s">
        <v>29</v>
      </c>
      <c r="C23" s="14" t="s">
        <v>649</v>
      </c>
      <c r="D23" s="14" t="s">
        <v>647</v>
      </c>
      <c r="E23" s="15" t="s">
        <v>650</v>
      </c>
    </row>
    <row r="24" spans="1:5" x14ac:dyDescent="0.2">
      <c r="A24" s="14" t="s">
        <v>642</v>
      </c>
      <c r="B24" s="14" t="s">
        <v>29</v>
      </c>
      <c r="C24" s="14" t="s">
        <v>651</v>
      </c>
      <c r="D24" s="14" t="s">
        <v>652</v>
      </c>
      <c r="E24" s="15" t="s">
        <v>653</v>
      </c>
    </row>
    <row r="25" spans="1:5" x14ac:dyDescent="0.2">
      <c r="A25" s="14" t="s">
        <v>642</v>
      </c>
      <c r="B25" s="14" t="s">
        <v>29</v>
      </c>
      <c r="C25" s="14" t="s">
        <v>654</v>
      </c>
      <c r="D25" s="14" t="s">
        <v>655</v>
      </c>
      <c r="E25" s="15" t="s">
        <v>656</v>
      </c>
    </row>
    <row r="26" spans="1:5" x14ac:dyDescent="0.2">
      <c r="A26" s="14" t="s">
        <v>805</v>
      </c>
      <c r="B26" s="14" t="s">
        <v>29</v>
      </c>
      <c r="C26" s="14" t="s">
        <v>808</v>
      </c>
      <c r="D26" s="14" t="s">
        <v>809</v>
      </c>
      <c r="E26" s="15" t="s">
        <v>762</v>
      </c>
    </row>
    <row r="27" spans="1:5" x14ac:dyDescent="0.2">
      <c r="A27" s="14" t="s">
        <v>642</v>
      </c>
      <c r="B27" s="14" t="s">
        <v>35</v>
      </c>
      <c r="C27" s="14" t="s">
        <v>657</v>
      </c>
      <c r="D27" s="14" t="s">
        <v>658</v>
      </c>
      <c r="E27" s="15" t="s">
        <v>659</v>
      </c>
    </row>
    <row r="28" spans="1:5" x14ac:dyDescent="0.2">
      <c r="A28" s="14" t="s">
        <v>642</v>
      </c>
      <c r="B28" s="14" t="s">
        <v>35</v>
      </c>
      <c r="C28" s="14" t="s">
        <v>660</v>
      </c>
      <c r="D28" s="14" t="s">
        <v>661</v>
      </c>
      <c r="E28" s="15" t="s">
        <v>662</v>
      </c>
    </row>
    <row r="29" spans="1:5" x14ac:dyDescent="0.2">
      <c r="A29" s="14" t="s">
        <v>642</v>
      </c>
      <c r="B29" s="14" t="s">
        <v>35</v>
      </c>
      <c r="C29" s="14" t="s">
        <v>663</v>
      </c>
      <c r="D29" s="14" t="s">
        <v>664</v>
      </c>
      <c r="E29" s="15" t="s">
        <v>665</v>
      </c>
    </row>
    <row r="30" spans="1:5" x14ac:dyDescent="0.2">
      <c r="A30" s="14" t="s">
        <v>642</v>
      </c>
      <c r="B30" s="14" t="s">
        <v>35</v>
      </c>
      <c r="C30" s="14" t="s">
        <v>666</v>
      </c>
      <c r="D30" s="14" t="s">
        <v>667</v>
      </c>
      <c r="E30" s="15" t="s">
        <v>668</v>
      </c>
    </row>
    <row r="31" spans="1:5" x14ac:dyDescent="0.2">
      <c r="A31" s="14" t="s">
        <v>642</v>
      </c>
      <c r="B31" s="14" t="s">
        <v>35</v>
      </c>
      <c r="C31" s="14" t="s">
        <v>669</v>
      </c>
      <c r="D31" s="14" t="s">
        <v>670</v>
      </c>
      <c r="E31" s="15" t="s">
        <v>671</v>
      </c>
    </row>
    <row r="32" spans="1:5" x14ac:dyDescent="0.2">
      <c r="A32" s="14" t="s">
        <v>642</v>
      </c>
      <c r="B32" s="14" t="s">
        <v>35</v>
      </c>
      <c r="C32" s="14" t="s">
        <v>672</v>
      </c>
      <c r="D32" s="14" t="s">
        <v>673</v>
      </c>
      <c r="E32" s="15" t="s">
        <v>674</v>
      </c>
    </row>
    <row r="33" spans="1:5" x14ac:dyDescent="0.2">
      <c r="A33" s="14" t="s">
        <v>642</v>
      </c>
      <c r="B33" s="14" t="s">
        <v>116</v>
      </c>
      <c r="C33" s="14" t="s">
        <v>168</v>
      </c>
      <c r="D33" s="14" t="s">
        <v>675</v>
      </c>
      <c r="E33" s="15" t="s">
        <v>676</v>
      </c>
    </row>
    <row r="34" spans="1:5" x14ac:dyDescent="0.2">
      <c r="A34" s="14" t="s">
        <v>642</v>
      </c>
      <c r="B34" s="14" t="s">
        <v>116</v>
      </c>
      <c r="C34" s="14" t="s">
        <v>677</v>
      </c>
      <c r="D34" s="14" t="s">
        <v>678</v>
      </c>
      <c r="E34" s="15" t="s">
        <v>679</v>
      </c>
    </row>
    <row r="35" spans="1:5" x14ac:dyDescent="0.2">
      <c r="A35" s="14" t="s">
        <v>642</v>
      </c>
      <c r="B35" s="14" t="s">
        <v>116</v>
      </c>
      <c r="C35" s="14" t="s">
        <v>680</v>
      </c>
      <c r="D35" s="14" t="s">
        <v>681</v>
      </c>
      <c r="E35" s="15" t="s">
        <v>682</v>
      </c>
    </row>
    <row r="36" spans="1:5" x14ac:dyDescent="0.2">
      <c r="A36" s="14" t="s">
        <v>642</v>
      </c>
      <c r="B36" s="14" t="s">
        <v>116</v>
      </c>
      <c r="C36" s="14" t="s">
        <v>683</v>
      </c>
      <c r="D36" s="14" t="s">
        <v>684</v>
      </c>
      <c r="E36" s="15" t="s">
        <v>685</v>
      </c>
    </row>
    <row r="37" spans="1:5" x14ac:dyDescent="0.2">
      <c r="A37" s="14" t="s">
        <v>642</v>
      </c>
      <c r="B37" s="14" t="s">
        <v>116</v>
      </c>
      <c r="C37" s="14" t="s">
        <v>686</v>
      </c>
      <c r="D37" s="14" t="s">
        <v>687</v>
      </c>
      <c r="E37" s="15" t="s">
        <v>688</v>
      </c>
    </row>
    <row r="38" spans="1:5" x14ac:dyDescent="0.2">
      <c r="A38" s="14" t="s">
        <v>642</v>
      </c>
      <c r="B38" s="14" t="s">
        <v>116</v>
      </c>
      <c r="C38" s="14" t="s">
        <v>689</v>
      </c>
      <c r="D38" s="14" t="s">
        <v>690</v>
      </c>
      <c r="E38" s="15" t="s">
        <v>691</v>
      </c>
    </row>
    <row r="39" spans="1:5" x14ac:dyDescent="0.2">
      <c r="A39" s="14" t="s">
        <v>642</v>
      </c>
      <c r="B39" s="14" t="s">
        <v>116</v>
      </c>
      <c r="C39" s="14" t="s">
        <v>692</v>
      </c>
      <c r="D39" s="14" t="s">
        <v>693</v>
      </c>
      <c r="E39" s="15" t="s">
        <v>694</v>
      </c>
    </row>
    <row r="40" spans="1:5" x14ac:dyDescent="0.2">
      <c r="A40" s="14" t="s">
        <v>642</v>
      </c>
      <c r="B40" s="14" t="s">
        <v>50</v>
      </c>
      <c r="C40" s="14" t="s">
        <v>695</v>
      </c>
      <c r="D40" s="14" t="s">
        <v>696</v>
      </c>
      <c r="E40" s="15" t="s">
        <v>697</v>
      </c>
    </row>
    <row r="41" spans="1:5" x14ac:dyDescent="0.2">
      <c r="A41" s="14" t="s">
        <v>642</v>
      </c>
      <c r="B41" s="14" t="s">
        <v>50</v>
      </c>
      <c r="C41" s="14" t="s">
        <v>698</v>
      </c>
      <c r="D41" s="14" t="s">
        <v>699</v>
      </c>
      <c r="E41" s="15" t="s">
        <v>700</v>
      </c>
    </row>
    <row r="42" spans="1:5" x14ac:dyDescent="0.2">
      <c r="A42" s="14" t="s">
        <v>642</v>
      </c>
      <c r="B42" s="14" t="s">
        <v>50</v>
      </c>
      <c r="C42" s="14" t="s">
        <v>701</v>
      </c>
      <c r="D42" s="14" t="s">
        <v>702</v>
      </c>
      <c r="E42" s="15" t="s">
        <v>703</v>
      </c>
    </row>
    <row r="43" spans="1:5" x14ac:dyDescent="0.2">
      <c r="A43" s="14" t="s">
        <v>642</v>
      </c>
      <c r="B43" s="14" t="s">
        <v>50</v>
      </c>
      <c r="C43" s="14" t="s">
        <v>704</v>
      </c>
      <c r="D43" s="14" t="s">
        <v>705</v>
      </c>
      <c r="E43" s="15" t="s">
        <v>706</v>
      </c>
    </row>
    <row r="44" spans="1:5" x14ac:dyDescent="0.2">
      <c r="A44" s="14" t="s">
        <v>642</v>
      </c>
      <c r="B44" s="14" t="s">
        <v>50</v>
      </c>
      <c r="C44" s="14" t="s">
        <v>707</v>
      </c>
      <c r="D44" s="14" t="s">
        <v>708</v>
      </c>
      <c r="E44" s="15" t="s">
        <v>709</v>
      </c>
    </row>
    <row r="45" spans="1:5" x14ac:dyDescent="0.2">
      <c r="A45" s="14" t="s">
        <v>642</v>
      </c>
      <c r="B45" s="14" t="s">
        <v>123</v>
      </c>
      <c r="C45" s="14" t="s">
        <v>710</v>
      </c>
      <c r="D45" s="14" t="s">
        <v>711</v>
      </c>
      <c r="E45" s="15" t="s">
        <v>712</v>
      </c>
    </row>
    <row r="46" spans="1:5" x14ac:dyDescent="0.2">
      <c r="A46" s="14" t="s">
        <v>642</v>
      </c>
      <c r="B46" s="14" t="s">
        <v>123</v>
      </c>
      <c r="C46" s="14" t="s">
        <v>713</v>
      </c>
      <c r="D46" s="14" t="s">
        <v>714</v>
      </c>
      <c r="E46" s="15" t="s">
        <v>715</v>
      </c>
    </row>
    <row r="47" spans="1:5" x14ac:dyDescent="0.2">
      <c r="A47" s="14" t="s">
        <v>642</v>
      </c>
      <c r="B47" s="14" t="s">
        <v>123</v>
      </c>
      <c r="C47" s="14" t="s">
        <v>716</v>
      </c>
      <c r="D47" s="14" t="s">
        <v>717</v>
      </c>
      <c r="E47" s="15" t="s">
        <v>718</v>
      </c>
    </row>
    <row r="48" spans="1:5" x14ac:dyDescent="0.2">
      <c r="A48" s="14" t="s">
        <v>524</v>
      </c>
      <c r="B48" s="14" t="s">
        <v>84</v>
      </c>
      <c r="C48" s="14" t="s">
        <v>154</v>
      </c>
      <c r="D48" s="14" t="s">
        <v>525</v>
      </c>
      <c r="E48" s="15" t="s">
        <v>526</v>
      </c>
    </row>
    <row r="49" spans="1:5" x14ac:dyDescent="0.2">
      <c r="A49" s="14" t="s">
        <v>805</v>
      </c>
      <c r="B49" s="14" t="s">
        <v>67</v>
      </c>
      <c r="C49" s="14" t="s">
        <v>810</v>
      </c>
      <c r="D49" s="14" t="s">
        <v>811</v>
      </c>
      <c r="E49" s="15" t="s">
        <v>812</v>
      </c>
    </row>
    <row r="50" spans="1:5" x14ac:dyDescent="0.2">
      <c r="A50" s="14" t="s">
        <v>805</v>
      </c>
      <c r="B50" s="14" t="s">
        <v>67</v>
      </c>
      <c r="C50" s="14" t="s">
        <v>813</v>
      </c>
      <c r="D50" s="14" t="s">
        <v>814</v>
      </c>
      <c r="E50" s="15" t="s">
        <v>815</v>
      </c>
    </row>
    <row r="51" spans="1:5" x14ac:dyDescent="0.2">
      <c r="A51" s="14" t="s">
        <v>805</v>
      </c>
      <c r="B51" s="14" t="s">
        <v>67</v>
      </c>
      <c r="C51" s="14" t="s">
        <v>816</v>
      </c>
      <c r="D51" s="14" t="s">
        <v>817</v>
      </c>
      <c r="E51" s="15" t="s">
        <v>818</v>
      </c>
    </row>
    <row r="52" spans="1:5" x14ac:dyDescent="0.2">
      <c r="A52" s="14" t="s">
        <v>805</v>
      </c>
      <c r="B52" s="14" t="s">
        <v>67</v>
      </c>
      <c r="C52" s="14" t="s">
        <v>819</v>
      </c>
      <c r="D52" s="14" t="s">
        <v>820</v>
      </c>
      <c r="E52" s="15" t="s">
        <v>821</v>
      </c>
    </row>
    <row r="53" spans="1:5" x14ac:dyDescent="0.2">
      <c r="A53" s="14" t="s">
        <v>642</v>
      </c>
      <c r="B53" s="14" t="s">
        <v>38</v>
      </c>
      <c r="C53" s="14" t="s">
        <v>719</v>
      </c>
      <c r="D53" s="14" t="s">
        <v>720</v>
      </c>
      <c r="E53" s="15" t="s">
        <v>721</v>
      </c>
    </row>
    <row r="54" spans="1:5" x14ac:dyDescent="0.2">
      <c r="A54" s="14" t="s">
        <v>642</v>
      </c>
      <c r="B54" s="14" t="s">
        <v>38</v>
      </c>
      <c r="C54" s="14" t="s">
        <v>722</v>
      </c>
      <c r="D54" s="14" t="s">
        <v>723</v>
      </c>
      <c r="E54" s="15" t="s">
        <v>724</v>
      </c>
    </row>
    <row r="55" spans="1:5" x14ac:dyDescent="0.2">
      <c r="A55" s="14" t="s">
        <v>642</v>
      </c>
      <c r="B55" s="14" t="s">
        <v>38</v>
      </c>
      <c r="C55" s="14" t="s">
        <v>725</v>
      </c>
      <c r="D55" s="14" t="s">
        <v>726</v>
      </c>
      <c r="E55" s="15" t="s">
        <v>727</v>
      </c>
    </row>
    <row r="56" spans="1:5" x14ac:dyDescent="0.2">
      <c r="A56" s="14" t="s">
        <v>805</v>
      </c>
      <c r="B56" s="14" t="s">
        <v>822</v>
      </c>
      <c r="C56" s="14" t="s">
        <v>823</v>
      </c>
      <c r="D56" s="14" t="s">
        <v>824</v>
      </c>
      <c r="E56" s="15" t="s">
        <v>825</v>
      </c>
    </row>
    <row r="57" spans="1:5" x14ac:dyDescent="0.2">
      <c r="A57" s="14" t="s">
        <v>524</v>
      </c>
      <c r="B57" s="14" t="s">
        <v>211</v>
      </c>
      <c r="C57" s="14" t="s">
        <v>527</v>
      </c>
      <c r="D57" s="14" t="s">
        <v>528</v>
      </c>
      <c r="E57" s="15" t="s">
        <v>529</v>
      </c>
    </row>
    <row r="58" spans="1:5" x14ac:dyDescent="0.2">
      <c r="A58" s="14" t="s">
        <v>549</v>
      </c>
      <c r="B58" s="14" t="s">
        <v>211</v>
      </c>
      <c r="C58" s="14" t="s">
        <v>550</v>
      </c>
      <c r="D58" s="14" t="s">
        <v>551</v>
      </c>
      <c r="E58" s="15" t="s">
        <v>552</v>
      </c>
    </row>
    <row r="59" spans="1:5" x14ac:dyDescent="0.2">
      <c r="A59" s="14" t="s">
        <v>549</v>
      </c>
      <c r="B59" s="14" t="s">
        <v>211</v>
      </c>
      <c r="C59" s="14" t="s">
        <v>553</v>
      </c>
      <c r="D59" s="14" t="s">
        <v>554</v>
      </c>
      <c r="E59" s="15" t="s">
        <v>555</v>
      </c>
    </row>
    <row r="60" spans="1:5" x14ac:dyDescent="0.2">
      <c r="A60" s="14" t="s">
        <v>549</v>
      </c>
      <c r="B60" s="14" t="s">
        <v>211</v>
      </c>
      <c r="C60" s="14" t="s">
        <v>556</v>
      </c>
      <c r="D60" s="14" t="s">
        <v>557</v>
      </c>
      <c r="E60" s="15" t="s">
        <v>558</v>
      </c>
    </row>
    <row r="61" spans="1:5" x14ac:dyDescent="0.2">
      <c r="A61" s="14" t="s">
        <v>549</v>
      </c>
      <c r="B61" s="14" t="s">
        <v>211</v>
      </c>
      <c r="C61" s="14" t="s">
        <v>559</v>
      </c>
      <c r="D61" s="14" t="s">
        <v>560</v>
      </c>
      <c r="E61" s="15" t="s">
        <v>561</v>
      </c>
    </row>
    <row r="62" spans="1:5" x14ac:dyDescent="0.2">
      <c r="A62" s="14" t="s">
        <v>744</v>
      </c>
      <c r="B62" s="14" t="s">
        <v>211</v>
      </c>
      <c r="C62" s="14" t="s">
        <v>757</v>
      </c>
      <c r="D62" s="14" t="s">
        <v>758</v>
      </c>
      <c r="E62" s="15" t="s">
        <v>759</v>
      </c>
    </row>
    <row r="63" spans="1:5" x14ac:dyDescent="0.2">
      <c r="A63" s="14" t="s">
        <v>744</v>
      </c>
      <c r="B63" s="14" t="s">
        <v>211</v>
      </c>
      <c r="C63" s="14" t="s">
        <v>760</v>
      </c>
      <c r="D63" s="14" t="s">
        <v>761</v>
      </c>
      <c r="E63" s="15" t="s">
        <v>762</v>
      </c>
    </row>
    <row r="64" spans="1:5" x14ac:dyDescent="0.2">
      <c r="A64" s="14" t="s">
        <v>744</v>
      </c>
      <c r="B64" s="14" t="s">
        <v>211</v>
      </c>
      <c r="C64" s="14" t="s">
        <v>763</v>
      </c>
      <c r="D64" s="14" t="s">
        <v>764</v>
      </c>
      <c r="E64" s="15" t="s">
        <v>756</v>
      </c>
    </row>
    <row r="65" spans="1:5" x14ac:dyDescent="0.2">
      <c r="A65" s="14" t="s">
        <v>744</v>
      </c>
      <c r="B65" s="14" t="s">
        <v>211</v>
      </c>
      <c r="C65" s="14" t="s">
        <v>765</v>
      </c>
      <c r="D65" s="14" t="s">
        <v>766</v>
      </c>
      <c r="E65" s="15" t="s">
        <v>762</v>
      </c>
    </row>
    <row r="66" spans="1:5" x14ac:dyDescent="0.2">
      <c r="A66" s="14" t="s">
        <v>744</v>
      </c>
      <c r="B66" s="14" t="s">
        <v>211</v>
      </c>
      <c r="C66" s="14" t="s">
        <v>767</v>
      </c>
      <c r="D66" s="14" t="s">
        <v>768</v>
      </c>
      <c r="E66" s="15" t="s">
        <v>769</v>
      </c>
    </row>
    <row r="67" spans="1:5" x14ac:dyDescent="0.2">
      <c r="A67" s="14" t="s">
        <v>549</v>
      </c>
      <c r="B67" s="14" t="s">
        <v>147</v>
      </c>
      <c r="C67" s="14" t="s">
        <v>562</v>
      </c>
      <c r="D67" s="14" t="s">
        <v>563</v>
      </c>
      <c r="E67" s="15" t="s">
        <v>564</v>
      </c>
    </row>
    <row r="68" spans="1:5" x14ac:dyDescent="0.2">
      <c r="A68" s="14" t="s">
        <v>549</v>
      </c>
      <c r="B68" s="14" t="s">
        <v>147</v>
      </c>
      <c r="C68" s="14" t="s">
        <v>565</v>
      </c>
      <c r="D68" s="14" t="s">
        <v>566</v>
      </c>
      <c r="E68" s="15" t="s">
        <v>567</v>
      </c>
    </row>
    <row r="69" spans="1:5" x14ac:dyDescent="0.2">
      <c r="A69" s="14" t="s">
        <v>549</v>
      </c>
      <c r="B69" s="14" t="s">
        <v>147</v>
      </c>
      <c r="C69" s="14" t="s">
        <v>568</v>
      </c>
      <c r="D69" s="14" t="s">
        <v>569</v>
      </c>
      <c r="E69" s="15" t="s">
        <v>570</v>
      </c>
    </row>
    <row r="70" spans="1:5" x14ac:dyDescent="0.2">
      <c r="A70" s="14" t="s">
        <v>549</v>
      </c>
      <c r="B70" s="14" t="s">
        <v>147</v>
      </c>
      <c r="C70" s="14" t="s">
        <v>571</v>
      </c>
      <c r="D70" s="14" t="s">
        <v>572</v>
      </c>
      <c r="E70" s="15" t="s">
        <v>573</v>
      </c>
    </row>
    <row r="71" spans="1:5" x14ac:dyDescent="0.2">
      <c r="A71" s="14" t="s">
        <v>549</v>
      </c>
      <c r="B71" s="14" t="s">
        <v>147</v>
      </c>
      <c r="C71" s="14" t="s">
        <v>574</v>
      </c>
      <c r="D71" s="14" t="s">
        <v>575</v>
      </c>
      <c r="E71" s="15" t="s">
        <v>576</v>
      </c>
    </row>
    <row r="72" spans="1:5" x14ac:dyDescent="0.2">
      <c r="A72" s="14" t="s">
        <v>549</v>
      </c>
      <c r="B72" s="14" t="s">
        <v>147</v>
      </c>
      <c r="C72" s="14" t="s">
        <v>577</v>
      </c>
      <c r="D72" s="14" t="s">
        <v>578</v>
      </c>
      <c r="E72" s="15" t="s">
        <v>579</v>
      </c>
    </row>
    <row r="73" spans="1:5" x14ac:dyDescent="0.2">
      <c r="A73" s="14" t="s">
        <v>549</v>
      </c>
      <c r="B73" s="14" t="s">
        <v>147</v>
      </c>
      <c r="C73" s="14" t="s">
        <v>580</v>
      </c>
      <c r="D73" s="14" t="s">
        <v>581</v>
      </c>
      <c r="E73" s="15" t="s">
        <v>582</v>
      </c>
    </row>
    <row r="74" spans="1:5" x14ac:dyDescent="0.2">
      <c r="A74" s="14" t="s">
        <v>549</v>
      </c>
      <c r="B74" s="14" t="s">
        <v>147</v>
      </c>
      <c r="C74" s="14" t="s">
        <v>583</v>
      </c>
      <c r="D74" s="14" t="s">
        <v>584</v>
      </c>
      <c r="E74" s="15" t="s">
        <v>585</v>
      </c>
    </row>
    <row r="75" spans="1:5" x14ac:dyDescent="0.2">
      <c r="A75" s="14" t="s">
        <v>549</v>
      </c>
      <c r="B75" s="14" t="s">
        <v>155</v>
      </c>
      <c r="C75" s="14" t="s">
        <v>586</v>
      </c>
      <c r="D75" s="14" t="s">
        <v>587</v>
      </c>
      <c r="E75" s="15" t="s">
        <v>588</v>
      </c>
    </row>
    <row r="76" spans="1:5" x14ac:dyDescent="0.2">
      <c r="A76" s="14" t="s">
        <v>744</v>
      </c>
      <c r="B76" s="14" t="s">
        <v>155</v>
      </c>
      <c r="C76" s="14" t="s">
        <v>770</v>
      </c>
      <c r="D76" s="14" t="s">
        <v>771</v>
      </c>
      <c r="E76" s="15" t="s">
        <v>772</v>
      </c>
    </row>
    <row r="77" spans="1:5" x14ac:dyDescent="0.2">
      <c r="A77" s="14" t="s">
        <v>744</v>
      </c>
      <c r="B77" s="14" t="s">
        <v>155</v>
      </c>
      <c r="C77" s="14" t="s">
        <v>773</v>
      </c>
      <c r="D77" s="14" t="s">
        <v>774</v>
      </c>
      <c r="E77" s="15" t="s">
        <v>775</v>
      </c>
    </row>
    <row r="78" spans="1:5" x14ac:dyDescent="0.2">
      <c r="A78" s="14" t="s">
        <v>744</v>
      </c>
      <c r="B78" s="14" t="s">
        <v>155</v>
      </c>
      <c r="C78" s="14" t="s">
        <v>776</v>
      </c>
      <c r="D78" s="14" t="s">
        <v>777</v>
      </c>
      <c r="E78" s="15" t="s">
        <v>756</v>
      </c>
    </row>
    <row r="79" spans="1:5" x14ac:dyDescent="0.2">
      <c r="A79" s="14" t="s">
        <v>744</v>
      </c>
      <c r="B79" s="14" t="s">
        <v>155</v>
      </c>
      <c r="C79" s="14" t="s">
        <v>778</v>
      </c>
      <c r="D79" s="14" t="s">
        <v>779</v>
      </c>
      <c r="E79" s="15" t="s">
        <v>762</v>
      </c>
    </row>
    <row r="80" spans="1:5" x14ac:dyDescent="0.2">
      <c r="A80" s="14" t="s">
        <v>744</v>
      </c>
      <c r="B80" s="14" t="s">
        <v>155</v>
      </c>
      <c r="C80" s="14" t="s">
        <v>780</v>
      </c>
      <c r="D80" s="14" t="s">
        <v>781</v>
      </c>
      <c r="E80" s="15" t="s">
        <v>769</v>
      </c>
    </row>
    <row r="81" spans="1:5" x14ac:dyDescent="0.2">
      <c r="A81" s="14" t="s">
        <v>805</v>
      </c>
      <c r="B81" s="14" t="s">
        <v>60</v>
      </c>
      <c r="C81" s="14" t="s">
        <v>826</v>
      </c>
      <c r="D81" s="14" t="s">
        <v>827</v>
      </c>
      <c r="E81" s="15" t="s">
        <v>828</v>
      </c>
    </row>
    <row r="82" spans="1:5" x14ac:dyDescent="0.2">
      <c r="A82" s="14" t="s">
        <v>805</v>
      </c>
      <c r="B82" s="14" t="s">
        <v>60</v>
      </c>
      <c r="C82" s="14" t="s">
        <v>829</v>
      </c>
      <c r="D82" s="14" t="s">
        <v>830</v>
      </c>
      <c r="E82" s="15" t="s">
        <v>831</v>
      </c>
    </row>
    <row r="83" spans="1:5" x14ac:dyDescent="0.2">
      <c r="A83" s="14" t="s">
        <v>805</v>
      </c>
      <c r="B83" s="14" t="s">
        <v>60</v>
      </c>
      <c r="C83" s="14" t="s">
        <v>832</v>
      </c>
      <c r="D83" s="14" t="s">
        <v>833</v>
      </c>
      <c r="E83" s="15" t="s">
        <v>834</v>
      </c>
    </row>
    <row r="84" spans="1:5" x14ac:dyDescent="0.2">
      <c r="A84" s="14" t="s">
        <v>805</v>
      </c>
      <c r="B84" s="14" t="s">
        <v>60</v>
      </c>
      <c r="C84" s="14" t="s">
        <v>835</v>
      </c>
      <c r="D84" s="14" t="s">
        <v>836</v>
      </c>
      <c r="E84" s="15" t="s">
        <v>837</v>
      </c>
    </row>
    <row r="85" spans="1:5" x14ac:dyDescent="0.2">
      <c r="A85" s="14" t="s">
        <v>805</v>
      </c>
      <c r="B85" s="14" t="s">
        <v>18</v>
      </c>
      <c r="C85" s="14" t="s">
        <v>838</v>
      </c>
      <c r="D85" s="14" t="s">
        <v>839</v>
      </c>
      <c r="E85" s="15" t="s">
        <v>772</v>
      </c>
    </row>
    <row r="86" spans="1:5" x14ac:dyDescent="0.2">
      <c r="A86" s="14" t="s">
        <v>805</v>
      </c>
      <c r="B86" s="14" t="s">
        <v>18</v>
      </c>
      <c r="C86" s="14" t="s">
        <v>840</v>
      </c>
      <c r="D86" s="14" t="s">
        <v>841</v>
      </c>
      <c r="E86" s="15" t="s">
        <v>762</v>
      </c>
    </row>
    <row r="87" spans="1:5" x14ac:dyDescent="0.2">
      <c r="A87" s="14" t="s">
        <v>805</v>
      </c>
      <c r="B87" s="14" t="s">
        <v>18</v>
      </c>
      <c r="C87" s="14" t="s">
        <v>842</v>
      </c>
      <c r="D87" s="14" t="s">
        <v>843</v>
      </c>
      <c r="E87" s="15" t="s">
        <v>775</v>
      </c>
    </row>
    <row r="88" spans="1:5" x14ac:dyDescent="0.2">
      <c r="A88" s="14" t="s">
        <v>805</v>
      </c>
      <c r="B88" s="14" t="s">
        <v>18</v>
      </c>
      <c r="C88" s="14" t="s">
        <v>844</v>
      </c>
      <c r="D88" s="14" t="s">
        <v>845</v>
      </c>
      <c r="E88" s="15" t="s">
        <v>846</v>
      </c>
    </row>
    <row r="89" spans="1:5" x14ac:dyDescent="0.2">
      <c r="A89" s="14" t="s">
        <v>805</v>
      </c>
      <c r="B89" s="14" t="s">
        <v>56</v>
      </c>
      <c r="C89" s="14" t="s">
        <v>847</v>
      </c>
      <c r="D89" s="14" t="s">
        <v>848</v>
      </c>
      <c r="E89" s="15" t="s">
        <v>775</v>
      </c>
    </row>
    <row r="90" spans="1:5" x14ac:dyDescent="0.2">
      <c r="A90" s="14" t="s">
        <v>805</v>
      </c>
      <c r="B90" s="14" t="s">
        <v>56</v>
      </c>
      <c r="C90" s="14" t="s">
        <v>849</v>
      </c>
      <c r="D90" s="14" t="s">
        <v>850</v>
      </c>
      <c r="E90" s="15" t="s">
        <v>851</v>
      </c>
    </row>
    <row r="91" spans="1:5" x14ac:dyDescent="0.2">
      <c r="A91" s="14" t="s">
        <v>805</v>
      </c>
      <c r="B91" s="14" t="s">
        <v>70</v>
      </c>
      <c r="C91" s="14" t="s">
        <v>852</v>
      </c>
      <c r="D91" s="14" t="s">
        <v>853</v>
      </c>
      <c r="E91" s="15" t="s">
        <v>851</v>
      </c>
    </row>
    <row r="92" spans="1:5" x14ac:dyDescent="0.2">
      <c r="A92" s="14" t="s">
        <v>805</v>
      </c>
      <c r="B92" s="14" t="s">
        <v>70</v>
      </c>
      <c r="C92" s="14" t="s">
        <v>854</v>
      </c>
      <c r="D92" s="14" t="s">
        <v>855</v>
      </c>
      <c r="E92" s="15" t="s">
        <v>851</v>
      </c>
    </row>
    <row r="93" spans="1:5" x14ac:dyDescent="0.2">
      <c r="A93" s="14" t="s">
        <v>805</v>
      </c>
      <c r="B93" s="14" t="s">
        <v>70</v>
      </c>
      <c r="C93" s="14" t="s">
        <v>856</v>
      </c>
      <c r="D93" s="14" t="s">
        <v>857</v>
      </c>
      <c r="E93" s="15" t="s">
        <v>858</v>
      </c>
    </row>
    <row r="94" spans="1:5" x14ac:dyDescent="0.2">
      <c r="A94" s="14" t="s">
        <v>805</v>
      </c>
      <c r="B94" s="14" t="s">
        <v>70</v>
      </c>
      <c r="C94" s="14" t="s">
        <v>859</v>
      </c>
      <c r="D94" s="14" t="s">
        <v>860</v>
      </c>
      <c r="E94" s="15" t="s">
        <v>861</v>
      </c>
    </row>
    <row r="95" spans="1:5" x14ac:dyDescent="0.2">
      <c r="A95" s="14" t="s">
        <v>524</v>
      </c>
      <c r="B95" s="14" t="s">
        <v>16</v>
      </c>
      <c r="C95" s="14" t="s">
        <v>154</v>
      </c>
      <c r="D95" s="14" t="s">
        <v>525</v>
      </c>
      <c r="E95" s="15" t="s">
        <v>526</v>
      </c>
    </row>
    <row r="96" spans="1:5" x14ac:dyDescent="0.2">
      <c r="A96" s="14" t="s">
        <v>524</v>
      </c>
      <c r="B96" s="14" t="s">
        <v>16</v>
      </c>
      <c r="C96" s="14" t="s">
        <v>158</v>
      </c>
      <c r="D96" s="14" t="s">
        <v>530</v>
      </c>
      <c r="E96" s="15" t="s">
        <v>531</v>
      </c>
    </row>
    <row r="97" spans="1:5" x14ac:dyDescent="0.2">
      <c r="A97" s="14" t="s">
        <v>524</v>
      </c>
      <c r="B97" s="14" t="s">
        <v>16</v>
      </c>
      <c r="C97" s="14" t="s">
        <v>532</v>
      </c>
      <c r="D97" s="14" t="s">
        <v>533</v>
      </c>
      <c r="E97" s="15" t="s">
        <v>534</v>
      </c>
    </row>
    <row r="98" spans="1:5" x14ac:dyDescent="0.2">
      <c r="A98" s="14" t="s">
        <v>524</v>
      </c>
      <c r="B98" s="14" t="s">
        <v>16</v>
      </c>
      <c r="C98" s="14" t="s">
        <v>535</v>
      </c>
      <c r="D98" s="14" t="s">
        <v>536</v>
      </c>
      <c r="E98" s="15" t="s">
        <v>537</v>
      </c>
    </row>
    <row r="99" spans="1:5" x14ac:dyDescent="0.2">
      <c r="A99" s="14" t="s">
        <v>524</v>
      </c>
      <c r="B99" s="14" t="s">
        <v>16</v>
      </c>
      <c r="C99" s="14" t="s">
        <v>538</v>
      </c>
      <c r="D99" s="14" t="s">
        <v>539</v>
      </c>
      <c r="E99" s="15" t="s">
        <v>540</v>
      </c>
    </row>
    <row r="100" spans="1:5" x14ac:dyDescent="0.2">
      <c r="A100" s="14" t="s">
        <v>805</v>
      </c>
      <c r="B100" s="14" t="s">
        <v>16</v>
      </c>
      <c r="C100" s="14" t="s">
        <v>134</v>
      </c>
      <c r="D100" s="14" t="s">
        <v>862</v>
      </c>
      <c r="E100" s="15" t="s">
        <v>775</v>
      </c>
    </row>
    <row r="101" spans="1:5" x14ac:dyDescent="0.2">
      <c r="A101" s="14" t="s">
        <v>524</v>
      </c>
      <c r="B101" s="14" t="s">
        <v>81</v>
      </c>
      <c r="C101" s="14" t="s">
        <v>541</v>
      </c>
      <c r="D101" s="14" t="s">
        <v>542</v>
      </c>
      <c r="E101" s="15" t="s">
        <v>543</v>
      </c>
    </row>
    <row r="102" spans="1:5" x14ac:dyDescent="0.2">
      <c r="A102" s="14" t="s">
        <v>524</v>
      </c>
      <c r="B102" s="14" t="s">
        <v>81</v>
      </c>
      <c r="C102" s="14" t="s">
        <v>544</v>
      </c>
      <c r="D102" s="14" t="s">
        <v>545</v>
      </c>
      <c r="E102" s="15" t="s">
        <v>546</v>
      </c>
    </row>
    <row r="103" spans="1:5" x14ac:dyDescent="0.2">
      <c r="A103" s="14" t="s">
        <v>524</v>
      </c>
      <c r="B103" s="14" t="s">
        <v>75</v>
      </c>
      <c r="C103" s="14" t="s">
        <v>541</v>
      </c>
      <c r="D103" s="14" t="s">
        <v>542</v>
      </c>
      <c r="E103" s="15" t="s">
        <v>543</v>
      </c>
    </row>
    <row r="104" spans="1:5" x14ac:dyDescent="0.2">
      <c r="A104" s="14" t="s">
        <v>744</v>
      </c>
      <c r="B104" s="14" t="s">
        <v>75</v>
      </c>
      <c r="C104" s="14" t="s">
        <v>782</v>
      </c>
      <c r="D104" s="14" t="s">
        <v>783</v>
      </c>
      <c r="E104" s="15" t="s">
        <v>784</v>
      </c>
    </row>
    <row r="105" spans="1:5" x14ac:dyDescent="0.2">
      <c r="A105" s="14" t="s">
        <v>744</v>
      </c>
      <c r="B105" s="14" t="s">
        <v>75</v>
      </c>
      <c r="C105" s="14" t="s">
        <v>785</v>
      </c>
      <c r="D105" s="14" t="s">
        <v>786</v>
      </c>
      <c r="E105" s="15" t="s">
        <v>787</v>
      </c>
    </row>
    <row r="106" spans="1:5" x14ac:dyDescent="0.2">
      <c r="A106" s="14" t="s">
        <v>744</v>
      </c>
      <c r="B106" s="14" t="s">
        <v>75</v>
      </c>
      <c r="C106" s="14" t="s">
        <v>788</v>
      </c>
      <c r="D106" s="14" t="s">
        <v>789</v>
      </c>
      <c r="E106" s="15" t="s">
        <v>775</v>
      </c>
    </row>
    <row r="107" spans="1:5" x14ac:dyDescent="0.2">
      <c r="A107" s="14" t="s">
        <v>524</v>
      </c>
      <c r="B107" s="14" t="s">
        <v>78</v>
      </c>
      <c r="C107" s="14" t="s">
        <v>79</v>
      </c>
      <c r="D107" s="14" t="s">
        <v>547</v>
      </c>
      <c r="E107" s="15" t="s">
        <v>548</v>
      </c>
    </row>
    <row r="108" spans="1:5" x14ac:dyDescent="0.2">
      <c r="A108" s="14" t="s">
        <v>744</v>
      </c>
      <c r="B108" s="14" t="s">
        <v>40</v>
      </c>
      <c r="C108" s="14" t="s">
        <v>790</v>
      </c>
      <c r="D108" s="14" t="s">
        <v>791</v>
      </c>
      <c r="E108" s="15" t="s">
        <v>772</v>
      </c>
    </row>
    <row r="109" spans="1:5" x14ac:dyDescent="0.2">
      <c r="A109" s="14" t="s">
        <v>744</v>
      </c>
      <c r="B109" s="14" t="s">
        <v>40</v>
      </c>
      <c r="C109" s="14" t="s">
        <v>792</v>
      </c>
      <c r="D109" s="14" t="s">
        <v>793</v>
      </c>
      <c r="E109" s="15" t="s">
        <v>775</v>
      </c>
    </row>
    <row r="110" spans="1:5" x14ac:dyDescent="0.2">
      <c r="A110" s="14" t="s">
        <v>886</v>
      </c>
      <c r="B110" s="14" t="s">
        <v>23</v>
      </c>
      <c r="C110" s="14" t="s">
        <v>929</v>
      </c>
      <c r="D110" s="14" t="s">
        <v>930</v>
      </c>
      <c r="E110" s="15" t="s">
        <v>931</v>
      </c>
    </row>
    <row r="111" spans="1:5" x14ac:dyDescent="0.2">
      <c r="A111" s="14" t="s">
        <v>1001</v>
      </c>
      <c r="B111" s="14" t="s">
        <v>23</v>
      </c>
      <c r="C111" s="14" t="s">
        <v>1002</v>
      </c>
      <c r="D111" s="14" t="s">
        <v>1003</v>
      </c>
      <c r="E111" s="15" t="s">
        <v>1004</v>
      </c>
    </row>
    <row r="112" spans="1:5" x14ac:dyDescent="0.2">
      <c r="A112" s="14" t="s">
        <v>1001</v>
      </c>
      <c r="B112" s="14" t="s">
        <v>23</v>
      </c>
      <c r="C112" s="14" t="s">
        <v>1005</v>
      </c>
      <c r="D112" s="14" t="s">
        <v>1006</v>
      </c>
      <c r="E112" s="15" t="s">
        <v>1007</v>
      </c>
    </row>
    <row r="113" spans="1:5" x14ac:dyDescent="0.2">
      <c r="A113" s="14" t="s">
        <v>1001</v>
      </c>
      <c r="B113" s="14" t="s">
        <v>23</v>
      </c>
      <c r="C113" s="14" t="s">
        <v>1008</v>
      </c>
      <c r="D113" s="14" t="s">
        <v>1009</v>
      </c>
      <c r="E113" s="15" t="s">
        <v>1010</v>
      </c>
    </row>
    <row r="114" spans="1:5" x14ac:dyDescent="0.2">
      <c r="A114" s="14" t="s">
        <v>805</v>
      </c>
      <c r="B114" s="14" t="s">
        <v>101</v>
      </c>
      <c r="C114" s="14" t="s">
        <v>863</v>
      </c>
      <c r="D114" s="14" t="s">
        <v>864</v>
      </c>
      <c r="E114" s="15" t="s">
        <v>756</v>
      </c>
    </row>
    <row r="115" spans="1:5" x14ac:dyDescent="0.2">
      <c r="A115" s="14" t="s">
        <v>886</v>
      </c>
      <c r="B115" s="14" t="s">
        <v>101</v>
      </c>
      <c r="C115" s="14" t="s">
        <v>932</v>
      </c>
      <c r="D115" s="14" t="s">
        <v>933</v>
      </c>
      <c r="E115" s="15" t="s">
        <v>934</v>
      </c>
    </row>
    <row r="116" spans="1:5" x14ac:dyDescent="0.2">
      <c r="A116" s="14" t="s">
        <v>886</v>
      </c>
      <c r="B116" s="14" t="s">
        <v>101</v>
      </c>
      <c r="C116" s="14" t="s">
        <v>935</v>
      </c>
      <c r="D116" s="14" t="s">
        <v>936</v>
      </c>
      <c r="E116" s="15" t="s">
        <v>937</v>
      </c>
    </row>
    <row r="117" spans="1:5" x14ac:dyDescent="0.2">
      <c r="A117" s="14" t="s">
        <v>886</v>
      </c>
      <c r="B117" s="14" t="s">
        <v>101</v>
      </c>
      <c r="C117" s="14" t="s">
        <v>938</v>
      </c>
      <c r="D117" s="14" t="s">
        <v>939</v>
      </c>
      <c r="E117" s="15" t="s">
        <v>940</v>
      </c>
    </row>
    <row r="118" spans="1:5" x14ac:dyDescent="0.2">
      <c r="A118" s="14" t="s">
        <v>1001</v>
      </c>
      <c r="B118" s="14" t="s">
        <v>101</v>
      </c>
      <c r="C118" s="14" t="s">
        <v>1011</v>
      </c>
      <c r="D118" s="14" t="s">
        <v>1012</v>
      </c>
      <c r="E118" s="15" t="s">
        <v>1013</v>
      </c>
    </row>
    <row r="119" spans="1:5" x14ac:dyDescent="0.2">
      <c r="A119" s="14" t="s">
        <v>1001</v>
      </c>
      <c r="B119" s="14" t="s">
        <v>101</v>
      </c>
      <c r="C119" s="14" t="s">
        <v>1014</v>
      </c>
      <c r="D119" s="14" t="s">
        <v>1015</v>
      </c>
      <c r="E119" s="15" t="s">
        <v>1016</v>
      </c>
    </row>
    <row r="120" spans="1:5" x14ac:dyDescent="0.2">
      <c r="A120" s="14" t="s">
        <v>1001</v>
      </c>
      <c r="B120" s="14" t="s">
        <v>101</v>
      </c>
      <c r="C120" s="14" t="s">
        <v>1017</v>
      </c>
      <c r="D120" s="14" t="s">
        <v>1018</v>
      </c>
      <c r="E120" s="15" t="s">
        <v>1019</v>
      </c>
    </row>
    <row r="121" spans="1:5" x14ac:dyDescent="0.2">
      <c r="A121" s="14" t="s">
        <v>805</v>
      </c>
      <c r="B121" s="14" t="s">
        <v>98</v>
      </c>
      <c r="C121" s="14" t="s">
        <v>865</v>
      </c>
      <c r="D121" s="14" t="s">
        <v>866</v>
      </c>
      <c r="E121" s="15" t="s">
        <v>756</v>
      </c>
    </row>
    <row r="122" spans="1:5" x14ac:dyDescent="0.2">
      <c r="A122" s="14" t="s">
        <v>886</v>
      </c>
      <c r="B122" s="14" t="s">
        <v>98</v>
      </c>
      <c r="C122" s="14" t="s">
        <v>941</v>
      </c>
      <c r="D122" s="14" t="s">
        <v>942</v>
      </c>
      <c r="E122" s="15" t="s">
        <v>943</v>
      </c>
    </row>
    <row r="123" spans="1:5" x14ac:dyDescent="0.2">
      <c r="A123" s="14" t="s">
        <v>886</v>
      </c>
      <c r="B123" s="14" t="s">
        <v>98</v>
      </c>
      <c r="C123" s="14" t="s">
        <v>944</v>
      </c>
      <c r="D123" s="14" t="s">
        <v>945</v>
      </c>
      <c r="E123" s="15" t="s">
        <v>946</v>
      </c>
    </row>
    <row r="124" spans="1:5" x14ac:dyDescent="0.2">
      <c r="A124" s="14" t="s">
        <v>1001</v>
      </c>
      <c r="B124" s="14" t="s">
        <v>98</v>
      </c>
      <c r="C124" s="14" t="s">
        <v>313</v>
      </c>
      <c r="D124" s="14" t="s">
        <v>1020</v>
      </c>
      <c r="E124" s="15" t="s">
        <v>1021</v>
      </c>
    </row>
    <row r="125" spans="1:5" x14ac:dyDescent="0.2">
      <c r="A125" s="14" t="s">
        <v>1001</v>
      </c>
      <c r="B125" s="14" t="s">
        <v>98</v>
      </c>
      <c r="C125" s="14" t="s">
        <v>1022</v>
      </c>
      <c r="D125" s="14" t="s">
        <v>1023</v>
      </c>
      <c r="E125" s="15" t="s">
        <v>1024</v>
      </c>
    </row>
    <row r="126" spans="1:5" x14ac:dyDescent="0.2">
      <c r="A126" s="14" t="s">
        <v>1001</v>
      </c>
      <c r="B126" s="14" t="s">
        <v>98</v>
      </c>
      <c r="C126" s="14" t="s">
        <v>1025</v>
      </c>
      <c r="D126" s="14" t="s">
        <v>1026</v>
      </c>
      <c r="E126" s="15" t="s">
        <v>1027</v>
      </c>
    </row>
    <row r="127" spans="1:5" x14ac:dyDescent="0.2">
      <c r="A127" s="14" t="s">
        <v>1001</v>
      </c>
      <c r="B127" s="14" t="s">
        <v>98</v>
      </c>
      <c r="C127" s="14" t="s">
        <v>1028</v>
      </c>
      <c r="D127" s="14" t="s">
        <v>1029</v>
      </c>
      <c r="E127" s="15" t="s">
        <v>1030</v>
      </c>
    </row>
    <row r="128" spans="1:5" x14ac:dyDescent="0.2">
      <c r="A128" s="14" t="s">
        <v>886</v>
      </c>
      <c r="B128" s="14" t="s">
        <v>165</v>
      </c>
      <c r="C128" s="14" t="s">
        <v>947</v>
      </c>
      <c r="D128" s="14" t="s">
        <v>948</v>
      </c>
      <c r="E128" s="15" t="s">
        <v>949</v>
      </c>
    </row>
    <row r="129" spans="1:5" x14ac:dyDescent="0.2">
      <c r="A129" s="14" t="s">
        <v>886</v>
      </c>
      <c r="B129" s="14" t="s">
        <v>165</v>
      </c>
      <c r="C129" s="14" t="s">
        <v>950</v>
      </c>
      <c r="D129" s="14" t="s">
        <v>951</v>
      </c>
      <c r="E129" s="15" t="s">
        <v>952</v>
      </c>
    </row>
    <row r="130" spans="1:5" x14ac:dyDescent="0.2">
      <c r="A130" s="14" t="s">
        <v>886</v>
      </c>
      <c r="B130" s="14" t="s">
        <v>165</v>
      </c>
      <c r="C130" s="14" t="s">
        <v>953</v>
      </c>
      <c r="D130" s="14" t="s">
        <v>954</v>
      </c>
      <c r="E130" s="15" t="s">
        <v>955</v>
      </c>
    </row>
    <row r="131" spans="1:5" x14ac:dyDescent="0.2">
      <c r="A131" s="14" t="s">
        <v>524</v>
      </c>
      <c r="B131" s="14" t="s">
        <v>157</v>
      </c>
      <c r="C131" s="14" t="s">
        <v>158</v>
      </c>
      <c r="D131" s="14" t="s">
        <v>530</v>
      </c>
      <c r="E131" s="15" t="s">
        <v>531</v>
      </c>
    </row>
    <row r="132" spans="1:5" x14ac:dyDescent="0.2">
      <c r="A132" s="14" t="s">
        <v>642</v>
      </c>
      <c r="B132" s="14" t="s">
        <v>42</v>
      </c>
      <c r="C132" s="14" t="s">
        <v>43</v>
      </c>
      <c r="D132" s="14" t="s">
        <v>728</v>
      </c>
      <c r="E132" s="15" t="s">
        <v>729</v>
      </c>
    </row>
    <row r="133" spans="1:5" x14ac:dyDescent="0.2">
      <c r="A133" s="14" t="s">
        <v>744</v>
      </c>
      <c r="B133" s="14" t="s">
        <v>8</v>
      </c>
      <c r="C133" s="14" t="s">
        <v>347</v>
      </c>
      <c r="D133" s="14" t="s">
        <v>794</v>
      </c>
      <c r="E133" s="15" t="s">
        <v>750</v>
      </c>
    </row>
    <row r="134" spans="1:5" x14ac:dyDescent="0.2">
      <c r="A134" s="14" t="s">
        <v>1001</v>
      </c>
      <c r="B134" s="14" t="s">
        <v>105</v>
      </c>
      <c r="C134" s="14" t="s">
        <v>226</v>
      </c>
      <c r="D134" s="14" t="s">
        <v>1031</v>
      </c>
      <c r="E134" s="15" t="s">
        <v>1032</v>
      </c>
    </row>
    <row r="135" spans="1:5" x14ac:dyDescent="0.2">
      <c r="A135" s="14" t="s">
        <v>744</v>
      </c>
      <c r="B135" s="14" t="s">
        <v>44</v>
      </c>
      <c r="C135" s="14" t="s">
        <v>795</v>
      </c>
      <c r="D135" s="14" t="s">
        <v>796</v>
      </c>
      <c r="E135" s="15" t="s">
        <v>797</v>
      </c>
    </row>
    <row r="136" spans="1:5" x14ac:dyDescent="0.2">
      <c r="A136" s="14" t="s">
        <v>744</v>
      </c>
      <c r="B136" s="14" t="s">
        <v>44</v>
      </c>
      <c r="C136" s="14" t="s">
        <v>798</v>
      </c>
      <c r="D136" s="14" t="s">
        <v>799</v>
      </c>
      <c r="E136" s="15" t="s">
        <v>800</v>
      </c>
    </row>
    <row r="137" spans="1:5" x14ac:dyDescent="0.2">
      <c r="A137" s="14" t="s">
        <v>805</v>
      </c>
      <c r="B137" s="14" t="s">
        <v>64</v>
      </c>
      <c r="C137" s="14" t="s">
        <v>867</v>
      </c>
      <c r="D137" s="14" t="s">
        <v>868</v>
      </c>
      <c r="E137" s="15" t="s">
        <v>762</v>
      </c>
    </row>
    <row r="138" spans="1:5" x14ac:dyDescent="0.2">
      <c r="A138" s="14" t="s">
        <v>805</v>
      </c>
      <c r="B138" s="14" t="s">
        <v>64</v>
      </c>
      <c r="C138" s="14" t="s">
        <v>869</v>
      </c>
      <c r="D138" s="14" t="s">
        <v>870</v>
      </c>
      <c r="E138" s="15" t="s">
        <v>769</v>
      </c>
    </row>
    <row r="139" spans="1:5" x14ac:dyDescent="0.2">
      <c r="A139" s="14" t="s">
        <v>886</v>
      </c>
      <c r="B139" s="14" t="s">
        <v>64</v>
      </c>
      <c r="C139" s="14" t="s">
        <v>956</v>
      </c>
      <c r="D139" s="14" t="s">
        <v>957</v>
      </c>
      <c r="E139" s="15" t="s">
        <v>958</v>
      </c>
    </row>
    <row r="140" spans="1:5" x14ac:dyDescent="0.2">
      <c r="A140" s="14" t="s">
        <v>549</v>
      </c>
      <c r="B140" s="14" t="s">
        <v>6</v>
      </c>
      <c r="C140" s="14" t="s">
        <v>589</v>
      </c>
      <c r="D140" s="14" t="s">
        <v>590</v>
      </c>
      <c r="E140" s="15" t="s">
        <v>591</v>
      </c>
    </row>
    <row r="141" spans="1:5" x14ac:dyDescent="0.2">
      <c r="A141" s="14" t="s">
        <v>549</v>
      </c>
      <c r="B141" s="14" t="s">
        <v>6</v>
      </c>
      <c r="C141" s="14" t="s">
        <v>592</v>
      </c>
      <c r="D141" s="14" t="s">
        <v>593</v>
      </c>
      <c r="E141" s="15" t="s">
        <v>594</v>
      </c>
    </row>
    <row r="142" spans="1:5" x14ac:dyDescent="0.2">
      <c r="A142" s="14" t="s">
        <v>549</v>
      </c>
      <c r="B142" s="14" t="s">
        <v>6</v>
      </c>
      <c r="C142" s="14" t="s">
        <v>595</v>
      </c>
      <c r="D142" s="14" t="s">
        <v>596</v>
      </c>
      <c r="E142" s="15" t="s">
        <v>597</v>
      </c>
    </row>
    <row r="143" spans="1:5" x14ac:dyDescent="0.2">
      <c r="A143" s="14" t="s">
        <v>549</v>
      </c>
      <c r="B143" s="14" t="s">
        <v>6</v>
      </c>
      <c r="C143" s="14" t="s">
        <v>598</v>
      </c>
      <c r="D143" s="14" t="s">
        <v>599</v>
      </c>
      <c r="E143" s="15" t="s">
        <v>600</v>
      </c>
    </row>
    <row r="144" spans="1:5" x14ac:dyDescent="0.2">
      <c r="A144" s="14" t="s">
        <v>549</v>
      </c>
      <c r="B144" s="14" t="s">
        <v>6</v>
      </c>
      <c r="C144" s="14" t="s">
        <v>601</v>
      </c>
      <c r="D144" s="14" t="s">
        <v>602</v>
      </c>
      <c r="E144" s="15" t="s">
        <v>603</v>
      </c>
    </row>
    <row r="145" spans="1:5" x14ac:dyDescent="0.2">
      <c r="A145" s="14" t="s">
        <v>549</v>
      </c>
      <c r="B145" s="14" t="s">
        <v>6</v>
      </c>
      <c r="C145" s="14" t="s">
        <v>604</v>
      </c>
      <c r="D145" s="14" t="s">
        <v>605</v>
      </c>
      <c r="E145" s="15" t="s">
        <v>606</v>
      </c>
    </row>
    <row r="146" spans="1:5" x14ac:dyDescent="0.2">
      <c r="A146" s="14" t="s">
        <v>549</v>
      </c>
      <c r="B146" s="14" t="s">
        <v>6</v>
      </c>
      <c r="C146" s="14" t="s">
        <v>607</v>
      </c>
      <c r="D146" s="14" t="s">
        <v>608</v>
      </c>
      <c r="E146" s="15" t="s">
        <v>609</v>
      </c>
    </row>
    <row r="147" spans="1:5" x14ac:dyDescent="0.2">
      <c r="A147" s="14" t="s">
        <v>549</v>
      </c>
      <c r="B147" s="14" t="s">
        <v>6</v>
      </c>
      <c r="C147" s="14" t="s">
        <v>610</v>
      </c>
      <c r="D147" s="14" t="s">
        <v>611</v>
      </c>
      <c r="E147" s="15" t="s">
        <v>612</v>
      </c>
    </row>
    <row r="148" spans="1:5" x14ac:dyDescent="0.2">
      <c r="A148" s="14" t="s">
        <v>805</v>
      </c>
      <c r="B148" s="14" t="s">
        <v>6</v>
      </c>
      <c r="C148" s="14" t="s">
        <v>269</v>
      </c>
      <c r="D148" s="14" t="s">
        <v>871</v>
      </c>
      <c r="E148" s="15" t="s">
        <v>769</v>
      </c>
    </row>
    <row r="149" spans="1:5" x14ac:dyDescent="0.2">
      <c r="A149" s="14" t="s">
        <v>549</v>
      </c>
      <c r="B149" s="14" t="s">
        <v>214</v>
      </c>
      <c r="C149" s="14" t="s">
        <v>613</v>
      </c>
      <c r="D149" s="14" t="s">
        <v>614</v>
      </c>
      <c r="E149" s="15" t="s">
        <v>615</v>
      </c>
    </row>
    <row r="150" spans="1:5" x14ac:dyDescent="0.2">
      <c r="A150" s="14" t="s">
        <v>549</v>
      </c>
      <c r="B150" s="14" t="s">
        <v>214</v>
      </c>
      <c r="C150" s="14" t="s">
        <v>616</v>
      </c>
      <c r="D150" s="14" t="s">
        <v>617</v>
      </c>
      <c r="E150" s="15" t="s">
        <v>618</v>
      </c>
    </row>
    <row r="151" spans="1:5" x14ac:dyDescent="0.2">
      <c r="A151" s="14" t="s">
        <v>549</v>
      </c>
      <c r="B151" s="14" t="s">
        <v>214</v>
      </c>
      <c r="C151" s="14" t="s">
        <v>619</v>
      </c>
      <c r="D151" s="14" t="s">
        <v>620</v>
      </c>
      <c r="E151" s="15" t="s">
        <v>621</v>
      </c>
    </row>
    <row r="152" spans="1:5" x14ac:dyDescent="0.2">
      <c r="A152" s="14" t="s">
        <v>549</v>
      </c>
      <c r="B152" s="14" t="s">
        <v>152</v>
      </c>
      <c r="C152" s="14" t="s">
        <v>622</v>
      </c>
      <c r="D152" s="14" t="s">
        <v>623</v>
      </c>
      <c r="E152" s="15" t="s">
        <v>624</v>
      </c>
    </row>
    <row r="153" spans="1:5" x14ac:dyDescent="0.2">
      <c r="A153" s="14" t="s">
        <v>549</v>
      </c>
      <c r="B153" s="14" t="s">
        <v>152</v>
      </c>
      <c r="C153" s="14" t="s">
        <v>625</v>
      </c>
      <c r="D153" s="14" t="s">
        <v>626</v>
      </c>
      <c r="E153" s="15" t="s">
        <v>627</v>
      </c>
    </row>
    <row r="154" spans="1:5" x14ac:dyDescent="0.2">
      <c r="A154" s="14" t="s">
        <v>549</v>
      </c>
      <c r="B154" s="14" t="s">
        <v>152</v>
      </c>
      <c r="C154" s="14" t="s">
        <v>273</v>
      </c>
      <c r="D154" s="14" t="s">
        <v>628</v>
      </c>
      <c r="E154" s="15" t="s">
        <v>629</v>
      </c>
    </row>
    <row r="155" spans="1:5" x14ac:dyDescent="0.2">
      <c r="A155" s="14" t="s">
        <v>744</v>
      </c>
      <c r="B155" s="14" t="s">
        <v>152</v>
      </c>
      <c r="C155" s="14" t="s">
        <v>289</v>
      </c>
      <c r="D155" s="14" t="s">
        <v>801</v>
      </c>
      <c r="E155" s="15" t="s">
        <v>769</v>
      </c>
    </row>
    <row r="156" spans="1:5" x14ac:dyDescent="0.2">
      <c r="A156" s="14" t="s">
        <v>549</v>
      </c>
      <c r="B156" s="14" t="s">
        <v>159</v>
      </c>
      <c r="C156" s="14" t="s">
        <v>630</v>
      </c>
      <c r="D156" s="14" t="s">
        <v>631</v>
      </c>
      <c r="E156" s="15" t="s">
        <v>632</v>
      </c>
    </row>
    <row r="157" spans="1:5" x14ac:dyDescent="0.2">
      <c r="A157" s="14" t="s">
        <v>549</v>
      </c>
      <c r="B157" s="14" t="s">
        <v>159</v>
      </c>
      <c r="C157" s="14" t="s">
        <v>633</v>
      </c>
      <c r="D157" s="14" t="s">
        <v>634</v>
      </c>
      <c r="E157" s="15" t="s">
        <v>635</v>
      </c>
    </row>
    <row r="158" spans="1:5" x14ac:dyDescent="0.2">
      <c r="A158" s="14" t="s">
        <v>549</v>
      </c>
      <c r="B158" s="14" t="s">
        <v>150</v>
      </c>
      <c r="C158" s="14" t="s">
        <v>636</v>
      </c>
      <c r="D158" s="14" t="s">
        <v>637</v>
      </c>
      <c r="E158" s="15" t="s">
        <v>638</v>
      </c>
    </row>
    <row r="159" spans="1:5" x14ac:dyDescent="0.2">
      <c r="A159" s="14" t="s">
        <v>549</v>
      </c>
      <c r="B159" s="14" t="s">
        <v>150</v>
      </c>
      <c r="C159" s="14" t="s">
        <v>639</v>
      </c>
      <c r="D159" s="14" t="s">
        <v>640</v>
      </c>
      <c r="E159" s="15" t="s">
        <v>641</v>
      </c>
    </row>
    <row r="160" spans="1:5" x14ac:dyDescent="0.2">
      <c r="A160" s="14" t="s">
        <v>805</v>
      </c>
      <c r="B160" s="14" t="s">
        <v>872</v>
      </c>
      <c r="C160" s="14" t="s">
        <v>873</v>
      </c>
      <c r="D160" s="14" t="s">
        <v>874</v>
      </c>
      <c r="E160" s="15" t="s">
        <v>875</v>
      </c>
    </row>
    <row r="161" spans="1:5" x14ac:dyDescent="0.2">
      <c r="A161" s="14" t="s">
        <v>805</v>
      </c>
      <c r="B161" s="14" t="s">
        <v>872</v>
      </c>
      <c r="C161" s="14" t="s">
        <v>876</v>
      </c>
      <c r="D161" s="14" t="s">
        <v>877</v>
      </c>
      <c r="E161" s="15" t="s">
        <v>878</v>
      </c>
    </row>
    <row r="162" spans="1:5" x14ac:dyDescent="0.2">
      <c r="A162" s="14" t="s">
        <v>805</v>
      </c>
      <c r="B162" s="14" t="s">
        <v>872</v>
      </c>
      <c r="C162" s="14" t="s">
        <v>879</v>
      </c>
      <c r="D162" s="14" t="s">
        <v>880</v>
      </c>
      <c r="E162" s="15" t="s">
        <v>851</v>
      </c>
    </row>
    <row r="163" spans="1:5" x14ac:dyDescent="0.2">
      <c r="A163" s="14" t="s">
        <v>886</v>
      </c>
      <c r="B163" s="14" t="s">
        <v>31</v>
      </c>
      <c r="C163" s="14" t="s">
        <v>959</v>
      </c>
      <c r="D163" s="14" t="s">
        <v>960</v>
      </c>
      <c r="E163" s="15" t="s">
        <v>895</v>
      </c>
    </row>
    <row r="164" spans="1:5" x14ac:dyDescent="0.2">
      <c r="A164" s="14" t="s">
        <v>886</v>
      </c>
      <c r="B164" s="14" t="s">
        <v>31</v>
      </c>
      <c r="C164" s="14" t="s">
        <v>961</v>
      </c>
      <c r="D164" s="14" t="s">
        <v>962</v>
      </c>
      <c r="E164" s="15" t="s">
        <v>963</v>
      </c>
    </row>
    <row r="165" spans="1:5" x14ac:dyDescent="0.2">
      <c r="A165" s="14" t="s">
        <v>886</v>
      </c>
      <c r="B165" s="14" t="s">
        <v>31</v>
      </c>
      <c r="C165" s="14" t="s">
        <v>964</v>
      </c>
      <c r="D165" s="14" t="s">
        <v>965</v>
      </c>
      <c r="E165" s="15" t="s">
        <v>966</v>
      </c>
    </row>
    <row r="166" spans="1:5" x14ac:dyDescent="0.2">
      <c r="A166" s="14" t="s">
        <v>886</v>
      </c>
      <c r="B166" s="14" t="s">
        <v>31</v>
      </c>
      <c r="C166" s="14" t="s">
        <v>967</v>
      </c>
      <c r="D166" s="14" t="s">
        <v>968</v>
      </c>
      <c r="E166" s="15" t="s">
        <v>969</v>
      </c>
    </row>
    <row r="167" spans="1:5" x14ac:dyDescent="0.2">
      <c r="A167" s="14" t="s">
        <v>886</v>
      </c>
      <c r="B167" s="14" t="s">
        <v>31</v>
      </c>
      <c r="C167" s="14" t="s">
        <v>970</v>
      </c>
      <c r="D167" s="14" t="s">
        <v>971</v>
      </c>
      <c r="E167" s="15" t="s">
        <v>972</v>
      </c>
    </row>
    <row r="168" spans="1:5" x14ac:dyDescent="0.2">
      <c r="A168" s="14" t="s">
        <v>886</v>
      </c>
      <c r="B168" s="14" t="s">
        <v>62</v>
      </c>
      <c r="C168" s="14" t="s">
        <v>973</v>
      </c>
      <c r="D168" s="14" t="s">
        <v>974</v>
      </c>
      <c r="E168" s="15" t="s">
        <v>975</v>
      </c>
    </row>
    <row r="169" spans="1:5" x14ac:dyDescent="0.2">
      <c r="A169" s="14" t="s">
        <v>886</v>
      </c>
      <c r="B169" s="14" t="s">
        <v>62</v>
      </c>
      <c r="C169" s="14" t="s">
        <v>976</v>
      </c>
      <c r="D169" s="14" t="s">
        <v>977</v>
      </c>
      <c r="E169" s="15" t="s">
        <v>978</v>
      </c>
    </row>
    <row r="170" spans="1:5" x14ac:dyDescent="0.2">
      <c r="A170" s="14" t="s">
        <v>886</v>
      </c>
      <c r="B170" s="14" t="s">
        <v>62</v>
      </c>
      <c r="C170" s="14" t="s">
        <v>979</v>
      </c>
      <c r="D170" s="14" t="s">
        <v>980</v>
      </c>
      <c r="E170" s="15" t="s">
        <v>981</v>
      </c>
    </row>
    <row r="171" spans="1:5" x14ac:dyDescent="0.2">
      <c r="A171" s="14" t="s">
        <v>886</v>
      </c>
      <c r="B171" s="14" t="s">
        <v>170</v>
      </c>
      <c r="C171" s="14" t="s">
        <v>982</v>
      </c>
      <c r="D171" s="14" t="s">
        <v>983</v>
      </c>
      <c r="E171" s="15" t="s">
        <v>984</v>
      </c>
    </row>
    <row r="172" spans="1:5" x14ac:dyDescent="0.2">
      <c r="A172" s="14" t="s">
        <v>886</v>
      </c>
      <c r="B172" s="14" t="s">
        <v>170</v>
      </c>
      <c r="C172" s="14" t="s">
        <v>985</v>
      </c>
      <c r="D172" s="14" t="s">
        <v>986</v>
      </c>
      <c r="E172" s="15" t="s">
        <v>895</v>
      </c>
    </row>
    <row r="173" spans="1:5" x14ac:dyDescent="0.2">
      <c r="A173" s="14" t="s">
        <v>886</v>
      </c>
      <c r="B173" s="14" t="s">
        <v>170</v>
      </c>
      <c r="C173" s="14" t="s">
        <v>987</v>
      </c>
      <c r="D173" s="14" t="s">
        <v>988</v>
      </c>
      <c r="E173" s="15" t="s">
        <v>989</v>
      </c>
    </row>
    <row r="174" spans="1:5" x14ac:dyDescent="0.2">
      <c r="A174" s="14" t="s">
        <v>886</v>
      </c>
      <c r="B174" s="14" t="s">
        <v>170</v>
      </c>
      <c r="C174" s="14" t="s">
        <v>990</v>
      </c>
      <c r="D174" s="14" t="s">
        <v>991</v>
      </c>
      <c r="E174" s="15" t="s">
        <v>992</v>
      </c>
    </row>
    <row r="175" spans="1:5" x14ac:dyDescent="0.2">
      <c r="A175" s="14" t="s">
        <v>886</v>
      </c>
      <c r="B175" s="14" t="s">
        <v>170</v>
      </c>
      <c r="C175" s="14" t="s">
        <v>993</v>
      </c>
      <c r="D175" s="14" t="s">
        <v>994</v>
      </c>
      <c r="E175" s="15" t="s">
        <v>995</v>
      </c>
    </row>
    <row r="176" spans="1:5" x14ac:dyDescent="0.2">
      <c r="A176" s="14" t="s">
        <v>886</v>
      </c>
      <c r="B176" s="14" t="s">
        <v>161</v>
      </c>
      <c r="C176" s="14" t="s">
        <v>996</v>
      </c>
      <c r="D176" s="14" t="s">
        <v>997</v>
      </c>
      <c r="E176" s="15" t="s">
        <v>895</v>
      </c>
    </row>
    <row r="177" spans="1:5" x14ac:dyDescent="0.2">
      <c r="A177" s="14" t="s">
        <v>886</v>
      </c>
      <c r="B177" s="14" t="s">
        <v>161</v>
      </c>
      <c r="C177" s="14" t="s">
        <v>998</v>
      </c>
      <c r="D177" s="14" t="s">
        <v>999</v>
      </c>
      <c r="E177" s="15" t="s">
        <v>1000</v>
      </c>
    </row>
    <row r="178" spans="1:5" x14ac:dyDescent="0.2">
      <c r="A178" s="14" t="s">
        <v>744</v>
      </c>
      <c r="B178" s="14" t="s">
        <v>25</v>
      </c>
      <c r="C178" s="14" t="s">
        <v>802</v>
      </c>
      <c r="D178" s="14" t="s">
        <v>803</v>
      </c>
      <c r="E178" s="15" t="s">
        <v>784</v>
      </c>
    </row>
    <row r="179" spans="1:5" x14ac:dyDescent="0.2">
      <c r="A179" s="14" t="s">
        <v>805</v>
      </c>
      <c r="B179" s="14" t="s">
        <v>25</v>
      </c>
      <c r="C179" s="14" t="s">
        <v>881</v>
      </c>
      <c r="D179" s="14" t="s">
        <v>882</v>
      </c>
      <c r="E179" s="15" t="s">
        <v>883</v>
      </c>
    </row>
    <row r="180" spans="1:5" x14ac:dyDescent="0.2">
      <c r="A180" s="14" t="s">
        <v>744</v>
      </c>
      <c r="B180" s="14" t="s">
        <v>11</v>
      </c>
      <c r="C180" s="14" t="s">
        <v>353</v>
      </c>
      <c r="D180" s="14" t="s">
        <v>804</v>
      </c>
      <c r="E180" s="15" t="s">
        <v>772</v>
      </c>
    </row>
    <row r="181" spans="1:5" x14ac:dyDescent="0.2">
      <c r="A181" s="14" t="s">
        <v>642</v>
      </c>
      <c r="B181" s="14" t="s">
        <v>110</v>
      </c>
      <c r="C181" s="14" t="s">
        <v>730</v>
      </c>
      <c r="D181" s="14" t="s">
        <v>731</v>
      </c>
      <c r="E181" s="15" t="s">
        <v>732</v>
      </c>
    </row>
    <row r="182" spans="1:5" x14ac:dyDescent="0.2">
      <c r="A182" s="14" t="s">
        <v>642</v>
      </c>
      <c r="B182" s="14" t="s">
        <v>110</v>
      </c>
      <c r="C182" s="14" t="s">
        <v>733</v>
      </c>
      <c r="D182" s="14" t="s">
        <v>734</v>
      </c>
      <c r="E182" s="15" t="s">
        <v>732</v>
      </c>
    </row>
    <row r="183" spans="1:5" x14ac:dyDescent="0.2">
      <c r="A183" s="14" t="s">
        <v>805</v>
      </c>
      <c r="B183" s="14" t="s">
        <v>110</v>
      </c>
      <c r="C183" s="14" t="s">
        <v>884</v>
      </c>
      <c r="D183" s="14" t="s">
        <v>885</v>
      </c>
      <c r="E183" s="15" t="s">
        <v>756</v>
      </c>
    </row>
    <row r="184" spans="1:5" x14ac:dyDescent="0.2">
      <c r="A184" s="14" t="s">
        <v>642</v>
      </c>
      <c r="B184" s="14" t="s">
        <v>21</v>
      </c>
      <c r="C184" s="14" t="s">
        <v>735</v>
      </c>
      <c r="D184" s="14" t="s">
        <v>736</v>
      </c>
      <c r="E184" s="15" t="s">
        <v>737</v>
      </c>
    </row>
    <row r="185" spans="1:5" x14ac:dyDescent="0.2">
      <c r="A185" s="14" t="s">
        <v>642</v>
      </c>
      <c r="B185" s="14" t="s">
        <v>21</v>
      </c>
      <c r="C185" s="14" t="s">
        <v>168</v>
      </c>
      <c r="D185" s="14" t="s">
        <v>675</v>
      </c>
      <c r="E185" s="15" t="s">
        <v>676</v>
      </c>
    </row>
    <row r="186" spans="1:5" x14ac:dyDescent="0.2">
      <c r="A186" s="14" t="s">
        <v>642</v>
      </c>
      <c r="B186" s="14" t="s">
        <v>46</v>
      </c>
      <c r="C186" s="14" t="s">
        <v>738</v>
      </c>
      <c r="D186" s="14" t="s">
        <v>739</v>
      </c>
      <c r="E186" s="15" t="s">
        <v>740</v>
      </c>
    </row>
    <row r="187" spans="1:5" x14ac:dyDescent="0.2">
      <c r="A187" s="14" t="s">
        <v>642</v>
      </c>
      <c r="B187" s="14" t="s">
        <v>46</v>
      </c>
      <c r="C187" s="14" t="s">
        <v>741</v>
      </c>
      <c r="D187" s="14" t="s">
        <v>742</v>
      </c>
      <c r="E187" s="15" t="s">
        <v>743</v>
      </c>
    </row>
    <row r="188" spans="1:5" x14ac:dyDescent="0.2">
      <c r="A188" s="14" t="s">
        <v>642</v>
      </c>
      <c r="B188" s="14" t="s">
        <v>46</v>
      </c>
      <c r="C188" s="14" t="s">
        <v>695</v>
      </c>
      <c r="D188" s="14" t="s">
        <v>696</v>
      </c>
      <c r="E188" s="15" t="s">
        <v>697</v>
      </c>
    </row>
  </sheetData>
  <sortState xmlns:xlrd2="http://schemas.microsoft.com/office/spreadsheetml/2017/richdata2" ref="A2:E188">
    <sortCondition ref="B2:B18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67A0-0F81-CD44-82E0-E4AE3FC774CA}">
  <dimension ref="A1:G14"/>
  <sheetViews>
    <sheetView zoomScale="125" workbookViewId="0">
      <selection activeCell="C1" sqref="C1"/>
    </sheetView>
  </sheetViews>
  <sheetFormatPr baseColWidth="10" defaultRowHeight="16" x14ac:dyDescent="0.2"/>
  <cols>
    <col min="1" max="7" width="20" customWidth="1"/>
  </cols>
  <sheetData>
    <row r="1" spans="1:7" ht="68" x14ac:dyDescent="0.2">
      <c r="A1" s="13" t="s">
        <v>524</v>
      </c>
      <c r="B1" s="13" t="s">
        <v>549</v>
      </c>
      <c r="C1" s="13" t="s">
        <v>642</v>
      </c>
      <c r="D1" s="13" t="s">
        <v>744</v>
      </c>
      <c r="E1" s="13" t="s">
        <v>805</v>
      </c>
      <c r="F1" s="13" t="s">
        <v>886</v>
      </c>
      <c r="G1" s="13" t="s">
        <v>1001</v>
      </c>
    </row>
    <row r="2" spans="1:7" ht="34" x14ac:dyDescent="0.2">
      <c r="A2" s="17" t="s">
        <v>84</v>
      </c>
      <c r="B2" s="17" t="s">
        <v>6</v>
      </c>
      <c r="C2" s="17" t="s">
        <v>24</v>
      </c>
      <c r="D2" s="17" t="s">
        <v>230</v>
      </c>
      <c r="E2" s="17" t="s">
        <v>18</v>
      </c>
      <c r="F2" s="17" t="s">
        <v>31</v>
      </c>
      <c r="G2" s="17" t="s">
        <v>23</v>
      </c>
    </row>
    <row r="3" spans="1:7" ht="34" x14ac:dyDescent="0.2">
      <c r="A3" s="17" t="s">
        <v>16</v>
      </c>
      <c r="B3" s="17" t="s">
        <v>214</v>
      </c>
      <c r="C3" s="17" t="s">
        <v>21</v>
      </c>
      <c r="D3" s="17" t="s">
        <v>8</v>
      </c>
      <c r="E3" s="17" t="s">
        <v>56</v>
      </c>
      <c r="F3" s="17" t="s">
        <v>161</v>
      </c>
      <c r="G3" s="17" t="s">
        <v>98</v>
      </c>
    </row>
    <row r="4" spans="1:7" ht="68" x14ac:dyDescent="0.2">
      <c r="A4" s="17" t="s">
        <v>81</v>
      </c>
      <c r="B4" s="17" t="s">
        <v>152</v>
      </c>
      <c r="C4" s="17" t="s">
        <v>110</v>
      </c>
      <c r="D4" s="17" t="s">
        <v>1033</v>
      </c>
      <c r="E4" s="17" t="s">
        <v>70</v>
      </c>
      <c r="F4" s="17" t="s">
        <v>62</v>
      </c>
      <c r="G4" s="17" t="s">
        <v>101</v>
      </c>
    </row>
    <row r="5" spans="1:7" ht="34" x14ac:dyDescent="0.2">
      <c r="A5" s="17" t="s">
        <v>75</v>
      </c>
      <c r="B5" s="17" t="s">
        <v>159</v>
      </c>
      <c r="C5" s="17" t="s">
        <v>46</v>
      </c>
      <c r="D5" s="17" t="s">
        <v>1034</v>
      </c>
      <c r="E5" s="17" t="s">
        <v>60</v>
      </c>
      <c r="F5" s="17" t="s">
        <v>170</v>
      </c>
      <c r="G5" s="17" t="s">
        <v>105</v>
      </c>
    </row>
    <row r="6" spans="1:7" ht="34" x14ac:dyDescent="0.2">
      <c r="A6" s="17" t="s">
        <v>78</v>
      </c>
      <c r="B6" s="18" t="s">
        <v>150</v>
      </c>
      <c r="C6" s="18" t="s">
        <v>29</v>
      </c>
      <c r="D6" s="18" t="s">
        <v>48</v>
      </c>
      <c r="E6" s="18" t="s">
        <v>64</v>
      </c>
      <c r="F6" s="17" t="s">
        <v>165</v>
      </c>
      <c r="G6" s="17" t="s">
        <v>135</v>
      </c>
    </row>
    <row r="7" spans="1:7" ht="34" x14ac:dyDescent="0.2">
      <c r="A7" s="19"/>
      <c r="B7" s="17" t="s">
        <v>211</v>
      </c>
      <c r="C7" s="17" t="s">
        <v>116</v>
      </c>
      <c r="D7" s="17" t="s">
        <v>44</v>
      </c>
      <c r="E7" s="17" t="s">
        <v>872</v>
      </c>
      <c r="F7" s="17" t="s">
        <v>54</v>
      </c>
      <c r="G7" s="20"/>
    </row>
    <row r="8" spans="1:7" ht="51" x14ac:dyDescent="0.2">
      <c r="A8" s="19"/>
      <c r="B8" s="17" t="s">
        <v>147</v>
      </c>
      <c r="C8" s="17" t="s">
        <v>304</v>
      </c>
      <c r="D8" s="17" t="s">
        <v>40</v>
      </c>
      <c r="E8" s="17" t="s">
        <v>67</v>
      </c>
      <c r="F8" s="17" t="s">
        <v>58</v>
      </c>
      <c r="G8" s="20"/>
    </row>
    <row r="9" spans="1:7" ht="51" x14ac:dyDescent="0.2">
      <c r="A9" s="19"/>
      <c r="B9" s="17" t="s">
        <v>155</v>
      </c>
      <c r="C9" s="17" t="s">
        <v>50</v>
      </c>
      <c r="D9" s="17" t="s">
        <v>11</v>
      </c>
      <c r="E9" s="19"/>
      <c r="F9" s="17" t="s">
        <v>186</v>
      </c>
      <c r="G9" s="20"/>
    </row>
    <row r="10" spans="1:7" ht="51" x14ac:dyDescent="0.2">
      <c r="A10" s="19"/>
      <c r="B10" s="17" t="s">
        <v>157</v>
      </c>
      <c r="C10" s="17" t="s">
        <v>1035</v>
      </c>
      <c r="D10" s="17" t="s">
        <v>25</v>
      </c>
      <c r="E10" s="19"/>
      <c r="F10" s="17" t="s">
        <v>72</v>
      </c>
      <c r="G10" s="20"/>
    </row>
    <row r="11" spans="1:7" ht="34" x14ac:dyDescent="0.2">
      <c r="A11" s="19"/>
      <c r="B11" s="17" t="s">
        <v>254</v>
      </c>
      <c r="C11" s="17" t="s">
        <v>123</v>
      </c>
      <c r="D11" s="19"/>
      <c r="E11" s="19"/>
      <c r="F11" s="17" t="s">
        <v>1036</v>
      </c>
      <c r="G11" s="20"/>
    </row>
    <row r="12" spans="1:7" ht="51" x14ac:dyDescent="0.2">
      <c r="A12" s="19"/>
      <c r="B12" s="19"/>
      <c r="C12" s="17" t="s">
        <v>35</v>
      </c>
      <c r="D12" s="19"/>
      <c r="E12" s="19"/>
      <c r="F12" s="19"/>
      <c r="G12" s="20"/>
    </row>
    <row r="13" spans="1:7" ht="34" x14ac:dyDescent="0.2">
      <c r="A13" s="19"/>
      <c r="B13" s="19"/>
      <c r="C13" s="17" t="s">
        <v>38</v>
      </c>
      <c r="D13" s="19"/>
      <c r="E13" s="19"/>
      <c r="F13" s="19"/>
      <c r="G13" s="20"/>
    </row>
    <row r="14" spans="1:7" ht="34" x14ac:dyDescent="0.2">
      <c r="A14" s="21"/>
      <c r="B14" s="21"/>
      <c r="C14" s="22" t="s">
        <v>42</v>
      </c>
      <c r="D14" s="21"/>
      <c r="E14" s="21"/>
      <c r="F14" s="21"/>
      <c r="G14"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aggregated</vt:lpstr>
      <vt:lpstr>formatted</vt:lpstr>
      <vt:lpstr>reviewed</vt:lpstr>
      <vt:lpstr>metadata</vt:lpstr>
      <vt:lpstr>targets_data_150.csv</vt:lpstr>
      <vt:lpstr>sub_themes</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2025-03-21T13:07:44Z</dcterms:created>
  <dcterms:modified xsi:type="dcterms:W3CDTF">2025-03-27T16:06:57Z</dcterms:modified>
</cp:coreProperties>
</file>