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6/"/>
    </mc:Choice>
  </mc:AlternateContent>
  <xr:revisionPtr revIDLastSave="0" documentId="13_ncr:1_{7323B906-D3EB-E348-ABE2-BD635C5A93C9}" xr6:coauthVersionLast="47" xr6:coauthVersionMax="47" xr10:uidLastSave="{00000000-0000-0000-0000-000000000000}"/>
  <bookViews>
    <workbookView xWindow="-4260" yWindow="-21140" windowWidth="38400" windowHeight="21140" activeTab="1" xr2:uid="{00000000-000D-0000-FFFF-FFFF00000000}"/>
  </bookViews>
  <sheets>
    <sheet name="aggregated+formatted" sheetId="1" r:id="rId1"/>
    <sheet name="reviewed" sheetId="2" r:id="rId2"/>
    <sheet name="review_metadata" sheetId="4" r:id="rId3"/>
    <sheet name="targets" sheetId="3" r:id="rId4"/>
  </sheets>
  <externalReferences>
    <externalReference r:id="rId5"/>
  </externalReferences>
  <definedNames>
    <definedName name="_xlchart.v1.0" hidden="1">review_metadata!$G$22:$G$23</definedName>
    <definedName name="_xlchart.v1.1" hidden="1">review_metadata!$H$21</definedName>
    <definedName name="_xlchart.v1.10" hidden="1">review_metadata!$I$21</definedName>
    <definedName name="_xlchart.v1.11" hidden="1">review_metadata!$I$22:$I$23</definedName>
    <definedName name="_xlchart.v1.12" hidden="1">review_metadata!$J$21</definedName>
    <definedName name="_xlchart.v1.13" hidden="1">review_metadata!$J$22:$J$23</definedName>
    <definedName name="_xlchart.v1.14" hidden="1">review_metadata!$G$30:$G$35</definedName>
    <definedName name="_xlchart.v1.15" hidden="1">review_metadata!$H$30:$H$35</definedName>
    <definedName name="_xlchart.v1.16" hidden="1">review_metadata!$G$22:$G$23</definedName>
    <definedName name="_xlchart.v1.17" hidden="1">review_metadata!$H$21</definedName>
    <definedName name="_xlchart.v1.18" hidden="1">review_metadata!$H$22:$H$23</definedName>
    <definedName name="_xlchart.v1.19" hidden="1">review_metadata!$I$21</definedName>
    <definedName name="_xlchart.v1.2" hidden="1">review_metadata!$H$22:$H$23</definedName>
    <definedName name="_xlchart.v1.20" hidden="1">review_metadata!$I$22:$I$23</definedName>
    <definedName name="_xlchart.v1.21" hidden="1">review_metadata!$J$21</definedName>
    <definedName name="_xlchart.v1.22" hidden="1">review_metadata!$J$22:$J$23</definedName>
    <definedName name="_xlchart.v1.23" hidden="1">review_metadata!$G$22:$G$23</definedName>
    <definedName name="_xlchart.v1.24" hidden="1">review_metadata!$H$21</definedName>
    <definedName name="_xlchart.v1.25" hidden="1">review_metadata!$H$22:$H$23</definedName>
    <definedName name="_xlchart.v1.26" hidden="1">review_metadata!$I$21</definedName>
    <definedName name="_xlchart.v1.27" hidden="1">review_metadata!$I$22:$I$23</definedName>
    <definedName name="_xlchart.v1.28" hidden="1">review_metadata!$J$21</definedName>
    <definedName name="_xlchart.v1.29" hidden="1">review_metadata!$J$22:$J$23</definedName>
    <definedName name="_xlchart.v1.3" hidden="1">review_metadata!$I$21</definedName>
    <definedName name="_xlchart.v1.30" hidden="1">review_metadata!$G$22:$G$23</definedName>
    <definedName name="_xlchart.v1.31" hidden="1">review_metadata!$H$21</definedName>
    <definedName name="_xlchart.v1.32" hidden="1">review_metadata!$H$22:$H$23</definedName>
    <definedName name="_xlchart.v1.33" hidden="1">review_metadata!$I$21</definedName>
    <definedName name="_xlchart.v1.34" hidden="1">review_metadata!$I$22:$I$23</definedName>
    <definedName name="_xlchart.v1.35" hidden="1">review_metadata!$J$21</definedName>
    <definedName name="_xlchart.v1.36" hidden="1">review_metadata!$J$22:$J$23</definedName>
    <definedName name="_xlchart.v1.37" hidden="1">review_metadata!$G$22:$G$23</definedName>
    <definedName name="_xlchart.v1.38" hidden="1">review_metadata!$H$21</definedName>
    <definedName name="_xlchart.v1.39" hidden="1">review_metadata!$H$22:$H$23</definedName>
    <definedName name="_xlchart.v1.4" hidden="1">review_metadata!$I$22:$I$23</definedName>
    <definedName name="_xlchart.v1.40" hidden="1">review_metadata!$I$21</definedName>
    <definedName name="_xlchart.v1.41" hidden="1">review_metadata!$I$22:$I$23</definedName>
    <definedName name="_xlchart.v1.42" hidden="1">review_metadata!$J$21</definedName>
    <definedName name="_xlchart.v1.43" hidden="1">review_metadata!$J$22:$J$23</definedName>
    <definedName name="_xlchart.v1.44" hidden="1">review_metadata!$G$22:$G$23</definedName>
    <definedName name="_xlchart.v1.45" hidden="1">review_metadata!$H$21</definedName>
    <definedName name="_xlchart.v1.46" hidden="1">review_metadata!$H$22:$H$23</definedName>
    <definedName name="_xlchart.v1.47" hidden="1">review_metadata!$I$21</definedName>
    <definedName name="_xlchart.v1.48" hidden="1">review_metadata!$I$22:$I$23</definedName>
    <definedName name="_xlchart.v1.49" hidden="1">review_metadata!$J$21</definedName>
    <definedName name="_xlchart.v1.5" hidden="1">review_metadata!$J$21</definedName>
    <definedName name="_xlchart.v1.50" hidden="1">review_metadata!$J$22:$J$23</definedName>
    <definedName name="_xlchart.v1.51" hidden="1">review_metadata!$G$22:$G$23</definedName>
    <definedName name="_xlchart.v1.52" hidden="1">review_metadata!$H$21</definedName>
    <definedName name="_xlchart.v1.53" hidden="1">review_metadata!$H$22:$H$23</definedName>
    <definedName name="_xlchart.v1.54" hidden="1">review_metadata!$I$21</definedName>
    <definedName name="_xlchart.v1.55" hidden="1">review_metadata!$I$22:$I$23</definedName>
    <definedName name="_xlchart.v1.56" hidden="1">review_metadata!$J$21</definedName>
    <definedName name="_xlchart.v1.57" hidden="1">review_metadata!$J$22:$J$23</definedName>
    <definedName name="_xlchart.v1.58" hidden="1">review_metadata!$G$22:$G$23</definedName>
    <definedName name="_xlchart.v1.59" hidden="1">review_metadata!$H$21</definedName>
    <definedName name="_xlchart.v1.6" hidden="1">review_metadata!$J$22:$J$23</definedName>
    <definedName name="_xlchart.v1.60" hidden="1">review_metadata!$H$22:$H$23</definedName>
    <definedName name="_xlchart.v1.61" hidden="1">review_metadata!$I$21</definedName>
    <definedName name="_xlchart.v1.62" hidden="1">review_metadata!$I$22:$I$23</definedName>
    <definedName name="_xlchart.v1.63" hidden="1">review_metadata!$J$21</definedName>
    <definedName name="_xlchart.v1.64" hidden="1">review_metadata!$J$22:$J$23</definedName>
    <definedName name="_xlchart.v1.7" hidden="1">review_metadata!$G$22:$G$23</definedName>
    <definedName name="_xlchart.v1.8" hidden="1">review_metadata!$H$21</definedName>
    <definedName name="_xlchart.v1.9" hidden="1">review_metadata!$H$22:$H$23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2" i="4" l="1"/>
  <c r="C23" i="4"/>
  <c r="C22" i="4"/>
  <c r="C4" i="4"/>
  <c r="B4" i="4"/>
  <c r="D4" i="4" s="1"/>
  <c r="H23" i="4"/>
  <c r="I22" i="4"/>
  <c r="H22" i="4"/>
  <c r="J23" i="4"/>
  <c r="I23" i="4"/>
  <c r="H27" i="4"/>
  <c r="H26" i="4"/>
</calcChain>
</file>

<file path=xl/sharedStrings.xml><?xml version="1.0" encoding="utf-8"?>
<sst xmlns="http://schemas.openxmlformats.org/spreadsheetml/2006/main" count="5660" uniqueCount="1504">
  <si>
    <t>source_subtheme</t>
  </si>
  <si>
    <t>source_subtheme_targets</t>
  </si>
  <si>
    <t>impact_subtheme</t>
  </si>
  <si>
    <t>impact_type</t>
  </si>
  <si>
    <t>impact_weight</t>
  </si>
  <si>
    <t>Renewable Energy</t>
  </si>
  <si>
    <t>TA2.1,TA2.10,TA2.11,TA2.12,TA2.13,TA2.14,TA2.15,TA2.16,TA2.17,TA2.18,TA2.19,TA2.2,TA2.20,TA2.21,TA2.22,TA2.23,TA2.24,TA2.25,TA2.26,TA2.27,TA2.28,TA2.29,TA2.30,TA2.31,TA2.32,TA2.33,TA2.34,TA2.35,TA2.36,TA2.37,TA2.38,TA2.39,TA2.4,TA2.40,TA2.41,TA2.42,TA2.43,TA2.44,TA2.45,TA2.46,TA2.47,TA2.48,TA2.49,TA2.5,TA2.6,TA2.7,TA2.8,TA2.9</t>
  </si>
  <si>
    <t>Waste Reduction - Municipal Waste</t>
  </si>
  <si>
    <t>+</t>
  </si>
  <si>
    <t>The increased use of renewable energy can lead to a reduction in waste generation from municipal solid waste, as renewable energy sources such as solar and wind power produce little to no waste. This can aid in the achievement of waste reduction targets in municipal waste.</t>
  </si>
  <si>
    <t>Renewable Energy - Hydrogen Production</t>
  </si>
  <si>
    <t>TA2.40,TA2.41,TA2.42,TA2.43,TA2.44</t>
  </si>
  <si>
    <t>Critical Raw Materials - Extraction &amp; Import</t>
  </si>
  <si>
    <t>-</t>
  </si>
  <si>
    <t>The production of renewable hydrogen may require the extraction of critical raw materials, potentially leading to conflicts with the goals of reducing extraction and promoting sustainable import practices. This could limit options for achieving targets related to critical raw materials.</t>
  </si>
  <si>
    <t>Energy Efficiency</t>
  </si>
  <si>
    <t>TA2.17,TA2.20,TA2.21,TA2.22,TA2.23,TA2.24,TA2.25,TA2.26,TA2.27,TA2.28,TA2.29,TA2.30,TA2.31,TA2.32,TA2.33,TA2.34,TA2.35,TA2.36</t>
  </si>
  <si>
    <t>Circularity/Recycling</t>
  </si>
  <si>
    <t>Improving energy efficiency can create conditions that further the goals of circularity and recycling, as reduced energy consumption can lead to decreased waste generation and increased recycling rates.</t>
  </si>
  <si>
    <t>Energy Efficiency - Buildings</t>
  </si>
  <si>
    <t>TA2.20,TA2.21,TA2.22,TA2.23,TA2.24,TA2.25,TA2.26,TA2.27,TA2.28,TA2.29,TA2.30,TA2.31,TA2.32,TA2.33,TA2.34,TA2.35,TA2.36</t>
  </si>
  <si>
    <t>Energy-efficient buildings can reduce waste generation from municipal solid waste by decreasing energy consumption and promoting recycling practices.</t>
  </si>
  <si>
    <t>Social Security - Energy</t>
  </si>
  <si>
    <t>TA2.2,TA2.8</t>
  </si>
  <si>
    <t>Waste Reduction - Food Waste</t>
  </si>
  <si>
    <t>The focus on social security and energy may lead to increased food waste if energy-intensive food production and distribution practices are not addressed, potentially constraining progress in reducing food waste.</t>
  </si>
  <si>
    <t>Renewable Energy - Solar</t>
  </si>
  <si>
    <t>TA2.5,TA2.6,TA2.7,TA2.9</t>
  </si>
  <si>
    <t>The production of solar panels requires the extraction of critical raw materials, which can lead to conflicts with the goals of reducing extraction and promoting sustainable import practices, limiting options for achieving targets related to critical raw materials.</t>
  </si>
  <si>
    <t>Renewable Energy - Ocean/Offshore</t>
  </si>
  <si>
    <t>TA2.38,TA2.39</t>
  </si>
  <si>
    <t>Net-Zero Technology - Manufacturing</t>
  </si>
  <si>
    <t>The development of offshore renewable energy technologies can aid in the achievement of net-zero technology manufacturing targets by providing a source of clean energy for manufacturing processes.</t>
  </si>
  <si>
    <t>Renewable Energy - Heating &amp; Cooling</t>
  </si>
  <si>
    <t>TA2.14,TA2.16,TA2.4</t>
  </si>
  <si>
    <t>Circularity/Recycling - Municipal Waste</t>
  </si>
  <si>
    <t>The increased use of renewable energy for heating and cooling can lead to a reduction in waste generation from municipal solid waste, as renewable energy sources produce little to no waste, creating conditions that further the goals of circularity and recycling.</t>
  </si>
  <si>
    <t>TA2.10,TA2.11,TA2.12,TA2.15,TA2.19,TA2.37,TA2.9</t>
  </si>
  <si>
    <t>Improve Air Quality</t>
  </si>
  <si>
    <t>The increased use of renewable energy sources can lead to a reduction in air pollution, as they emit significantly less greenhouse gases and other harmful pollutants compared to fossil fuels. This, in turn, can improve air quality and have positive effects on public health.</t>
  </si>
  <si>
    <t>TA2.1,TA2.3,TA2.40,TA4.1, TA4.20, TA4.21</t>
  </si>
  <si>
    <t>Hydrogen production from renewable energy sources can help reduce greenhouse gas emissions and air pollution from industrial processes, contributing to improved air quality.</t>
  </si>
  <si>
    <t>TA2.17,TA2.22,TA2.23</t>
  </si>
  <si>
    <t>Energy-efficient practices and technologies can reduce energy consumption, which in turn can lower emissions of air pollutants and contribute to better air quality.</t>
  </si>
  <si>
    <t>TA2.20,TA2.21,TA2.24,TA2.25,TA2.26,TA2.27,TA2.28,TA2.29,TA2.30,TA2.31,TA2.33,TA2.34,TA2.35,TA2.36</t>
  </si>
  <si>
    <t>Energy-efficient buildings can reduce the need for heating and cooling, lowering emissions from these sources and improving indoor and outdoor air quality.</t>
  </si>
  <si>
    <t>TA2.5,TA2.6,TA2.7</t>
  </si>
  <si>
    <t>Solar energy is a clean and renewable source of power that does not produce air pollutants during operation, making it an important contributor to improved air quality.</t>
  </si>
  <si>
    <t>Improve Water Quality</t>
  </si>
  <si>
    <t>Offshore renewable energy installations can help reduce pollution in marine environments by decreasing the reliance on fossil fuels for energy production, which can lead to oil spills and other forms of water pollution.</t>
  </si>
  <si>
    <t>Increased energy demand for water treatment and supply can strain resources and potentially lead to water pollution if not managed sustainably, highlighting the need for careful planning and efficient use of energy in water management systems.</t>
  </si>
  <si>
    <t>Improve Soils Health</t>
  </si>
  <si>
    <t>Renewable heating and cooling solutions can reduce the environmental impact of traditional heating and cooling systems, which can include soil pollution from leaking pipes or contamination from extraction processes, thus contributing to improved soil health.</t>
  </si>
  <si>
    <t>By reducing energy consumption through efficiency measures, the demand for resources that might harm soil health, such as through extraction or pollution, can be decreased, indirectly supporting soil conservation.</t>
  </si>
  <si>
    <t>The transition to renewable energy can reduce the environmental pressures associated with fossil fuel extraction and use, such as soil degradation and pollution, thereby contributing to the preservation of soil health.</t>
  </si>
  <si>
    <t>Noise Reduction</t>
  </si>
  <si>
    <t>Hydrogen fuel cells produce only water and heat as byproducts, making them a quieter alternative to traditional fossil fuel-based power generation, which can contribute to noise reduction.</t>
  </si>
  <si>
    <t>Energy-efficient buildings often incorporate design elements that reduce noise pollution, such as better insulation, which can lead to a quieter living environment.</t>
  </si>
  <si>
    <t>Solar panels operate silently, producing no noise pollution, which can be particularly beneficial in urban areas where noise from traditional energy generation methods can be a significant issue.</t>
  </si>
  <si>
    <t>Social Security - Sanitation</t>
  </si>
  <si>
    <t>The increased focus on energy security might divert resources away from sanitation and water management infrastructure, potentially exacerbating issues related to waterborne diseases and hygiene, especially in vulnerable communities.</t>
  </si>
  <si>
    <t>Forest Bioeconomy</t>
  </si>
  <si>
    <t>The growth of the renewable energy sector can create new opportunities for the forest bioeconomy, particularly in the production of biomass for energy, which can stimulate sustainable forest management practices and support the development of forest-based industries.</t>
  </si>
  <si>
    <t>GHG Reduction</t>
  </si>
  <si>
    <t>TA1.3,TA1.7,TA1.9,TA1.11,TA1.13,TA5.7</t>
  </si>
  <si>
    <t>Net-Zero Technology - Road Vehicles</t>
  </si>
  <si>
    <t>The reduction of GHG emissions is crucial for the development of net-zero technology in road vehicles, as it creates a favorable environment for the adoption of low-carbon technologies.</t>
  </si>
  <si>
    <t>TA4.47,TA7.13,TA7.16,TA7.22,TA7.5</t>
  </si>
  <si>
    <t>Urban Mobility</t>
  </si>
  <si>
    <t>Improving air quality enables the development of sustainable urban mobility solutions, such as electric or hybrid vehicles, which can reduce air pollution in cities.</t>
  </si>
  <si>
    <t>TA5.8,TA7.1,TA7.14,TA7.15,TA7.2,TA7.23,TA7.24,TA7.4,TA7.7</t>
  </si>
  <si>
    <t>Hydrogen Distribution</t>
  </si>
  <si>
    <t>The improvement of water quality may constrain the development of hydrogen distribution infrastructure, as it may require significant amounts of water for hydrogen production.</t>
  </si>
  <si>
    <t>TA5.3,TA6.12,TA6.15,TA6.49,TA7.10,TA7.12,TA7.19,TA7.20</t>
  </si>
  <si>
    <t>Biofuels</t>
  </si>
  <si>
    <t>The improvement of soil health is crucial for the development of sustainable biofuels, as it ensures the long-term productivity of agricultural land and reduces the risk of soil degradation.</t>
  </si>
  <si>
    <t>TA7.17</t>
  </si>
  <si>
    <t>TA7.1,TA7.3</t>
  </si>
  <si>
    <t>The improvement of social security and sanitation enables the development of sustainable urban mobility solutions, such as accessible and safe public transportation, which can reduce the risk of accidents and improve overall well-being.</t>
  </si>
  <si>
    <t>Net-Zero Technology - Aviation</t>
  </si>
  <si>
    <t>The improvement of air quality is crucial for the development of net-zero technology in aviation, as it creates a favorable environment for the adoption of low-carbon technologies and reduces the impact of air pollution on human health.</t>
  </si>
  <si>
    <t>Net-Zero Technology - Maritime Transport</t>
  </si>
  <si>
    <t>The improvement of water quality may constrain the development of net-zero technology in maritime transport, as it may require significant amounts of water for hydrogen production or other low-carbon technologies.</t>
  </si>
  <si>
    <t>Other Low-Carbon Fuels</t>
  </si>
  <si>
    <t>The improvement of soil health is crucial for the development of sustainable low-carbon fuels, such as biofuels, as it ensures the long-term productivity of agricultural land and reduces the risk of soil degradation.</t>
  </si>
  <si>
    <t>Transport Logistics</t>
  </si>
  <si>
    <t>The improvement of social security and sanitation enables the development of sustainable transport logistics solutions, such as accessible and safe public transportation, which can reduce the risk of accidents and improve overall well-being.</t>
  </si>
  <si>
    <t>Improving air quality can aid in the recycling process of municipal waste by reducing pollution, thus reinforcing the circularity and recycling targets.</t>
  </si>
  <si>
    <t>TA7.1,TA7.7</t>
  </si>
  <si>
    <t>Enhancing water quality can facilitate more efficient waste reduction and management in municipal settings, supporting the goals of waste reduction.</t>
  </si>
  <si>
    <t>TA5.3,TA6.12,TA6.15</t>
  </si>
  <si>
    <t>Circularity/Recycling - Critical Raw Materials - Batteries Recycling</t>
  </si>
  <si>
    <t>Soil health improvement can create conditions for more sustainable critical raw material extraction and recycling, such as for batteries, enabling a more circular economy.</t>
  </si>
  <si>
    <t>Noise reduction targets might limit options for manufacturing processes in achieving net-zero technology, as some manufacturing could be noise-intensive.</t>
  </si>
  <si>
    <t>Improving sanitation can reinforce efforts to reduce food waste by ensuring proper waste management and hygiene practices, which are critical for food handling and preparation.</t>
  </si>
  <si>
    <t>Waste Reduction - Plastic &amp; Packaging</t>
  </si>
  <si>
    <t>Better air quality can enable a healthier environment for implementing waste reduction strategies for plastic and packaging, potentially increasing public engagement and participation.</t>
  </si>
  <si>
    <t>Circularity/Recycling - Plastic &amp; Packaging</t>
  </si>
  <si>
    <t>Cleaner water can reinforce the recycling and circularity of plastics and packaging by ensuring that water used in these processes is of high quality, reducing contamination risks.</t>
  </si>
  <si>
    <t>Healthy soils can enable more sustainable extraction and import practices for critical raw materials, potentially reducing environmental impacts.</t>
  </si>
  <si>
    <t>Noise reduction measures might constrain municipal waste management operations, such as recycling facilities, which could generate significant noise.</t>
  </si>
  <si>
    <t>Sanitation improvements might counteract circularity and recycling efforts if not properly aligned, for example, by generating waste that is not recyclable or reusable.</t>
  </si>
  <si>
    <t>Circularity/Recycling - Textile Waste</t>
  </si>
  <si>
    <t>Clean air can contribute to a healthier environment for textile production and recycling, potentially enhancing the quality and durability of recycled textiles.</t>
  </si>
  <si>
    <t>Waste Reduction</t>
  </si>
  <si>
    <t>Water quality improvement efforts might counteract waste reduction strategies if they lead to increased water usage or pollution in the waste management process.</t>
  </si>
  <si>
    <t>Soil health can enable more efficient and sustainable manufacturing processes, including those aiming for net-zero emissions, by providing natural resources and ecosystem services that support these goals.</t>
  </si>
  <si>
    <t>Noise reduction targets could constrain food waste reduction efforts, particularly in urban areas where noise from food waste collection and processing might be a concern.</t>
  </si>
  <si>
    <t>Improved sanitation can reinforce the recycling of critical raw materials like those in batteries by ensuring a clean and healthy environment for recycling operations, which is crucial for the quality of recycled materials.</t>
  </si>
  <si>
    <t>TA2.1,TA2.3,TA2.10,TA2.11,TA2.12,TA2.15,TA2.19,TA2.37,TA2.38,TA2.39</t>
  </si>
  <si>
    <t>Terrestrial Ecosystems Restoration</t>
  </si>
  <si>
    <t>The increased use of renewable energy can reduce greenhouse gas emissions, which in turn can help to restore terrestrial ecosystems by mitigating climate change impacts.</t>
  </si>
  <si>
    <t>Biodiversity Protection &amp; Conservation</t>
  </si>
  <si>
    <t>The shift towards renewable energy can reduce pollution and habitat destruction caused by fossil fuel extraction and use, thereby protecting biodiversity.</t>
  </si>
  <si>
    <t>TA2.40</t>
  </si>
  <si>
    <t>Terrestrial Ecosystems Restoration - Agricultural Ecosystems</t>
  </si>
  <si>
    <t>The production of renewable hydrogen may require large areas of land for energy crops, potentially competing with agricultural land use and constraining ecosystem restoration efforts in agricultural ecosystems.</t>
  </si>
  <si>
    <t>Biodiversity Protection &amp; Conservation - Urban Nature</t>
  </si>
  <si>
    <t>Improving energy efficiency in buildings can reduce energy consumption, which in turn can decrease the urban heat island effect and create more livable urban spaces, enabling the protection and restoration of urban nature.</t>
  </si>
  <si>
    <t>TA2.18,TA2.20,TA2.21,TA2.24,TA2.25,TA2.26,TA2.27,TA2.28,TA2.29,TA2.30,TA2.31,TA2.32,TA2.33,TA2.34,TA2.35,TA2.36</t>
  </si>
  <si>
    <t>Terrestrial Ecosystems Restoration - Forests</t>
  </si>
  <si>
    <t>The renovation and insulation of buildings can lead to increased demand for wood products, potentially counteracting efforts to restore and preserve forests.</t>
  </si>
  <si>
    <t>Biodiversity Protection &amp; Conservation - Fisheries</t>
  </si>
  <si>
    <t>Ensuring access to renewable energy and reducing energy poverty can enable the protection of marine ecosystems and fisheries by reducing the reliance on fossil fuels and mitigating climate change impacts.</t>
  </si>
  <si>
    <t>Terrestrial Ecosystems Restoration - Rivers</t>
  </si>
  <si>
    <t>The deployment of solar panels can help to restore rivers by reducing water pollution from fossil fuel extraction and use, and by providing a clean source of energy for water treatment and management.</t>
  </si>
  <si>
    <t>Marine Ecosystem Restoration</t>
  </si>
  <si>
    <t>The development of offshore renewable energy can directly contribute to the restoration of marine ecosystems by providing a clean source of energy, reducing pollution, and creating artificial reefs that can support marine life.</t>
  </si>
  <si>
    <t>Biodiversity Protection &amp; Conservation - Monitoring</t>
  </si>
  <si>
    <t>Improving energy efficiency in buildings can reduce energy consumption, which in turn can decrease the urban heat island effect and create more livable urban spaces, enabling the monitoring and protection of urban biodiversity.</t>
  </si>
  <si>
    <t>The increased use of renewable energy sources can lead to a reduction in greenhouse gas emissions, thereby reinforcing the achievement of GHG reduction targets. This is because renewable energy sources like solar and wind power do not emit greenhouse gases during operation.</t>
  </si>
  <si>
    <t>TA2.1,TA2.3,TA2.40</t>
  </si>
  <si>
    <t>Hydrogen production from renewable energy sources can contribute to the reduction of greenhouse gas emissions in various sectors, including transportation and industry, thus reinforcing GHG reduction efforts.</t>
  </si>
  <si>
    <t>Improving energy efficiency can lead to a decrease in energy consumption, which in turn can result in lower greenhouse gas emissions, thereby supporting the achievement of GHG reduction targets.</t>
  </si>
  <si>
    <t>GHG Reduction - Buildings</t>
  </si>
  <si>
    <t>Energy efficiency measures in buildings, such as insulation and efficient heating systems, can directly reduce greenhouse gas emissions from buildings, making it indivisible from achieving GHG reduction targets in the buildings sector.</t>
  </si>
  <si>
    <t>Climate Resilience</t>
  </si>
  <si>
    <t>Social security measures related to energy, such as protecting vulnerable households from energy poverty, can create conditions that further climate resilience by ensuring that all members of society have access to the energy resources they need to adapt to climate change.</t>
  </si>
  <si>
    <t>The expansion of solar energy can significantly contribute to reducing greenhouse gas emissions from the energy sector, thereby reinforcing efforts to achieve GHG reduction targets.</t>
  </si>
  <si>
    <t>Offshore renewable energy can play a crucial role in decarbonizing the energy sector, supporting the achievement of GHG reduction targets by providing a clean source of energy.</t>
  </si>
  <si>
    <t>Renewable energy solutions for heating and cooling, such as heat pumps, can directly reduce greenhouse gas emissions from buildings, making it indivisible from achieving GHG reduction targets in the buildings sector.</t>
  </si>
  <si>
    <t>Reducing GHG emissions can help mitigate climate change, which in turn can reinforce biodiversity protection and conservation efforts by reducing the pressure of climate-related stressors on ecosystems.</t>
  </si>
  <si>
    <t>GHG reduction targets can reinforce terrestrial ecosystems restoration by promoting sustainable land use practices, reducing deforestation, and encouraging reforestation, which helps to sequester carbon dioxide.</t>
  </si>
  <si>
    <t>TA1.15</t>
  </si>
  <si>
    <t>Improving energy efficiency in buildings can enable the restoration of forests by reducing the demand for wood and other forest products, thereby creating conditions for forest regeneration.</t>
  </si>
  <si>
    <t>GHG Removal</t>
  </si>
  <si>
    <t>TA1.12</t>
  </si>
  <si>
    <t>GHG removal technologies can enable marine ecosystem restoration by reducing ocean acidification, which is caused by the absorption of excess CO2, and promoting the health of marine ecosystems.</t>
  </si>
  <si>
    <t>Reducing GHG emissions can help mitigate the impacts of climate change on fisheries and marine ecosystems, reinforcing biodiversity protection and conservation efforts in these areas.</t>
  </si>
  <si>
    <t>GHG Reduction - Transports</t>
  </si>
  <si>
    <t>TA1.10,TA1.14,TA1.16</t>
  </si>
  <si>
    <t>Promoting sustainable transportation options can enable the restoration of agricultural ecosystems by reducing the environmental impacts of transportation, such as air pollution and habitat fragmentation, and encouraging more sustainable agricultural practices.</t>
  </si>
  <si>
    <t>TA1.1,TA1.4</t>
  </si>
  <si>
    <t>Enhancing climate resilience can reinforce biodiversity protection and conservation efforts in urban areas by promoting green infrastructure, reducing the urban heat island effect, and creating habitats for urban wildlife.</t>
  </si>
  <si>
    <t>Reducing GHG emissions can enable the restoration of rivers by promoting sustainable water management practices, reducing pollution, and encouraging the conservation of riverine ecosystems.</t>
  </si>
  <si>
    <t>GHG removal technologies can enable biodiversity monitoring and conservation efforts by providing a means to track and mitigate the impacts of climate change on ecosystems, promoting more effective conservation strategies.</t>
  </si>
  <si>
    <t>TA3.1,TA3.2,TA3.4,TA3.41,TA3.42,TA3.43,TA3.44,TA3.45</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</si>
  <si>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</si>
  <si>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TA3.24,TA3.25,TA3.46</t>
  </si>
  <si>
    <t>Reducing food waste can lower GHG emissions from agricultural production, transportation, and storage. This can reinforce GHG reduction targets by decreasing the demand for resource-intensive food production.</t>
  </si>
  <si>
    <t>TA3.20,TA3.21,TA3.22,TA3.23</t>
  </si>
  <si>
    <t>Improving recycling rates and reducing waste sent to landfills can decrease GHG emissions from waste management. This can aid in achieving GHG reduction targets by minimizing the environmental impact of waste disposal.</t>
  </si>
  <si>
    <t>TA3.10,TA3.11,TA3.8,TA3.9</t>
  </si>
  <si>
    <t>Responsible extraction and import of critical raw materials can enable the production of clean technologies, such as renewable energy systems and energy storage, which are crucial for reducing GHG emissions. This can create conditions that further GHG reduction efforts.</t>
  </si>
  <si>
    <t>TA3.12</t>
  </si>
  <si>
    <t>The development and manufacturing of net-zero technologies, such as carbon capture and storage, are inextricably linked to achieving GHG reduction targets. These technologies are essential for reducing emissions from industrial sources.</t>
  </si>
  <si>
    <t>TA3.15,TA3.16,TA3.17,TA3.18,TA3.19</t>
  </si>
  <si>
    <t>Recycling critical raw materials from batteries can reduce the need for primary material extraction, which is often energy-intensive and contributes to GHG emissions. This can reinforce GHG reduction efforts by decreasing the carbon footprint of material production.</t>
  </si>
  <si>
    <t>TA3.29,TA3.30,TA3.40</t>
  </si>
  <si>
    <t>Reducing plastic waste and increasing recycling rates can decrease GHG emissions from production and disposal of plastic products. This can create conditions that further GHG removal efforts by minimizing waste-related emissions.</t>
  </si>
  <si>
    <t>TA3.3</t>
  </si>
  <si>
    <t>Improving circularity and recycling rates can reduce the demand for virgin materials, decrease waste, and lower GHG emissions from production processes. This can reinforce GHG reduction targets by promoting more efficient use of resources.</t>
  </si>
  <si>
    <t>The reduction of municipal waste can lead to an increased availability of land for solar panel installations, thereby reinforcing the growth of renewable energy sources.</t>
  </si>
  <si>
    <t>Proper waste management can enable the construction of more energy-efficient buildings, as materials can be recycled and reused, creating conditions that further energy efficiency targets.</t>
  </si>
  <si>
    <t>The recycling of municipal waste can lead to the production of biogas, which can be used as a feedstock for hydrogen production, creating conditions that further renewable energy targets.</t>
  </si>
  <si>
    <t>The extraction and import of critical raw materials are essential for the production of renewable energy technologies, such as solar panels and wind turbines, thereby reinforcing the growth of renewable energy sources.</t>
  </si>
  <si>
    <t>The development of net-zero technology can lead to the creation of more energy-efficient buildings, as new materials and construction methods can be designed to minimize energy consumption, thereby reinforcing energy efficiency targets.</t>
  </si>
  <si>
    <t>The recycling of critical raw materials from batteries can lead to the production of new solar panels, creating conditions that further renewable energy targets.</t>
  </si>
  <si>
    <t>TA3.27,TA3.28,TA3.31,TA3.32,TA3.33,TA3.34,TA3.35,TA3.36,TA3.37</t>
  </si>
  <si>
    <t>The reduction of plastic waste can lead to a decrease in marine pollution, which can create conditions that further the development of offshore renewable energy sources.</t>
  </si>
  <si>
    <t>TA3.4</t>
  </si>
  <si>
    <t>The recycling of textile waste can lead to the production of new clothing, which can create jobs and stimulate local economies, creating conditions that further social security targets.</t>
  </si>
  <si>
    <t>The reduction of food waste can lead to a decrease in energy consumption, as less energy is needed for food production, processing, and transportation, creating conditions that further energy efficiency targets.</t>
  </si>
  <si>
    <t>The reduction of GHG emissions can lead to improved air quality by decreasing the amount of pollutants released into the atmosphere, which in turn can have positive effects on human health and the environment.</t>
  </si>
  <si>
    <t>Reducing GHG emissions can help mitigate climate change, which can lead to more stable and predictable water cycles, ultimately improving water quality.</t>
  </si>
  <si>
    <t>The implementation of energy-efficient buildings might lead to increased construction activities, potentially resulting in soil degradation and erosion if not managed sustainably.</t>
  </si>
  <si>
    <t>GHG removal technologies, such as carbon capture and storage, can directly reduce the amount of CO2 in the atmosphere, which is essential for improving air quality and mitigating climate change.</t>
  </si>
  <si>
    <t>The transition to renewable energy sources and increased energy efficiency might lead to the installation of new infrastructure, such as wind turbines, which can generate noise pollution, counteracting efforts to reduce noise.</t>
  </si>
  <si>
    <t>TA4.10,TA4.12,TA4.15,TA4.16,TA4.17</t>
  </si>
  <si>
    <t>Electrification of transportation can lead to reduced air pollution in urban areas, which can improve public health and sanitation, especially in densely populated areas.</t>
  </si>
  <si>
    <t>Enhancing climate resilience can involve measures to protect and restore natural ecosystems like wetlands, which play a crucial role in water filtration and purification, thus improving water quality.</t>
  </si>
  <si>
    <t>The push for GHG reduction might lead to an increased demand for bioenergy, potentially resulting in over-exploitation of forests if not managed sustainably, which could negatively impact the forest bioeconomy.</t>
  </si>
  <si>
    <t>The reduction of GHG emissions can reinforce waste reduction efforts by promoting sustainable practices and reducing the environmental impact of waste management.</t>
  </si>
  <si>
    <t>The connection between GHG reduction and waste reduction is evident in the EU's circular economy strategy, which aims to reduce waste and promote sustainable consumption.</t>
  </si>
  <si>
    <t>GHG reduction targets can aid the development of circular economy practices, such as recycling and reuse, by creating a market demand for sustainable products and services.</t>
  </si>
  <si>
    <t>This connection is supported by the EU's Circular Economy Action Plan, which highlights the importance of reducing GHG emissions in the production and consumption of goods.</t>
  </si>
  <si>
    <t>The reduction of GHG emissions in buildings can enable waste reduction efforts by promoting the use of sustainable materials and reducing energy consumption.</t>
  </si>
  <si>
    <t>This connection is evident in the EU's Renovation Wave strategy, which aims to reduce energy consumption and GHG emissions in buildings while promoting sustainable materials and waste reduction.</t>
  </si>
  <si>
    <t>TA1.10,TA1.14</t>
  </si>
  <si>
    <t>Circularity/Recycling - Vehicle Circularity</t>
  </si>
  <si>
    <t>The reduction of GHG emissions in transportation can reinforce the development of circular economy practices in the automotive sector, such as vehicle sharing and recycling.</t>
  </si>
  <si>
    <t>This connection is supported by the EU's Sustainable and Smart Mobility Strategy, which highlights the importance of reducing GHG emissions and promoting sustainable transportation modes.</t>
  </si>
  <si>
    <t>The development of GHG removal technologies can enable the sustainable extraction and use of critical raw materials, reducing the environmental impact of their production.</t>
  </si>
  <si>
    <t>This connection is evident in the EU's Critical Raw Materials Strategy, which highlights the importance of sustainable extraction and use of critical raw materials.</t>
  </si>
  <si>
    <t>Climate resilience measures can aid the reduction of food waste by promoting sustainable agricultural practices and reducing the environmental impact of food production.</t>
  </si>
  <si>
    <t>This connection is supported by the EU's Farm to Fork strategy, which aims to reduce food waste and promote sustainable agricultural practices.</t>
  </si>
  <si>
    <t>The development of net-zero technologies can constrain GHG reduction efforts by creating new energy demands and potentially increasing GHG emissions in the short term.</t>
  </si>
  <si>
    <t>This connection is evident in the EU's Net-Zero Industry Act, which highlights the importance of reducing GHG emissions in industrial processes while promoting the development of net-zero technologies.</t>
  </si>
  <si>
    <t>TA3.1,TA3.2,TA3.4,TA3.41,TA3.42,TA3.43,TA3.44,TA3.45,TA3.47,TA3.5</t>
  </si>
  <si>
    <t>The reduction of municipal waste can lead to a decrease in air pollution, as less waste is burned or decomposed, releasing harmful gases into the atmosphere. This, in turn, can improve air quality.</t>
  </si>
  <si>
    <t>Proper waste management can prevent pollution of water sources, reducing the amount of waste that ends up in rivers, lakes, and oceans. This can improve water quality and protect aquatic ecosystems.</t>
  </si>
  <si>
    <t>TA3.20,TA3.21,TA3.22,TA3.23,TA3.41,TA3.42,TA3.43,TA3.44,TA3.45</t>
  </si>
  <si>
    <t>Recycling and composting of municipal waste can help to reduce the amount of waste sent to landfills, which can contaminate soil and groundwater. This can help to improve soil health and reduce the risk of pollution.</t>
  </si>
  <si>
    <t>The extraction and processing of critical raw materials can lead to air pollution, as these activities often involve the release of harmful gases and particles into the atmosphere. This can negatively impact air quality.</t>
  </si>
  <si>
    <t>The development and manufacturing of net-zero technologies, such as renewable energy systems and energy-efficient appliances, can help to reduce water pollution by decreasing the amount of waste generated during the production process. This can improve water quality and protect aquatic ecosystems.</t>
  </si>
  <si>
    <t>The recycling of batteries and other electronic waste can help to reduce the amount of toxic materials that end up in landfills and contaminate soil and groundwater. This can improve soil health and reduce the risk of pollution.</t>
  </si>
  <si>
    <t>Reducing food waste can help to decrease the amount of organic waste that ends up in landfills, which can produce methane and contaminate water sources. This can improve water quality and protect aquatic ecosystems.</t>
  </si>
  <si>
    <t>Reducing plastic waste and increasing recycling rates can help to decrease the amount of plastic that ends up in landfills and contaminate soil and groundwater. This can improve soil health and reduce the risk of pollution.</t>
  </si>
  <si>
    <t>The recycling of textile waste can help to reduce the amount of waste sent to landfills, which can produce methane and other harmful gases. This can improve air quality and reduce the risk of pollution.</t>
  </si>
  <si>
    <t>TA3.27,TA3.28,TA3.31,TA3.32,TA3.33,TA3.34,TA3.35,TA3.36,TA3.37,TA3.39,TA3.40</t>
  </si>
  <si>
    <t>The recycling of plastic waste can help to reduce the amount of plastic that ends up in oceans and waterways, which can harm aquatic life and contaminate the water supply. This can improve water quality and protect aquatic ecosystems.</t>
  </si>
  <si>
    <t>TA3.1,TA3.11,TA3.12</t>
  </si>
  <si>
    <t>The reduction of waste can aid in the restoration of terrestrial ecosystems by decreasing pollution and preserving natural resources.</t>
  </si>
  <si>
    <t>TA3.20,TA3.21,TA3.22</t>
  </si>
  <si>
    <t>Proper management of municipal waste can create conditions for more sustainable agricultural practices, furthering the restoration of agricultural ecosystems.</t>
  </si>
  <si>
    <t>TA3.24,TA3.25</t>
  </si>
  <si>
    <t>Reducing food waste can limit the options for agricultural production, potentially constraining the restoration of agricultural ecosystems.</t>
  </si>
  <si>
    <t>TA3.27,TA3.28</t>
  </si>
  <si>
    <t>Decreasing plastic waste can reinforce the restoration of marine ecosystems by reducing pollution and protecting marine life.</t>
  </si>
  <si>
    <t>Promoting circularity and recycling is indivisible from the restoration of terrestrial ecosystems, as it reduces waste and preserves natural resources.</t>
  </si>
  <si>
    <t>TA3.20,TA3.21</t>
  </si>
  <si>
    <t>Encouraging recycling and circularity in municipal waste management can aid in the restoration of agricultural ecosystems.</t>
  </si>
  <si>
    <t>TA3.15,TA3.16</t>
  </si>
  <si>
    <t>The recycling of textile waste may constrain the restoration of forests, as it could lead to increased demand for wood pulp.</t>
  </si>
  <si>
    <t>TA3.10,TA3.11</t>
  </si>
  <si>
    <t>The extraction and import of critical raw materials can counteract biodiversity protection and conservation efforts, as it may lead to habitat destruction and pollution.</t>
  </si>
  <si>
    <t>The development of net-zero technology can create conditions for the restoration of terrestrial ecosystems by reducing greenhouse gas emissions and promoting sustainable land use.</t>
  </si>
  <si>
    <t>The reduction of GHG emissions can be achieved through the use of renewable energy sources, which in turn can aid the achievement of targets related to renewable energy.</t>
  </si>
  <si>
    <t>The implementation of GHG reduction targets can create conditions that further the development of renewable energy.</t>
  </si>
  <si>
    <t>The reduction of GHG emissions can be achieved through energy efficiency measures, which in turn can aid the achievement of targets related to energy efficiency.</t>
  </si>
  <si>
    <t>The implementation of GHG reduction targets can create conditions that further the development of energy efficiency.</t>
  </si>
  <si>
    <t>The reduction of GHG emissions in buildings is inextricably linked to the achievement of energy efficiency targets in buildings.</t>
  </si>
  <si>
    <t>The implementation of GHG reduction targets in buildings can only be achieved through the use of energy efficiency measures.</t>
  </si>
  <si>
    <t>The removal of GHG emissions can be achieved through the use of hydrogen production, which can be enabled by the development of renewable energy sources.</t>
  </si>
  <si>
    <t>The implementation of GHG removal targets can create conditions that further the development of renewable energy-based hydrogen production.</t>
  </si>
  <si>
    <t>The development of ocean and offshore renewable energy can aid the achievement of climate resilience targets by providing a reliable source of clean energy.</t>
  </si>
  <si>
    <t>The implementation of climate resilience targets can create conditions that further the development of ocean and offshore renewable energy.</t>
  </si>
  <si>
    <t>The reduction of GHG emissions can be achieved through the use of social security measures related to energy, which in turn can aid the achievement of targets related to social security.</t>
  </si>
  <si>
    <t>The implementation of GHG reduction targets can create conditions that further the development of social security measures related to energy.</t>
  </si>
  <si>
    <t>TA2.13</t>
  </si>
  <si>
    <t>The reduction of GHG emissions in transports can constrain the options for energy efficiency in buildings, as the focus may shift from building efficiency to transport efficiency.</t>
  </si>
  <si>
    <t>The implementation of GHG reduction targets in transports can limit the resources available for energy efficiency measures in buildings.</t>
  </si>
  <si>
    <t>The reduction of GHG emissions in the transport sector can be achieved through the adoption of net-zero technology in road vehicles, such as electric or hydrogen fuel cell vehicles, which can significantly reduce emissions and contribute to a cleaner transportation system. This synergy can aid in the achievement of both GHG reduction and net-zero technology targets.</t>
  </si>
  <si>
    <t>Similar to road vehicles, the implementation of net-zero technologies in maritime transport, such as alternative fuels or more efficient ship designs, can help reduce GHG emissions from this sector, thereby supporting the overall goal of GHG reduction and promoting cleaner maritime operations.</t>
  </si>
  <si>
    <t>The use of biofuels can offer a lower-carbon alternative to traditional fossil fuels in various transportation modes, thus enabling a reduction in GHG emissions. However, the impact may vary depending on the source and production process of the biofuels, making it an enabling factor rather than a direct solution.</t>
  </si>
  <si>
    <t>Improving the energy efficiency of buildings and reducing their GHG emissions can indirectly support the transition to net-zero technologies in road vehicles by reducing the overall energy demand and promoting a cleaner energy mix. This can create a more favorable environment for the adoption of electric vehicles.</t>
  </si>
  <si>
    <t>The removal of GHG from the atmosphere can be facilitated through technologies that utilize hydrogen, such as carbon capture and storage coupled with hydrogen production. The distribution of hydrogen can play a critical role in making this technology accessible for various applications, including energy production and industrial processes, thereby reinforcing efforts in both GHG removal and hydrogen distribution.</t>
  </si>
  <si>
    <t>Urban mobility strategies that promote walking, cycling, and the use of public transport can contribute to reducing GHG emissions from the transport sector. By encouraging these modes of transportation, cities can lower their carbon footprint and support the achievement of GHG reduction targets.</t>
  </si>
  <si>
    <t>TA1.10,TA1.11,TA4.10,TA4.12,TA4.15,TA4.16,TA4.17</t>
  </si>
  <si>
    <t>Efficient transport logistics can significantly reduce GHG emissions by optimizing routes, reducing fuel consumption, and promoting the use of cleaner vehicles. This can directly contribute to the reduction of GHG emissions in the transport sector, making it a reinforcing factor for GHG reduction targets in transportation.</t>
  </si>
  <si>
    <t>Rail</t>
  </si>
  <si>
    <t>Investing in rail infrastructure can enhance climate resilience by providing a more reliable and less weather-dependent mode of transportation compared to roads. This can enable the continuous operation of supply chains and passenger services during extreme weather events, supporting both climate resilience and the development of sustainable transport options.</t>
  </si>
  <si>
    <t>The development and use of other low-carbon fuels, such as advanced biofuels or synthetic fuels, can offer alternatives to fossil fuels in various sectors, including transport and industry, thereby contributing to GHG reduction. However, their production and use must be carefully managed to avoid unintended environmental impacts.</t>
  </si>
  <si>
    <t>The reduction of greenhouse gas emissions can aid in the restoration of terrestrial ecosystems by mitigating climate change, which can have a reinforcing effect on the health and biodiversity of these ecosystems.</t>
  </si>
  <si>
    <t>Pesticides Reduction</t>
  </si>
  <si>
    <t>TA5.2,TA5.4,TA5.5</t>
  </si>
  <si>
    <t>Reducing pesticide use can have an indivisible impact on biodiversity protection and conservation, as it directly affects the health and survival of various species and ecosystems.</t>
  </si>
  <si>
    <t>Competitive Agriculture</t>
  </si>
  <si>
    <t>TA5.12,TA5.14,TA5.20,TA5.21,TA5.23</t>
  </si>
  <si>
    <t>Promoting competitive agriculture can enable the restoration of agricultural ecosystems by creating conditions that support sustainable farming practices, which can lead to improved soil health and biodiversity.</t>
  </si>
  <si>
    <t>Food affordability</t>
  </si>
  <si>
    <t>TA5.19,TA5.30,TA5.32,TA5.35</t>
  </si>
  <si>
    <t>Food quality</t>
  </si>
  <si>
    <t>Ensuring food affordability can have a reinforcing effect on food quality, as it can lead to increased access to nutritious and healthy food options, which can in turn support the overall health and well-being of individuals.</t>
  </si>
  <si>
    <t>Social Security - Workers Protection</t>
  </si>
  <si>
    <t>TA4.53,TA5.16,TA5.17,TA5.18,TA5.24</t>
  </si>
  <si>
    <t>Protecting workers' rights and promoting social security can enable the conservation of urban nature by creating conditions that support sustainable urban planning and development, which can lead to improved environmental outcomes and biodiversity protection.</t>
  </si>
  <si>
    <t>Food quality - Animal Welfare</t>
  </si>
  <si>
    <t>TA5.25</t>
  </si>
  <si>
    <t>Promoting animal welfare in food production can have a reinforcing effect on biodiversity protection and conservation in fisheries, as it can lead to more sustainable and responsible fishing practices, which can help maintain healthy fish populations and ecosystems.</t>
  </si>
  <si>
    <t>TA3.1,TA3.2,TA3.4,TA3.41,TA3.42,TA3.43,TA3.44,TA3.45,TA3.47</t>
  </si>
  <si>
    <t>The implementation of waste reduction targets in municipal waste can reinforce the development of net-zero technology in road vehicles by promoting the use of recycled materials and reducing waste sent to landfills, which can aid in the production of electric vehicles.</t>
  </si>
  <si>
    <t>Reducing food waste can enable the production of biofuels by creating conditions for the use of organic waste as a feedstock, which can contribute to the development of low-carbon fuels.</t>
  </si>
  <si>
    <t>Improving recycling rates in municipal waste can enable the development of urban mobility solutions by promoting the use of recycled materials in the production of electric vehicles and other transportation modes.</t>
  </si>
  <si>
    <t>The development of critical raw materials can reinforce the manufacturing of net-zero technologies by providing the necessary materials for the production of clean energy technologies, such as wind turbines and solar panels.</t>
  </si>
  <si>
    <t>The development of net-zero technologies in manufacturing can enable the creation of more efficient transportation systems, which can aid in the reduction of greenhouse gas emissions in the logistics sector.</t>
  </si>
  <si>
    <t>The recycling of critical raw materials in batteries can enable the development of hydrogen distribution systems by providing the necessary materials for the production of fuel cells and other hydrogen-related technologies.</t>
  </si>
  <si>
    <t>Reducing plastic waste can enable the development of low-carbon fuels by creating conditions for the use of alternative feedstocks, such as biomass or recycled carbon, which can contribute to the production of low-carbon fuels.</t>
  </si>
  <si>
    <t>TA3.1,TA3.2,TA3.24,TA3.41,TA3.42,TA3.43,TA3.44,TA3.45</t>
  </si>
  <si>
    <t>Food quality - Healthy Food</t>
  </si>
  <si>
    <t>The reduction of municipal waste can lead to a decrease in food waste, enabling the production of healthier food.</t>
  </si>
  <si>
    <t>TA3.24,TA3.25,TA3.46,TA5.13</t>
  </si>
  <si>
    <t>Reducing food waste can lead to an increase in food prices, counteracting the goal of ensuring food affordability.</t>
  </si>
  <si>
    <t>TA3.27,TA3.28,TA3.31,TA3.32,TA3.33,TA3.34,TA3.35,TA3.36,TA3.37,TA3.39,TA4.14,TA4.39</t>
  </si>
  <si>
    <t>The recycling of plastic packaging can reduce the use of pesticides in agriculture, reinforcing the goal of reducing pesticide use.</t>
  </si>
  <si>
    <t>The extraction and import of critical raw materials can constrain the competitiveness of the agricultural sector, limiting options for sustainable agriculture.</t>
  </si>
  <si>
    <t>The production of net-zero technology can cancel out the goal of ensuring food quality, as the focus on technology can lead to neglect of sustainable agricultural practices.</t>
  </si>
  <si>
    <t>The recycling of batteries can create new job opportunities in the recycling sector, reinforcing the goal of ensuring social security and workers' protection.</t>
  </si>
  <si>
    <t>The reduction of plastic packaging waste can enable the production of more affordable food, creating conditions that further the goal of ensuring food affordability.</t>
  </si>
  <si>
    <t>The reduction of greenhouse gas emissions can lead to improved air quality by decreasing the amount of pollutants released into the atmosphere, thus reinforcing the achievement of air quality targets.</t>
  </si>
  <si>
    <t>Reducing GHG emissions can also contribute to improving water quality by decreasing the amount of pollutants that enter water bodies, thus aiding in the achievement of water quality targets.</t>
  </si>
  <si>
    <t>The reduction of pesticide use is indivisibly linked to improving soil health, as pesticides can contaminate soil and harm its quality, making it essential for achieving soil health targets.</t>
  </si>
  <si>
    <t>Promoting competitive agriculture can enable the achievement of air quality targets by encouraging the use of more environmentally friendly farming practices, which can reduce air pollution.</t>
  </si>
  <si>
    <t>Protecting workers' rights and promoting fair income can reinforce the achievement of social security and sanitation targets by ensuring that workers have access to safe and healthy working conditions.</t>
  </si>
  <si>
    <t>Ensuring food affordability can enable the achievement of food quality targets by making healthy and sustainable food options more accessible to consumers.</t>
  </si>
  <si>
    <t>Promoting animal welfare in food production can reinforce the achievement of healthy food targets by ensuring that food is produced in a way that prioritizes animal health and well-being.</t>
  </si>
  <si>
    <t>Reducing pesticide use is indivisibly linked to achieving healthy food targets, as pesticides can contaminate food and harm human health, making it essential for ensuring the quality of food.</t>
  </si>
  <si>
    <t>The reduction of GHG emissions can lead to increased food production and reduced losses, making food more affordable and accessible.</t>
  </si>
  <si>
    <t>The implementation of GHG reduction targets may require significant changes in agricultural practices, potentially constraining the competitiveness of the agricultural sector.</t>
  </si>
  <si>
    <t>Improving the energy efficiency of buildings can reinforce the quality of food storage and handling, leading to healthier food options.</t>
  </si>
  <si>
    <t>The removal of GHG from the atmosphere can enable the reduction of pesticides by promoting more sustainable agricultural practices.</t>
  </si>
  <si>
    <t>The reduction of GHG emissions can create new job opportunities in the renewable energy sector, enabling better social security and worker protection.</t>
  </si>
  <si>
    <t>TA1.16,TA4.9,TA4.10,TA4.12</t>
  </si>
  <si>
    <t>The transition to low-carbon transportation may increase food transportation costs, constraining food affordability.</t>
  </si>
  <si>
    <t>Improving climate resilience can reinforce food quality by reducing the impacts of climate-related hazards on food production and storage.</t>
  </si>
  <si>
    <t>The reduction of GHG emissions can enable better animal welfare by promoting more sustainable agricultural practices and reducing the environmental impacts of animal farming.</t>
  </si>
  <si>
    <t>TA6.1,TA6.14,TA6.17,TA6.3,TA6.43,TA6.5,TA6.62,TA6.8</t>
  </si>
  <si>
    <t>The implementation of biodiversity protection and conservation targets may counteract GHG reduction efforts, as some conservation measures may require significant energy consumption or land use changes that increase emissions.</t>
  </si>
  <si>
    <t>TA6.16,TA6.39,TA6.40,TA6.41</t>
  </si>
  <si>
    <t>Urban nature conservation efforts may constrain GHG reduction options, as urban green spaces may require energy-intensive maintenance or limit the availability of land for renewable energy installations.</t>
  </si>
  <si>
    <t>TA6.11,TA6.4,TA6.50,TA6.51,TA6.52,TA6.59</t>
  </si>
  <si>
    <t>Forest restoration can aid in GHG removal by sequestering carbon dioxide from the atmosphere, reinforcing the effectiveness of GHG removal strategies.</t>
  </si>
  <si>
    <t>TA5.9,TA6.10,TA6.47,TA6.48</t>
  </si>
  <si>
    <t>Sustainable agricultural practices can enable GHG reduction by promoting soil carbon sequestration, reducing synthetic fertilizer use, and enhancing ecosystem services that support climate regulation.</t>
  </si>
  <si>
    <t>TA6.2,TA6.33,TA6.44,TA6.45</t>
  </si>
  <si>
    <t>Marine ecosystem restoration may constrain GHG reduction options, as some restoration efforts may require significant energy consumption or limit the availability of ocean spaces for renewable energy installations.</t>
  </si>
  <si>
    <t>TA5.6,TA6.18,TA6.27,TA6.28</t>
  </si>
  <si>
    <t>Fisheries management and conservation efforts may counteract GHG reduction efforts, as some fishing practices or gear may contribute to emissions or limit the effectiveness of marine renewable energy installations.</t>
  </si>
  <si>
    <t>TA6.37,TA6.46</t>
  </si>
  <si>
    <t>Effective monitoring of biodiversity can enable GHG reduction by providing insights into ecosystem functioning and identifying areas where conservation efforts can support climate regulation.</t>
  </si>
  <si>
    <t>TA6.21,TA6.32,TA6.34,TA6.35,TA6.36,TA6.38,TA6.63,TA6.7</t>
  </si>
  <si>
    <t>Terrestrial ecosystem restoration is inextricably linked to GHG removal, as restored ecosystems can sequester significant amounts of carbon dioxide from the atmosphere, making it impossible to achieve GHG removal targets without ecosystem restoration.</t>
  </si>
  <si>
    <t>TA6.13,TA6.42</t>
  </si>
  <si>
    <t>River restoration can enable GHG reduction by promoting ecosystem services that support climate regulation, such as floodplain restoration and wetland conservation, which can aid in carbon sequestration and reduce emissions.</t>
  </si>
  <si>
    <t>The reduction of greenhouse gas emissions can aid in achieving climate resilience by mitigating the effects of climate change, thus reinforcing the ability to adapt to its impacts.</t>
  </si>
  <si>
    <t>Reducing pesticide use can lead to more sustainable agricultural practices, which in turn can contribute to lowering greenhouse gas emissions, thus enabling the achievement of GHG reduction targets.</t>
  </si>
  <si>
    <t>The focus on competitive agriculture might lead to increased energy consumption in agricultural buildings and processes, potentially constraining the efforts to reduce GHG emissions from buildings.</t>
  </si>
  <si>
    <t>Protecting workers' rights and ensuring fair income can lead to more stable and equitable societies, which can in turn support policies and practices that remove greenhouse gases, such as through sustainable land use and reforestation.</t>
  </si>
  <si>
    <t>TA5.19,TA5.30,TA5.32,TA5.33,TA5.35</t>
  </si>
  <si>
    <t>Ensuring food affordability can lead to reduced food waste and more efficient food distribution systems, which can reinforce efforts to reduce greenhouse gas emissions from transportation.</t>
  </si>
  <si>
    <t>TA5.26,TA5.27,TA5.28,TA5.29,TA5.31,TA5.33,TA5.34</t>
  </si>
  <si>
    <t>Promoting healthy food options can lead to dietary changes that reduce greenhouse gas emissions, such as lower meat consumption, thus enabling the achievement of GHG reduction targets.</t>
  </si>
  <si>
    <t>Improving animal welfare in agriculture can lead to more sustainable farming practices, which can contribute to reducing greenhouse gas emissions, thus enabling the achievement of GHG reduction targets.</t>
  </si>
  <si>
    <t>The focus on reducing greenhouse gas emissions might limit options for removing greenhouse gases from the atmosphere, as resources and efforts could be directed more towards reduction rather than removal, thus constraining the achievement of GHG removal targets.</t>
  </si>
  <si>
    <t>TA4.13,TA4.22,TA4.25,TA4.26,TA4.27,TA4.28,TA4.29</t>
  </si>
  <si>
    <t>The development and implementation of net-zero technology in road vehicles, such as electric vehicles, is inextricably linked to the reduction of greenhouse gas emissions in the transport sector, as it directly contributes to decreasing emissions from vehicle use.</t>
  </si>
  <si>
    <t>TA4.33,TA4.34,TA4.45,TA4.57,TA4.58</t>
  </si>
  <si>
    <t>Similar to road vehicles, the adoption of net-zero technologies in maritime transport is crucial for reducing greenhouse gas emissions from shipping, thereby directly supporting the achievement of GHG reduction targets.</t>
  </si>
  <si>
    <t>TA4.1,TA4.18,TA4.7</t>
  </si>
  <si>
    <t>The use of biofuels can aid in reducing greenhouse gas emissions from transport, as they offer a lower-carbon alternative to fossil fuels, thus reinforcing efforts to decrease emissions.</t>
  </si>
  <si>
    <t>TA4.23,TA4.30,TA4.31</t>
  </si>
  <si>
    <t>The distribution and use of hydrogen as a clean energy carrier can support the reduction of greenhouse gas emissions, particularly in sectors difficult to decarbonize, by providing a low-carbon energy source, thus reinforcing GHG reduction efforts.</t>
  </si>
  <si>
    <t>TA4.54</t>
  </si>
  <si>
    <t>Improvements in urban mobility, such as promoting walking, cycling, and public transport, can enable the reduction of greenhouse gas emissions by creating conditions that favor lower-carbon transportation options.</t>
  </si>
  <si>
    <t>TA4.11,TA4.36,TA4.37,TA4.39,TA4.43,TA4.50,TA4.51,TA4.56</t>
  </si>
  <si>
    <t>Efficient transport logistics can enable GHG reduction by optimizing routes, reducing fuel consumption, and promoting the use of cleaner vehicles, thus creating favorable conditions for lowering emissions.</t>
  </si>
  <si>
    <t>TA4.4,TA4.5,TA4.6</t>
  </si>
  <si>
    <t>The development and use of other low-carbon fuels can reinforce GHG reduction efforts by offering alternatives to fossil fuels, thereby decreasing emissions from energy use.</t>
  </si>
  <si>
    <t>TA4.37,TA4.38,TA4.40</t>
  </si>
  <si>
    <t>The promotion of rail transport can enable the reduction of greenhouse gas emissions from transport by encouraging a shift towards a more energy-efficient mode of transportation, thus supporting conditions for lower emissions.</t>
  </si>
  <si>
    <t>The reduction of greenhouse gas emissions can be achieved through the use of renewable energy sources, which in turn can aid in the achievement of renewable energy targets.</t>
  </si>
  <si>
    <t>Improving energy efficiency can contribute to the reduction of greenhouse gas emissions, thereby supporting the achievement of energy efficiency targets.</t>
  </si>
  <si>
    <t>The production of biofuels may compete with the production of renewable hydrogen, potentially limiting the achievement of hydrogen production targets.</t>
  </si>
  <si>
    <t>TA4.11,TA4.13,TA4.22,TA4.25,TA4.26,TA4.27,TA4.28,TA4.29,TA4.44,TA4.45,TA4.55</t>
  </si>
  <si>
    <t>The development of net-zero technology for road vehicles can be supported by the use of renewable energy sources like solar power, which can aid in the achievement of solar energy targets.</t>
  </si>
  <si>
    <t>The implementation of net-zero technology in maritime transport can be facilitated by the use of offshore renewable energy sources, which can contribute to the achievement of offshore energy targets.</t>
  </si>
  <si>
    <t>Improving urban mobility can lead to increased energy efficiency in buildings, as more efficient transportation systems can reduce energy consumption, thereby supporting the achievement of energy efficiency targets in buildings.</t>
  </si>
  <si>
    <t>TA4.11,TA4.36,TA4.37,TA4.39,TA4.40,TA4.43,TA4.50,TA4.51,TA4.56</t>
  </si>
  <si>
    <t>The optimization of transport logistics may lead to increased energy demand for heating and cooling, potentially limiting the achievement of renewable heating and cooling targets.</t>
  </si>
  <si>
    <t>The development of other low-carbon fuels can create conditions that further the use of renewable energy sources, supporting the achievement of renewable energy targets.</t>
  </si>
  <si>
    <t>The distribution of hydrogen is inextricably linked to the production of renewable hydrogen, as it is necessary for the use of hydrogen as a low-carbon energy carrier.</t>
  </si>
  <si>
    <t>The development of rail transport can aid in the achievement of energy efficiency targets, as rail is generally a more energy-efficient mode of transportation compared to road or air travel.</t>
  </si>
  <si>
    <t>The reduction of greenhouse gas emissions is closely linked to the increase in renewable energy production, as renewable energy sources are a key component of a low-carbon economy. The implementation of GHG reduction targets will likely reinforce the development and use of renewable energy.</t>
  </si>
  <si>
    <t>Improving energy efficiency is a crucial step in reducing greenhouse gas emissions, and the implementation of GHG reduction targets will likely aid in the achievement of energy efficiency goals. Energy-efficient technologies and practices can help reduce energy consumption, which in turn reduces emissions.</t>
  </si>
  <si>
    <t>The development of competitive agriculture can enable the production of high-quality, affordable food, which can contribute to food affordability. By promoting sustainable and efficient agricultural practices, the EU can help ensure a stable food supply and reduce the risk of food price volatility.</t>
  </si>
  <si>
    <t>Reducing the use of pesticides is essential for ensuring food quality and safety. The implementation of pesticide reduction targets can help minimize the presence of harmful chemicals in food products, which can have positive impacts on human health and the environment.</t>
  </si>
  <si>
    <t>The protection of workers' rights and social security can have a positive impact on the energy sector, particularly in terms of ensuring fair working conditions and safe operations. By promoting social security and workers' protection, the EU can help create a more stable and equitable energy workforce.</t>
  </si>
  <si>
    <t>Improving animal welfare in the food production process can have a positive impact on food quality and safety. By promoting better animal welfare practices, the EU can help reduce the risk of animal-borne diseases and improve the overall quality of food products.</t>
  </si>
  <si>
    <t>TA6.1,TA6.14,TA6.17,TA6.3,TA6.43,TA6.5,TA6.58,TA6.62,TA6.8</t>
  </si>
  <si>
    <t>The increased use of renewable energy sources may lead to the destruction of natural habitats and ecosystems, potentially harming biodiversity.</t>
  </si>
  <si>
    <t>Improving energy efficiency can reduce the demand for energy and decrease the pressure on natural resources, which can help protect biodiversity.</t>
  </si>
  <si>
    <t>TA5.9,TA6.10,TA6.11,TA6.47,TA6.48</t>
  </si>
  <si>
    <t>Restoring forests can help sequester carbon dioxide and support the transition to renewable energy sources.</t>
  </si>
  <si>
    <t>Sustainable agricultural practices can improve energy efficiency and reduce the environmental impact of agriculture.</t>
  </si>
  <si>
    <t>Urban nature conservation can help mitigate the urban heat island effect and improve energy efficiency in cities.</t>
  </si>
  <si>
    <t>Restoring marine ecosystems can help support the development of offshore renewable energy sources, such as wind and tidal power.</t>
  </si>
  <si>
    <t>The increased use of renewable energy sources, such as offshore wind farms, may harm marine ecosystems and fisheries.</t>
  </si>
  <si>
    <t>Restoring terrestrial ecosystems can help improve energy efficiency by reducing the need for energy-intensive land use practices.</t>
  </si>
  <si>
    <t>Monitoring biodiversity can help identify areas where renewable energy development may harm ecosystems and inform more sustainable development.</t>
  </si>
  <si>
    <t>Solar energy development can help reduce greenhouse gas emissions and support biodiversity conservation, but careful planning is needed to avoid habitat destruction.</t>
  </si>
  <si>
    <t>The restoration of rivers may be constrained by the development of hydrogen production, which requires significant amounts of water.</t>
  </si>
  <si>
    <t>The implementation of competitive agriculture targets may lead to increased transportation needs, potentially constraining the options for reducing emissions in the transport sector.</t>
  </si>
  <si>
    <t>Reducing pesticide use can enable the development of more sustainable agricultural practices, which can in turn support the production of biofuels for road vehicles, creating conditions that further the achievement of net-zero technology targets.</t>
  </si>
  <si>
    <t>Ensuring affordable food can reinforce the need for sustainable urban mobility solutions, as people may rely more on public transportation or active mobility to access affordable food options, aiding the achievement of urban mobility targets.</t>
  </si>
  <si>
    <t>Protecting workers' rights and promoting fair income can enable the development of more sustainable and equitable maritime transport systems, creating conditions that further the achievement of net-zero technology targets.</t>
  </si>
  <si>
    <t>TA5.30,TA5.32</t>
  </si>
  <si>
    <t>Improving food quality and reducing food waste can counteract the production of biofuels, as food waste can be used to produce biofuels, limiting options for biofuel production.</t>
  </si>
  <si>
    <t>TA5.26,TA5.27,TA5.28,TA5.29</t>
  </si>
  <si>
    <t>Promoting animal welfare in food production can enable the development of more sustainable food systems, which can in turn support the transportation of goods by rail, creating conditions that further the achievement of rail targets.</t>
  </si>
  <si>
    <t>Improving food quality and promoting healthy diets can reinforce the need for sustainable food production and transportation systems, which can aid the achievement of targets related to other low-carbon fuels.</t>
  </si>
  <si>
    <t>TA6.1,TA6.14,TA6.17,TA6.3,TA6.43,TA6.5,TA6.58,TA6.62</t>
  </si>
  <si>
    <t>The protection and restoration of biodiversity can enable the development of sustainable transportation systems, such as electric vehicles, by ensuring the availability of natural resources and ecosystem services.</t>
  </si>
  <si>
    <t>The production of biofuels can constrain biodiversity protection efforts, as it may lead to land-use changes and habitat destruction.</t>
  </si>
  <si>
    <t>The restoration of forests can reinforce the development of sustainable transportation systems, such as electric vehicles, by providing a source of renewable energy and reducing greenhouse gas emissions.</t>
  </si>
  <si>
    <t>The restoration of agricultural ecosystems can enable the development of sustainable transportation systems, such as electric vehicles, by ensuring the availability of natural resources and ecosystem services.</t>
  </si>
  <si>
    <t>The restoration of marine ecosystems can reinforce the development of sustainable maritime transportation systems, such as zero-emission ships, by providing a source of renewable energy and reducing greenhouse gas emissions.</t>
  </si>
  <si>
    <t>The protection and restoration of urban biodiversity can enable the development of sustainable urban mobility systems, such as green infrastructure and non-motorized transportation, by ensuring the availability of natural resources and ecosystem services.</t>
  </si>
  <si>
    <t>The restoration of rivers can constrain transportation logistics efforts, as it may lead to changes in water flow and navigation.</t>
  </si>
  <si>
    <t>The protection and restoration of fisheries can counteract the development of sustainable maritime transportation systems, such as zero-emission ships, by limiting the availability of fish stocks and affecting the livelihoods of fishing communities.</t>
  </si>
  <si>
    <t>The monitoring of biodiversity can enable the development of sustainable transportation systems, such as electric vehicles, by ensuring the availability of natural resources and ecosystem services.</t>
  </si>
  <si>
    <t>The restoration of terrestrial ecosystems can reinforce the development of sustainable transportation systems, such as electric vehicles, by providing a source of renewable energy and reducing greenhouse gas emissions.</t>
  </si>
  <si>
    <t>The protection of biodiversity can enable waste reduction by preserving ecosystems that help to maintain soil quality, air quality, and water quality, which in turn can reduce the amount of waste generated.</t>
  </si>
  <si>
    <t>Biodiversity protection can reinforce circularity and recycling by preserving natural resources, reducing waste, and promoting sustainable consumption patterns.</t>
  </si>
  <si>
    <t>The restoration of forests can counteract the extraction and import of critical raw materials by reducing the demand for these materials and promoting sustainable forest management practices.</t>
  </si>
  <si>
    <t>The restoration of marine ecosystems is indivisible from the development of net-zero technology manufacturing, as it can provide a source of renewable energy and promote sustainable economic growth.</t>
  </si>
  <si>
    <t>The protection of urban nature can enable circularity and recycling in municipal waste management by promoting green infrastructure, reducing waste generation, and increasing recycling rates.</t>
  </si>
  <si>
    <t>The restoration of agricultural ecosystems can reinforce waste reduction in food waste by promoting sustainable agriculture practices, reducing food loss, and increasing food recovery.</t>
  </si>
  <si>
    <t>The protection of fisheries can constrain the circularity and recycling of plastic and packaging by limiting the availability of marine resources and promoting sustainable fishing practices.</t>
  </si>
  <si>
    <t>TA5.11,TA5.13,TA5.15,TA6.21,TA6.32,TA6.34,TA6.35,TA6.36,TA6.38,TA6.63,TA6.7</t>
  </si>
  <si>
    <t>The restoration of terrestrial ecosystems can cancel out waste reduction efforts if not managed sustainably, as it may lead to increased waste generation and greenhouse gas emissions.</t>
  </si>
  <si>
    <t>The monitoring of biodiversity can enable the circularity and recycling of critical raw materials in batteries by promoting sustainable consumption patterns and reducing waste generation.</t>
  </si>
  <si>
    <t>The restoration of rivers can reinforce waste reduction and circularity in plastic and packaging by promoting sustainable water management practices, reducing plastic pollution, and increasing recycling rates.</t>
  </si>
  <si>
    <t>The reduction of GHG emissions can reinforce waste reduction efforts by promoting sustainable practices and reducing energy consumption, which in turn can aid in achieving municipal waste reduction targets.</t>
  </si>
  <si>
    <t>TA5.2,TA5.5,TA6.9,TA6.26,TA7.10</t>
  </si>
  <si>
    <t>The reduction of pesticides can constrain the options for critical raw materials recycling, as some pesticides may be used in the extraction or processing of these materials, limiting the availability of recyclable materials.</t>
  </si>
  <si>
    <t>Competitive agriculture can enable food waste reduction by promoting efficient agricultural practices, reducing food losses, and creating conditions for sustainable food systems.</t>
  </si>
  <si>
    <t>Social security measures for workers can reinforce responsible critical raw materials extraction and import practices, ensuring that workers' rights are protected and promoting sustainable supply chains.</t>
  </si>
  <si>
    <t>Policies aimed at ensuring food affordability can also reinforce food quality by promoting sustainable agriculture, reducing food waste, and improving access to nutritious food, which can aid in achieving food quality targets.</t>
  </si>
  <si>
    <t>Improving animal welfare in food production can counteract circularity and recycling efforts in municipal waste management, as it may require changes in production and consumption patterns that could increase waste generation.</t>
  </si>
  <si>
    <t>TA5.26,TA5.27,TA5.28,TA5.29,TA5.31,TA5.32,TA5.33,TA5.34</t>
  </si>
  <si>
    <t>Promoting healthy food options can enable waste reduction in plastic and packaging by encouraging sustainable consumption patterns, reducing food packaging waste, and creating conditions for a circular economy.</t>
  </si>
  <si>
    <t>The increased use of renewable energy can reinforce the development of net-zero technology in road vehicles by providing a cleaner source of energy for electric vehicles.</t>
  </si>
  <si>
    <t>The growth of renewable energy can aid the adoption of net-zero technologies in maritime transport by offering alternative fuels and reducing dependence on fossil fuels.</t>
  </si>
  <si>
    <t>TA2.1,TA2.3,TA2.40,TA4.1,TA4.20,TA4.21</t>
  </si>
  <si>
    <t>The development of renewable energy-based hydrogen production is indivisible from the creation of a hydrogen distribution infrastructure, as the two are closely linked in the hydrogen value chain.</t>
  </si>
  <si>
    <t>The expansion of offshore renewable energy can enable the development of net-zero technologies in maritime transport by providing a source of clean energy for ships and ports.</t>
  </si>
  <si>
    <t>Improving energy efficiency in buildings can reinforce overall energy efficiency efforts by reducing energy consumption and promoting the use of renewable energy sources.</t>
  </si>
  <si>
    <t>TA2.18,TA2.20,TA2.21,TA2.24,TA2.25,TA2.26,TA2.27,TA2.28,TA2.29,TA2.30,TA2.31,TA2.33,TA2.34,TA2.35,TA2.36</t>
  </si>
  <si>
    <t>The focus on energy efficiency in buildings might constrain the development of net-zero technologies in road vehicles by diverting resources and attention away from transportation sector innovations.</t>
  </si>
  <si>
    <t>Policies aimed at ensuring social security in the energy sector can enable the development of urban mobility solutions by providing access to clean and affordable energy for transportation.</t>
  </si>
  <si>
    <t>The growth of solar energy can reinforce the development of net-zero technologies in aviation by providing a source of clean energy for electric and hybrid-electric aircraft.</t>
  </si>
  <si>
    <t>The increased adoption of solar energy can aid the development of net-zero technologies in road vehicles by providing a cleaner source of energy for electric vehicles.</t>
  </si>
  <si>
    <t>Similar to terrestrial ecosystems, reducing GHG emissions can help restore marine ecosystems by reducing ocean acidification and mitigating the impacts of climate change, thus reinforcing efforts in marine conservation.</t>
  </si>
  <si>
    <t>The production of biofuels, particularly from agricultural sources, can constrain the restoration of agricultural ecosystems due to land use competition and potential environmental impacts from large-scale farming.</t>
  </si>
  <si>
    <t>Biofuel production can lead to habitat destruction and loss of biodiversity, especially if not managed sustainably, thus constraining biodiversity conservation efforts.</t>
  </si>
  <si>
    <t>Hydrogen distribution is indivisible from the development and implementation of hydrogen fuel cell technology in road vehicles, as it provides the necessary infrastructure for these vehicles to operate.</t>
  </si>
  <si>
    <t>Similarly, hydrogen distribution infrastructure is crucial for the adoption of hydrogen fuel cells in maritime transport, making it an indivisible component of this sub-theme.</t>
  </si>
  <si>
    <t>Improving urban mobility through sustainable and efficient transport systems can reinforce the development of transport logistics by reducing congestion, emissions, and increasing the reliability of goods movement.</t>
  </si>
  <si>
    <t>Efficient transport logistics can aid in the transition to net-zero technology in road vehicles by optimizing routes, reducing fuel consumption, and promoting the use of alternative fuels or electric vehicles.</t>
  </si>
  <si>
    <t>TA4.13,TA4.22,TA4.25,TA4.26,TA4.27,TA4.28,TA4.29,TA4.40,TA4.44,TA4.45,TA4.55</t>
  </si>
  <si>
    <t>The transition to net-zero technology in road vehicles can enable biodiversity conservation by reducing air pollution, greenhouse gas emissions, and the environmental impact of transportation, thus creating conditions that further biodiversity protection.</t>
  </si>
  <si>
    <t>Similarly, the adoption of net-zero technologies in road vehicles can enable the restoration of terrestrial ecosystems by reducing pollution and climate change impacts, thereby creating favorable conditions for ecosystem health and biodiversity.</t>
  </si>
  <si>
    <t>The production and use of other low-carbon fuels, such as those from marine sources, can constrain marine ecosystem restoration due to potential environmental impacts, such as pollution or habitat disruption.</t>
  </si>
  <si>
    <t>The development of low-carbon fuels from marine sources can also impact fisheries and marine biodiversity, constraining conservation efforts in these areas.</t>
  </si>
  <si>
    <t>The improvement of air quality can constrain GHG reduction efforts by limiting the options for energy production and consumption, as cleaner energy sources may not always be available or affordable. This can lead to a trade-off between air quality and GHG reduction goals.</t>
  </si>
  <si>
    <t>The improvement of water quality can constrain GHG reduction efforts by limiting the use of water-intensive energy production methods, such as hydroelectric power, which can be an important source of renewable energy. This can lead to a trade-off between water quality and GHG reduction goals.</t>
  </si>
  <si>
    <t>The improvement of soils health can reinforce GHG removal efforts by enhancing the carbon sequestration potential of soils, which can help to mitigate climate change. This can lead to a win-win situation where both soil health and GHG removal goals are achieved.</t>
  </si>
  <si>
    <t>The reduction of noise pollution can counteract GHG reduction efforts by limiting the use of certain transportation modes, such as electric vehicles, which can be an important source of renewable energy. This can lead to a trade-off between noise reduction and GHG reduction goals.</t>
  </si>
  <si>
    <t>The improvement of social security and sanitation can constrain GHG reduction efforts by increasing energy consumption and greenhouse gas emissions from sanitation and wastewater treatment processes. This can lead to a trade-off between social security and GHG reduction goals.</t>
  </si>
  <si>
    <t>TA1.1,TA1.4,TA3.1,TA3.2,TA3.5</t>
  </si>
  <si>
    <t>The development of a forest bioeconomy can enable GHG reduction efforts by providing a source of renewable energy and materials, which can help to mitigate climate change. This can lead to a win-win situation where both forest bioeconomy and GHG reduction goals are achieved.</t>
  </si>
  <si>
    <t>TA2.13,TA2.14,TA2.16,TA2.17,TA2.18,TA2.19,TA2.20,TA2.21,TA2.22,TA2.23,TA2.24,TA2.25,TA2.26,TA2.27,TA2.28,TA2.29,TA2.30,TA2.31,TA2.32,TA2.33,TA2.34,TA2.35,TA2.36</t>
  </si>
  <si>
    <t>Improving air quality can aid the development and implementation of renewable energy sources by reducing air pollution, which can damage equipment and infrastructure. This can reinforce the growth of the renewable energy sector.</t>
  </si>
  <si>
    <t>TA7.1,TA7.7,TA7.14,TA7.15</t>
  </si>
  <si>
    <t>Improving water quality can create conditions that further the production of renewable energy from hydrogen, as clean water is necessary for the production process. This can enable the growth of the hydrogen production sector.</t>
  </si>
  <si>
    <t>Improving soil health can aid the development of energy-efficient practices in agriculture, such as reducing synthetic fertilizer use and promoting soil carbon sequestration. This can reinforce the growth of the energy efficiency sector.</t>
  </si>
  <si>
    <t>Reducing noise pollution can constrain the development of certain energy infrastructure, such as wind turbines, which can be noisy. This can limit options for energy production and distribution.</t>
  </si>
  <si>
    <t>Improving sanitation can create conditions that further the development of solar energy, as clean water and sanitation are necessary for the maintenance and operation of solar panels. This can enable the growth of the solar energy sector.</t>
  </si>
  <si>
    <t>Improving soil health can aid the development of renewable heating and cooling systems, such as district heating and cooling systems, which can be more efficient and environmentally friendly. This can reinforce the growth of the heating and cooling sector.</t>
  </si>
  <si>
    <t>The forest bioeconomy can create conditions that further the development of energy-efficient buildings, as wood and other forest products can be used as sustainable building materials. This can enable the growth of the energy-efficient buildings sector.</t>
  </si>
  <si>
    <t>Improving air quality can aid the development and implementation of offshore renewable energy sources, such as wind and tidal power, by reducing air pollution, which can damage equipment and infrastructure. This can reinforce the growth of the offshore renewable energy sector.</t>
  </si>
  <si>
    <t>The reduction of greenhouse gas emissions can lead to improved air quality by decreasing the amount of pollutants released into the atmosphere, which in turn can aid in achieving better air quality.</t>
  </si>
  <si>
    <t xml:space="preserve"> </t>
  </si>
  <si>
    <t>Reducing GHG emissions can create conditions that further improve water quality by reducing the amount of pollutants that enter water bodies, enabling better water management practices.</t>
  </si>
  <si>
    <t>The promotion of zero-emission vehicles can directly lead to improved air quality by reducing emissions from transportation, which is indivisible from achieving better air quality.</t>
  </si>
  <si>
    <t>While electric vehicles can improve air quality, their production and the extraction of materials for batteries can constrain water quality due to potential pollution from mining and industrial processes.</t>
  </si>
  <si>
    <t>The use of biofuels can counteract efforts to improve air quality if their production and combustion release significant amounts of pollutants, potentially worsening air quality.</t>
  </si>
  <si>
    <t>Promoting other low-carbon fuels can create conditions that further improve air quality by offering alternatives to fossil fuels that release fewer emissions, thus enabling a cleaner environment.</t>
  </si>
  <si>
    <t>The development of hydrogen distribution infrastructure can aid in improving air quality by facilitating the use of hydrogen as a clean energy carrier, which reinforces efforts to reduce air pollution.</t>
  </si>
  <si>
    <t>Encouraging active and sustainable urban mobility can aid in improving air quality by reducing the reliance on polluting transportation modes, which reinforces air quality improvement efforts.</t>
  </si>
  <si>
    <t>Efficient transport logistics can create conditions that further improve air quality by optimizing routes and reducing fuel consumption, thus lowering emissions.</t>
  </si>
  <si>
    <t>Promoting rail transport can aid in improving air quality by offering a less polluting alternative to road transport, which reinforces air quality improvement efforts.</t>
  </si>
  <si>
    <t>The development of zero-emission maritime technologies can directly lead to improved air quality by significantly reducing emissions from shipping, which is indivisible from achieving better air quality.</t>
  </si>
  <si>
    <t>TA4.32,TA4.46</t>
  </si>
  <si>
    <t>The promotion of zero-emission aviation can directly lead to improved air quality by eliminating emissions from air travel, which is indivisible from achieving better air quality.</t>
  </si>
  <si>
    <t>The production of biofuels can constrain water quality due to the potential for water pollution from agricultural runoff and industrial processes associated with biofuel production.</t>
  </si>
  <si>
    <t>The use of other low-carbon fuels can create conditions that further improve water quality by reducing pollution from fossil fuel extraction and use, thus enabling better water management.</t>
  </si>
  <si>
    <t>The distribution of hydrogen can aid in improving water quality by providing a clean energy source that does not pollute water bodies, which reinforces water quality improvement efforts.</t>
  </si>
  <si>
    <t>Sustainable urban mobility practices can create conditions that further improve water quality by reducing pollution from transportation and promoting green spaces, thus enabling better urban water management.</t>
  </si>
  <si>
    <t>Efficient and sustainable transport logistics can create conditions that further improve water quality by minimizing waste and reducing the environmental impact of transportation, thus enabling better water conservation.</t>
  </si>
  <si>
    <t>The expansion of rail transport can aid in improving water quality by reducing the need for polluting modes of transport and promoting more efficient use of resources, which reinforces water quality improvement efforts.</t>
  </si>
  <si>
    <t>The adoption of zero-emission technologies in maritime transport can directly lead to improved water quality by eliminating pollution from shipping, which is indivisible from achieving better water quality.</t>
  </si>
  <si>
    <t>The development of zero-emission aviation technologies can directly lead to improved water quality by reducing emissions and pollution from air travel, which is indivisible from achieving better water quality.</t>
  </si>
  <si>
    <t>Reducing greenhouse gas emissions can aid in improving soil health by mitigating climate change, which reinforces efforts to preserve and enhance soil quality.</t>
  </si>
  <si>
    <t>While promoting electric vehicles can improve air quality, the mining of materials for batteries can constrain soil health due to potential pollution and land degradation.</t>
  </si>
  <si>
    <t>The production of biofuels can counteract efforts to improve soil health if intensive agriculture for biofuel crops leads to soil erosion and degradation.</t>
  </si>
  <si>
    <t>The use of other low-carbon fuels can create conditions that further improve soil health by reducing the reliance on fossil fuels and promoting more sustainable land use practices.</t>
  </si>
  <si>
    <t>The development of hydrogen infrastructure can aid in improving soil health by facilitating the use of clean energy for agricultural purposes, which reinforces soil conservation efforts.</t>
  </si>
  <si>
    <t>Sustainable urban mobility practices can create conditions that further improve soil health by promoting green spaces and reducing the urban heat island effect, thus enabling better soil conservation.</t>
  </si>
  <si>
    <t>Efficient and sustainable transport logistics can create conditions that further improve soil health by minimizing waste and reducing the environmental impact of transportation, thus enabling better soil management.</t>
  </si>
  <si>
    <t>The expansion of rail transport can aid in improving soil health by reducing the need for polluting modes of transport and promoting more efficient use of resources, which reinforces soil health improvement efforts.</t>
  </si>
  <si>
    <t>The adoption of zero-emission technologies in maritime transport can directly lead to improved soil health by reducing pollution and promoting sustainable land use, which is indivisible from achieving better soil health.</t>
  </si>
  <si>
    <t>The development of zero-emission aviation technologies can directly lead to improved soil health by reducing emissions and pollution from air travel, which is indivisible from achieving better soil health.</t>
  </si>
  <si>
    <t>Reducing greenhouse gas emissions can create conditions that further reduce noise pollution by promoting cleaner and quieter forms of energy production and transportation.</t>
  </si>
  <si>
    <t>The promotion of electric vehicles can directly lead to noise reduction by replacing noisy fossil fuel-based vehicles with quieter electric ones, which is indivisible from achieving less noise pollution.</t>
  </si>
  <si>
    <t>The production and use of biofuels can constrain noise reduction efforts if the processes involved are noisy or if they lead to increased traffic, thus potentially increasing noise pollution.</t>
  </si>
  <si>
    <t>The use of other low-carbon fuels can create conditions that further reduce noise pollution by offering quieter alternatives to traditional fossil fuels, thus enabling a quieter environment.</t>
  </si>
  <si>
    <t>The distribution and use of hydrogen can aid in reducing noise pollution by providing a clean and quiet energy source, which reinforces noise reduction efforts.</t>
  </si>
  <si>
    <t>Sustainable urban mobility practices can aid in reducing noise pollution by promoting quieter modes of transport and reducing the need for noisy vehicles, which reinforces noise reduction efforts.</t>
  </si>
  <si>
    <t>Efficient and sustainable transport logistics can create conditions that further reduce noise pollution by optimizing routes and reducing the number of vehicles on the road, thus enabling a quieter environment.</t>
  </si>
  <si>
    <t>The expansion of rail transport can directly lead to noise reduction by offering a quieter mode of transportation compared to road transport, which is indivisible from achieving less noise pollution.</t>
  </si>
  <si>
    <t>The adoption of zero-emission technologies in maritime transport can directly lead to noise reduction by eliminating noisy fossil fuel-based engines, which is indivisible from achieving less noise pollution.</t>
  </si>
  <si>
    <t>The development of zero-emission aviation technologies can directly lead to noise reduction by replacing traditional noisy aircraft with quieter electric or hydrogen-powered ones, which is indivisible from achieving less noise pollution.</t>
  </si>
  <si>
    <t>Reducing greenhouse gas emissions can aid in improving social security and sanitation by mitigating the impacts of climate change on human health and promoting more sustainable and resilient communities.</t>
  </si>
  <si>
    <t>The promotion of electric vehicles can create conditions that further improve social security and sanitation by reducing air pollution and promoting cleaner environments, thus enabling better public health.</t>
  </si>
  <si>
    <t>The production and use of biofuels can constrain social security and sanitation efforts if they lead to increased costs for food and energy, potentially negatively impacting vulnerable populations and their access to basic services.</t>
  </si>
  <si>
    <t>The use of other low-carbon fuels can create conditions that further improve social security and sanitation by offering sustainable and reliable energy sources, thus enabling better living conditions.</t>
  </si>
  <si>
    <t>The development of hydrogen infrastructure can aid in improving social security and sanitation by providing clean energy for essential services and promoting more sustainable communities, which reinforces social security and sanitation efforts.</t>
  </si>
  <si>
    <t>Sustainable urban mobility practices can create conditions that further improve social security and sanitation by promoting cleaner environments, reducing pollution, and enhancing public spaces, thus enabling better living conditions.</t>
  </si>
  <si>
    <t>Efficient and sustainable transport logistics can create conditions that further improve social security and sanitation by minimizing waste, reducing pollution, and promoting more sustainable practices, thus enabling better public health.</t>
  </si>
  <si>
    <t>The expansion of rail transport can aid in improving social security and sanitation by offering a reliable, efficient, and less polluting mode of transportation, which reinforces social security and sanitation efforts.</t>
  </si>
  <si>
    <t>The adoption of zero-emission technologies in maritime transport can directly lead to improved social security and sanitation by reducing pollution, promoting sustainable communities, and enhancing public health, which is indivisible from achieving better social security and sanitation.</t>
  </si>
  <si>
    <t>The development of zero-emission aviation technologies can directly lead to improved social security and sanitation by reducing emissions, promoting cleaner environments, and enhancing public health, which is indivisible from achieving better social security and sanitation.</t>
  </si>
  <si>
    <t>The increased use of renewable energy can lead to a reduction in greenhouse gas emissions, which in turn can improve air quality and have a positive impact on food quality. This is because air pollution from fossil fuels can damage crops and reduce food yields.</t>
  </si>
  <si>
    <t>The production of renewable hydrogen can lead to the development of new technologies and industries, creating jobs and stimulating local economies, which can have a positive impact on food affordability. This is because local economic growth can lead to increased access to affordable and nutritious food.</t>
  </si>
  <si>
    <t>Improving energy efficiency can lead to reduced energy consumption, which can constrain agricultural production and competitiveness. This is because energy-intensive farming practices may need to be adapted or reduced to meet energy efficiency targets.</t>
  </si>
  <si>
    <t>Improving energy efficiency in buildings can lead to reduced energy consumption and greenhouse gas emissions, which can have a positive impact on indoor air quality and food storage, ultimately contributing to healthier food. This is because energy-efficient buildings can provide a healthier environment for food preparation and storage.</t>
  </si>
  <si>
    <t>Ensuring access to affordable energy can have a positive impact on food affordability, as energy is often a significant cost factor in food production and processing. This is because affordable energy can reduce the cost of food production and make it more accessible to low-income households.</t>
  </si>
  <si>
    <t>The increased use of solar energy can lead to reduced dependence on fossil fuels and lower greenhouse gas emissions, which can have a positive impact on soil and water quality, reducing the need for pesticides. This is because solar energy can power sustainable agriculture practices that promote soil health and biodiversity.</t>
  </si>
  <si>
    <t>The development of offshore renewable energy can lead to conflicts with fishing and aquaculture industries, potentially constraining agricultural production and competitiveness. This is because offshore wind farms and other renewable energy infrastructure can occupy space that was previously used for fishing and aquaculture.</t>
  </si>
  <si>
    <t>TA5.11,TA5.15,TA6.1,TA6.14,TA6.17,TA6.3,TA6.43,TA6.5,TA6.58,TA6.62</t>
  </si>
  <si>
    <t>Biodiversity protection and conservation can aid in improving air quality by preserving natural habitats that absorb pollutants and produce oxygen, thus reinforcing efforts to enhance air quality.</t>
  </si>
  <si>
    <t>Conservation of biodiversity can contribute to improved water quality by protecting aquatic ecosystems and maintaining natural water cycles, which in turn reinforces water quality improvement efforts.</t>
  </si>
  <si>
    <t>The restoration of forests is inextricably linked to the development of a sustainable forest bioeconomy, as healthy forests provide the necessary resources for this sector, making their restoration indispensable for the bioeconomy's success.</t>
  </si>
  <si>
    <t>Urban nature conservation can enable improved air quality by creating green spaces in urban areas that help absorb pollutants, thus creating conditions that further air quality improvement.</t>
  </si>
  <si>
    <t>Restoration of agricultural ecosystems can aid in improving soil health by promoting sustainable agricultural practices, reducing soil erosion, and enhancing nutrient cycling, which reinforces soil health improvement efforts.</t>
  </si>
  <si>
    <t>Sustainable fishing and aquaculture practices can enable improved water quality by reducing pollution from these activities, thus creating conditions that further water quality improvement.</t>
  </si>
  <si>
    <t>Restoration of marine ecosystems can aid in improving water quality by preserving natural habitats that filter pollutants and maintain ocean health, thus reinforcing efforts to enhance water quality.</t>
  </si>
  <si>
    <t>Conservation of biodiversity can enable noise reduction by preserving natural habitats and ecosystems that absorb sound, thus creating conditions that further noise reduction efforts.</t>
  </si>
  <si>
    <t>Terrestrial ecosystem restoration can aid in improving soil health by promoting sustainable land use practices, reducing soil erosion, and enhancing nutrient cycling, which reinforces soil health improvement efforts.</t>
  </si>
  <si>
    <t>Monitoring biodiversity can enable improved air quality by providing data necessary for conservation efforts that preserve natural habitats and ecosystems, thus creating conditions that further air quality improvement.</t>
  </si>
  <si>
    <t>Restoration of river ecosystems can aid in improving water quality by preserving natural habitats that filter pollutants and maintain river health, thus reinforcing efforts to enhance water quality.</t>
  </si>
  <si>
    <t>Conservation of biodiversity can enable improved sanitation by preserving natural ecosystems that help maintain water quality and reduce the spread of diseases, thus creating conditions that further sanitation improvement efforts.</t>
  </si>
  <si>
    <t>The reduction of GHG emissions may lead to increased costs for farmers and food producers, which could impact food prices and, in turn, food security.</t>
  </si>
  <si>
    <t>The implementation of GHG reduction targets may require changes in agricultural practices, potentially limiting the use of certain pesticides and affecting their reduction targets.</t>
  </si>
  <si>
    <t>The promotion of electric vehicles and sustainable transportation can contribute to a reduction in air pollution, which can have positive effects on public health and, in turn, influence the demand for healthy food options.</t>
  </si>
  <si>
    <t>The development of net-zero technology for road vehicles can reinforce the efficiency and sustainability of transport logistics, enabling the creation of cleaner and more environmentally friendly transportation systems.</t>
  </si>
  <si>
    <t>The production and use of biofuels can create new opportunities for farmers and agricultural businesses, contributing to the competitiveness of the agricultural sector.</t>
  </si>
  <si>
    <t>The use of biofuels can reduce greenhouse gas emissions from transportation, which can have positive effects on the environment and, in turn, influence the quality of food production.</t>
  </si>
  <si>
    <t>TA4.4,TA4.5</t>
  </si>
  <si>
    <t>The production and use of other low-carbon fuels may require the use of land and resources that could otherwise be used for sustainable agriculture and pesticide reduction.</t>
  </si>
  <si>
    <t>The development of hydrogen distribution infrastructure can reinforce the use of hydrogen as a low-carbon fuel for maritime transport, contributing to the reduction of greenhouse gas emissions from the shipping sector.</t>
  </si>
  <si>
    <t>The promotion of active and sustainable urban mobility can reduce the demand for private vehicles and, in turn, affect the affordability of food, particularly for low-income households that rely on private transportation for grocery shopping.</t>
  </si>
  <si>
    <t>The improvement of transport logistics can contribute to the reduction of animal welfare issues in the food supply chain, such as reducing transport times and improving handling conditions for animals.</t>
  </si>
  <si>
    <t>The development of efficient and sustainable transport logistics can reinforce the competitiveness of the agricultural sector, enabling farmers and producers to get their products to market more quickly and efficiently.</t>
  </si>
  <si>
    <t>The reduction of GHG emissions can aid in the reduction of waste by promoting sustainable practices and reducing the need for landfills, which in turn can help achieve waste reduction targets.</t>
  </si>
  <si>
    <t>GHG reduction efforts can reinforce circular economy practices in municipal waste management, such as recycling and composting, leading to a more sustainable waste management system.</t>
  </si>
  <si>
    <t>The promotion of net-zero technology in road vehicles can enable the reduction of plastic waste by encouraging the use of alternative materials and promoting sustainable transportation practices.</t>
  </si>
  <si>
    <t>The development of net-zero road vehicles can create conditions for a more circular economy in plastic and packaging by reducing the demand for single-use plastics and promoting the use of recycled materials.</t>
  </si>
  <si>
    <t>The production and use of biofuels can aid in the reduction of dependence on critical raw materials by promoting the use of renewable energy sources and reducing the need for fossil fuels.</t>
  </si>
  <si>
    <t>The increased demand for biofuels can constrain the development of net-zero technologies in manufacturing by competing for resources and investment, potentially limiting the growth of more sustainable industries.</t>
  </si>
  <si>
    <t>The use of other low-carbon fuels can enable the reduction of food waste by promoting more efficient food production and distribution systems, as well as encouraging the use of food waste as a feedstock for energy production.</t>
  </si>
  <si>
    <t>The development of hydrogen distribution infrastructure can reinforce the recycling of critical raw materials in batteries by promoting the use of sustainable energy storage solutions and reducing electronic waste.</t>
  </si>
  <si>
    <t>The promotion of urban mobility can create conditions for reducing municipal waste by encouraging the use of shared transportation services, reducing the number of private vehicles on the road, and promoting more efficient waste collection systems.</t>
  </si>
  <si>
    <t>The optimization of transport logistics can aid in the reduction of municipal waste by promoting more efficient packaging, reducing transportation emissions, and encouraging the use of recycled materials in packaging.</t>
  </si>
  <si>
    <t>TA5.11,TA5.15,TA6.1,TA6.14,TA6.17,TA6.3,TA6.43,TA6.5,TA6.58,TA6.62,TA6.8</t>
  </si>
  <si>
    <t>The protection of biodiversity can aid in the preservation of ecosystems that provide food and support the development of sustainable agriculture, which in turn can improve food quality by promoting more diverse and resilient food systems.</t>
  </si>
  <si>
    <t>Conservation efforts can help maintain ecosystem services, such as pollination and pest control, which are essential for food production and can contribute to more affordable food options by reducing the need for external inputs like pesticides and fertilizers.</t>
  </si>
  <si>
    <t>Restoring agricultural ecosystems can enhance soil health, biodiversity, and ecosystem services, leading to improved crop yields and quality, which in turn can contribute to better food quality.</t>
  </si>
  <si>
    <t>Sustainable agricultural practices, facilitated by ecosystem restoration, can increase efficiency and reduce costs, making food more affordable while also promoting environmental sustainability.</t>
  </si>
  <si>
    <t>Sustainable fishing and aquaculture practices, supported by biodiversity conservation, can provide healthier food options by reducing the environmental impact of fishing and promoting more resilient and diverse marine ecosystems.</t>
  </si>
  <si>
    <t>Urban nature conservation can support local food systems by preserving green spaces for community gardens and urban agriculture, enhancing food security and affordability in urban areas.</t>
  </si>
  <si>
    <t>Restoring marine ecosystems can help maintain the health and biodiversity of marine species, which can improve the welfare of animals in these ecosystems and contribute to more sustainable and humane food production practices.</t>
  </si>
  <si>
    <t>TA5.2,TA5.4,TA5.5,TA6.26,TA6.9,TA7.21</t>
  </si>
  <si>
    <t>Reducing pesticide use can decrease the amount of harmful chemicals in food, improving its quality and safety for consumption, while also protecting biodiversity and ecosystem health.</t>
  </si>
  <si>
    <t>Promoting competitive agriculture can lead to more efficient and sustainable farming practices, potentially reducing costs and increasing food availability, which can make food more affordable for consumers.</t>
  </si>
  <si>
    <t>Protecting workers' rights and promoting fair labor standards in the food industry can contribute to better working conditions, which in turn can lead to improved food quality and safety by reducing the risk of contamination and increasing the motivation of workers to follow best practices.</t>
  </si>
  <si>
    <t>Improving air quality can aid in the conservation of biodiversity by reducing pollution that harms ecosystems, and this synergy can reinforce efforts to protect and restore natural habitats.</t>
  </si>
  <si>
    <t>Restoring water quality can reinforce terrestrial ecosystem restoration in rivers by ensuring healthier aquatic life and more balanced ecosystems, which in turn supports biodiversity.</t>
  </si>
  <si>
    <t>Improving soil health is inextricably linked to the restoration of agricultural ecosystems, as healthy soils are fundamental for sustainable agriculture and ecosystem services.</t>
  </si>
  <si>
    <t>Reducing noise pollution can enable the protection and conservation of urban biodiversity by creating more habitable environments for wildlife in urban areas.</t>
  </si>
  <si>
    <t>Improving sanitation can enable biodiversity conservation by reducing the impact of human waste on ecosystems and promoting more sustainable human-nature interactions.</t>
  </si>
  <si>
    <t>Healthy soils can help reduce nutrient runoff into marine ecosystems, enabling their restoration by mitigating one of the factors that contribute to their degradation.</t>
  </si>
  <si>
    <t>Better air quality can reinforce forest ecosystem restoration by protecting trees and other vegetation from air pollution, thus supporting the health and resilience of forests.</t>
  </si>
  <si>
    <t>Cleaner water can reinforce the conservation of fish populations and their habitats, which is crucial for maintaining healthy fisheries and the biodiversity they support.</t>
  </si>
  <si>
    <t>Healthy soils are essential for sustainable forestry practices, enabling the development of a forest bioeconomy that balances economic activity with environmental protection.</t>
  </si>
  <si>
    <t>Reducing noise pollution can contribute to the restoration of terrestrial ecosystems by minimizing disturbance to wildlife, thus enabling more effective conservation and restoration efforts.</t>
  </si>
  <si>
    <t>Proper sanitation can reduce the environmental impact of agricultural activities on ecosystems, enabling more sustainable agricultural practices that support ecosystem restoration.</t>
  </si>
  <si>
    <t>The improvement of water quality can reinforce the achievement of food quality targets by reducing the risk of water-borne diseases and improving the overall health of the food system.</t>
  </si>
  <si>
    <t>The improvement of water quality may constrain the options for food affordability by increasing the costs of water treatment and management, which could be passed on to consumers.</t>
  </si>
  <si>
    <t>The improvement of soils health can reinforce the achievement of competitive agriculture targets by increasing crop yields, improving soil fertility, and reducing the need for synthetic fertilizers.</t>
  </si>
  <si>
    <t>The improvement of soils health is indivisible from the reduction of pesticides, as healthy soils can support more diverse and resilient ecosystems, reducing the need for chemical pesticides.</t>
  </si>
  <si>
    <t>The reduction of noise pollution can enable the achievement of food quality and animal welfare targets by improving the living conditions of farm animals and reducing stress, which can lead to better animal health and welfare.</t>
  </si>
  <si>
    <t>The improvement of sanitation can enable the achievement of food affordability targets by reducing the risk of food-borne diseases and improving the overall health of the population, which can lead to reduced healthcare costs and improved economic productivity.</t>
  </si>
  <si>
    <t>The improvement of sanitation can reinforce the achievement of food quality targets by reducing the risk of food-borne diseases and improving the overall health of the food system.</t>
  </si>
  <si>
    <t>TA1.10,TA1.11,TA1.13,TA1.14,TA1.16,TA1.3,TA1.6,TA1.7,TA1.8,TA1.9,TA4.10,TA4.12,TA4.15,TA4.16,TA4.17,TA4.3,TA4.37,TA4.43,TA4.51,TA4.56</t>
  </si>
  <si>
    <t>The reduction of GHG emissions may counteract the achievement of competitive agriculture targets by increasing the costs of production, particularly for farmers who rely heavily on synthetic fertilizers and pesticides, which can lead to reduced crop yields and lower profitability.</t>
  </si>
  <si>
    <t>The reduction of GHG emissions can reinforce the achievement of pesticides reduction targets by promoting more sustainable and environmentally-friendly agricultural practices, such as organic farming and agroecology, which can reduce the need for synthetic pesticides.</t>
  </si>
  <si>
    <t>The improvement of air quality can enable the achievement of food quality targets by reducing the risk of air-borne diseases and improving the overall health of the food system.</t>
  </si>
  <si>
    <t>The improvement of air quality may constrain the options for food affordability by increasing the costs of air pollution control and management, which could be passed on to consumers.</t>
  </si>
  <si>
    <t>The development of offshore renewable energy can contribute to the restoration of marine ecosystems by providing a clean source of energy, reducing pollution, and creating artificial reefs that can support marine life.</t>
  </si>
  <si>
    <t>thematic_area</t>
  </si>
  <si>
    <t>sub_theme</t>
  </si>
  <si>
    <t>target_code</t>
  </si>
  <si>
    <t>target_content</t>
  </si>
  <si>
    <t>target_assessment</t>
  </si>
  <si>
    <t>TA5_Greening the Common Agricultural Policy - Farm to Fork Strategy</t>
  </si>
  <si>
    <t>TA5.11</t>
  </si>
  <si>
    <t>TA6_Preserving and protecting biodiversity</t>
  </si>
  <si>
    <t>TA6.1</t>
  </si>
  <si>
    <t>TA6.3</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</si>
  <si>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</si>
  <si>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TA6.8</t>
  </si>
  <si>
    <t>See table above.</t>
  </si>
  <si>
    <t>TA6.14</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</si>
  <si>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</si>
  <si>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TA6.33</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</si>
  <si>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</si>
  <si>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TA6.40</t>
  </si>
  <si>
    <t>Based on trends in the grassland butterfly index, pollinators are still declining. Another indicator that would include more pollinators is under development to better characterise the decline of pollinators.</t>
  </si>
  <si>
    <t>TA6.2</t>
  </si>
  <si>
    <t>12% of EU's sea area is currently covered by protected areas, including 9% by Natura 2000 designated protected areas and 4.5% by nationally designated protected areas.</t>
  </si>
  <si>
    <t>TA6.28</t>
  </si>
  <si>
    <t>In the Northeast Atlantic (both EU and non-EU waters), stock status has significantly improved from 2003 to 2021, but still an important share of stocks is overexploited.</t>
  </si>
  <si>
    <t>TA6.34</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</si>
  <si>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</si>
  <si>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TA6.43</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</si>
  <si>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</si>
  <si>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TA6.16</t>
  </si>
  <si>
    <t>No data is yet available.</t>
  </si>
  <si>
    <t>TA6.36</t>
  </si>
  <si>
    <t>Recent EU-wide data to measure this target according to the reference year of the regulation is not available yet. However, national data from Member States might be available</t>
  </si>
  <si>
    <t>TA6.37</t>
  </si>
  <si>
    <t>Data on urban green space is not yet available, nor is the implementing act that provides a methodology to identify satisfactory levels.</t>
  </si>
  <si>
    <t>TA6.38</t>
  </si>
  <si>
    <t>Data on tree canopy cover is not yet available, nor is the implementing act that provides a methodology to identify satisfactory levels.</t>
  </si>
  <si>
    <t>TA4_Sustainable and smart mobility</t>
  </si>
  <si>
    <t>TA4.1</t>
  </si>
  <si>
    <t>In 2021, the total biomethane production in the EU was 3.5 billion cubic meters, produced in about 1300 biomethane plants. Production increased in 2022 to reach 4.2 bcm. In order to reach 35 billion cubic meters, an estimate of 5000 additional plants are required. .</t>
  </si>
  <si>
    <t>TA4.5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</si>
  <si>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</si>
  <si>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TA4.7</t>
  </si>
  <si>
    <t>TA4.18</t>
  </si>
  <si>
    <t>The EU share (including Cyprus and Malta) was 1.28% in 2021, it increased to 1.35% in 2022. This target is currently on track.</t>
  </si>
  <si>
    <t>TA3_Industrial strategy for a clean and circular economy</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</si>
  <si>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</si>
  <si>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TA3.20</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</si>
  <si>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</si>
  <si>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</si>
  <si>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</si>
  <si>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</si>
  <si>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Based on the current draft guidance for the calculation and verification rules for material recovery, the targets for cobalt, copper, lead and nickel are feasible.</t>
  </si>
  <si>
    <t>TA3.23</t>
  </si>
  <si>
    <t>Based on the current draft guidance for the calculation and verification rules, the target for lithium is in principle feasible. Significant investments in lithium recycling systems are required.</t>
  </si>
  <si>
    <t>TA5.14</t>
  </si>
  <si>
    <t>No data available</t>
  </si>
  <si>
    <t>TA3.15</t>
  </si>
  <si>
    <t>Currently, there is no official monitoring system in place and therefore it is not possible to assess if the target will be reached.</t>
  </si>
  <si>
    <t>TA3.16</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</si>
  <si>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</si>
  <si>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</si>
  <si>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</si>
  <si>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</si>
  <si>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</si>
  <si>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</si>
  <si>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</si>
  <si>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TA3.30</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</si>
  <si>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</si>
  <si>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</si>
  <si>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For all packaging at the EU level2, the 2025 recycling rate target is feasible. However, 10 Member States are at risk of missing the 2025 target, including Bulgaria, Croatia, Cyprus, Greece, Hungary, Lithuania, Malta, Poland, Romania and Slovakia [125].</t>
  </si>
  <si>
    <t>TA3.33</t>
  </si>
  <si>
    <t>For wooden packaging at the EU level2, the recycling rates are very feasible or have already been achieved. Nonetheless, Croatia and Malta are at risk of missing the 2025 target [125].</t>
  </si>
  <si>
    <t>TA3.34</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</si>
  <si>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</si>
  <si>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</si>
  <si>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</si>
  <si>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</si>
  <si>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</si>
  <si>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</si>
  <si>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</si>
  <si>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TA3.29</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</si>
  <si>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</si>
  <si>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TA3.32</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</si>
  <si>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</si>
  <si>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TA1_Climate ambition</t>
  </si>
  <si>
    <t>TA1.3</t>
  </si>
  <si>
    <t>Reduce by at least 55% net GHG emissions compared to 1990 levels, by 2030</t>
  </si>
  <si>
    <t>TA5.17</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</si>
  <si>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</si>
  <si>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</si>
  <si>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</si>
  <si>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TA5.20</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</si>
  <si>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</si>
  <si>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TA5.35</t>
  </si>
  <si>
    <t xml:space="preserve"> In the absence of agreed
categories and calculation methodology, currently, the resilience of food system cannot be described with a
single indicator.</t>
  </si>
  <si>
    <t>TA3.8</t>
  </si>
  <si>
    <t>TA3.9</t>
  </si>
  <si>
    <t>TA3.11</t>
  </si>
  <si>
    <t>Half of the 16 strategic raw materials have values above the 65% target, therefore there is a low diversification of sourcing countries. These include bismuth, gallium, lithium, magnesium, platinum group metals, and both heavy and light rare earth elements.</t>
  </si>
  <si>
    <t>TA5.21</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</si>
  <si>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</si>
  <si>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TA1.8</t>
  </si>
  <si>
    <t>TA2_Clean, affordable and secure energy</t>
  </si>
  <si>
    <t>TA2.21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</si>
  <si>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</si>
  <si>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</si>
  <si>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</si>
  <si>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</si>
  <si>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</si>
  <si>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TA4.10</t>
  </si>
  <si>
    <t>TA4.32</t>
  </si>
  <si>
    <t>TA4.33</t>
  </si>
  <si>
    <t>TA4.34</t>
  </si>
  <si>
    <t>Initiatives are ongoing and deployment of electrolysers is increasing, but it is unlikely that the target of deploying 6 GW of hydrogen generation capacity will be reached by the end of 2024.</t>
  </si>
  <si>
    <t>TA2.4</t>
  </si>
  <si>
    <t>The deployment rate was 2.2 million heat pumps in 2021 and 3 million in 2022. There are nearly 20 million heat pumps installed in the EU as of 2022. The current rate is enough to reach the 2030 target.</t>
  </si>
  <si>
    <t>TA2.24</t>
  </si>
  <si>
    <t>According to SWD(2023)646, several Member States did not reach their annual targets. Member States will have to step up their efforts to be able to meet the savings requirement in 2030.</t>
  </si>
  <si>
    <t>TA2.25</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</si>
  <si>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</si>
  <si>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</si>
  <si>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</si>
  <si>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TA2.28</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</si>
  <si>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</si>
  <si>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</si>
  <si>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</si>
  <si>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TA2.33</t>
  </si>
  <si>
    <t>The national measures will have to ensure that at least 55% of the decrease of the average primary energy use is achieved through the renovation of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</si>
  <si>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</si>
  <si>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</si>
  <si>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EU residential consumption in 2022 was 242 Mtoe (reduced by -2.1% on average in EU Member States compared to 2020). Strong acceleration is needed to meet the 2030 target</t>
  </si>
  <si>
    <t>TA2.17</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</si>
  <si>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</si>
  <si>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TA4.25</t>
  </si>
  <si>
    <t>TA4.26</t>
  </si>
  <si>
    <t>The average specific CO2 emissions of new heavy-duty vehicles in groups 4, 5, 9 and 10 has decreased by 0.55%, from 52.75g/t.km in 2019 to 52.45g/t.km in 2020. The rate of decrease is therefore slow and acceleration is needed to achieve the targets.</t>
  </si>
  <si>
    <t>TA4.27</t>
  </si>
  <si>
    <t>TA4.28</t>
  </si>
  <si>
    <t>TA4.29</t>
  </si>
  <si>
    <t>TA5.19</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</si>
  <si>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</si>
  <si>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TA5.29</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</si>
  <si>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</si>
  <si>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TA5.30</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</si>
  <si>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</si>
  <si>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TA5.32</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</si>
  <si>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</si>
  <si>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TA5.6</t>
  </si>
  <si>
    <t>TA5.9</t>
  </si>
  <si>
    <t>TA5.12</t>
  </si>
  <si>
    <t>TA5.15</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</si>
  <si>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</si>
  <si>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TA5.2</t>
  </si>
  <si>
    <t>Reduce overall EU sales of antimicrobials for farmed animals and in aquaculture by 50% by 2030.</t>
  </si>
  <si>
    <t>No adequate indicator is available at the moment to assess this objective.</t>
  </si>
  <si>
    <t>TA5.27</t>
  </si>
  <si>
    <t>TA5.31</t>
  </si>
  <si>
    <t>TA5.33</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</si>
  <si>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</si>
  <si>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</si>
  <si>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</si>
  <si>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TA1.7</t>
  </si>
  <si>
    <t>TA1.9</t>
  </si>
  <si>
    <t>TA1.11</t>
  </si>
  <si>
    <t>TA1.13</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</si>
  <si>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</si>
  <si>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TA5.7</t>
  </si>
  <si>
    <t>TA1.10</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</si>
  <si>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</si>
  <si>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TA4.3</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</si>
  <si>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</si>
  <si>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TA4.9</t>
  </si>
  <si>
    <t>TA4.15</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</si>
  <si>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</si>
  <si>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TA4.30</t>
  </si>
  <si>
    <t>TA4.31</t>
  </si>
  <si>
    <t>TA6.52</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</si>
  <si>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</si>
  <si>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TA7_Towards a zero-pollution ambition for a toxic free environment</t>
  </si>
  <si>
    <t>TA7.4</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</si>
  <si>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</si>
  <si>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TA7.13</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</si>
  <si>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</si>
  <si>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TA5.3</t>
  </si>
  <si>
    <t>TA6.15</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</si>
  <si>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</si>
  <si>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TA6.46</t>
  </si>
  <si>
    <t>The EU Soil Observatory (EUSO) established [196], [197] that over 60% of the EU land is affected by soil degradation. This is considered an underestimation due to the lack of data currently available.</t>
  </si>
  <si>
    <t>TA6.50</t>
  </si>
  <si>
    <t>Reach no net land take</t>
  </si>
  <si>
    <t>TA7.15</t>
  </si>
  <si>
    <t>Having all soils in healthy condition by 2050</t>
  </si>
  <si>
    <t>TA5.8</t>
  </si>
  <si>
    <t>TA6.51</t>
  </si>
  <si>
    <t>Member States shall take the measures necessary to ensure that water intended for human consumption is wholesome and clean</t>
  </si>
  <si>
    <t>TA6.62</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</si>
  <si>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</si>
  <si>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TA7.5</t>
  </si>
  <si>
    <t>TA7.10</t>
  </si>
  <si>
    <t>Concentration of plastic litter at sea: 14% reduction of plastic litter (in 8% of the basin surface of the Mediterranean Sea and 44% of all beaches) with a total ban on single-use-plastic items. Source: Zero Pollution Outlook [218].</t>
  </si>
  <si>
    <t>TA7.16</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</si>
  <si>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</si>
  <si>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TA6.41</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</si>
  <si>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</si>
  <si>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</si>
  <si>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</si>
  <si>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Target set in 2023, data is currently not available to assess this target.</t>
  </si>
  <si>
    <t>TA4.13</t>
  </si>
  <si>
    <t>TA7.14</t>
  </si>
  <si>
    <t>Current estimates show that the number will not decline by more than 19% by 2030. Source: Zero Pollution Outlook [218].</t>
  </si>
  <si>
    <t>TA4.6</t>
  </si>
  <si>
    <t>Synthetic fuels are not available on the market, conversion pathways are at early technology development levels, facing major techno-economic challenges.</t>
  </si>
  <si>
    <t>TA4.8</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</si>
  <si>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</si>
  <si>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TA5.4</t>
  </si>
  <si>
    <t>TA5.5</t>
  </si>
  <si>
    <t>TA6.9</t>
  </si>
  <si>
    <t>TA2.2</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</si>
  <si>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</si>
  <si>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TA2.9</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</si>
  <si>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</si>
  <si>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TA2.10</t>
  </si>
  <si>
    <t>TA2.11</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</si>
  <si>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</si>
  <si>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</si>
  <si>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TA2.15</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</si>
  <si>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</si>
  <si>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</si>
  <si>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</si>
  <si>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TA2.37</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</si>
  <si>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</si>
  <si>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TA5.10</t>
  </si>
  <si>
    <t>TA2.6</t>
  </si>
  <si>
    <t>Share should be 4.5% by 2030. In 2021, the relative size of solar thermal in overall heat consumption was 0.687 TWh (0.1%), over the total of 651 TWh. According to EurObserv'ER, there was a 10% growth in 2022, while the required annual rate growth is 12% to reach the target.</t>
  </si>
  <si>
    <t>TA2.14</t>
  </si>
  <si>
    <t>TA2.18</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</si>
  <si>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</si>
  <si>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t>
  </si>
  <si>
    <t>European production capacity is not yet officially monitored, but there are estimates of production of around 23ktH2/year, which is very far away from the target of 10 MtH2/year. Imports are currently non-existent.</t>
  </si>
  <si>
    <t>TA2.3</t>
  </si>
  <si>
    <t>The use of renewable hydrogen in Europe was negligible up to 2023, including also in industrial processes.</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</si>
  <si>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</si>
  <si>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TA4.20</t>
  </si>
  <si>
    <t>TA2.38</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</si>
  <si>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</si>
  <si>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</si>
  <si>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</si>
  <si>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</si>
  <si>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TA2.5</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</si>
  <si>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</si>
  <si>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TA2.7</t>
  </si>
  <si>
    <t>The installations in 2023 are estimated at 56 GWp (about 47 GWac) growing from 41 GWp (about 34 GWac) in 2022. At this current rate, the target is met.</t>
  </si>
  <si>
    <t>TA5.16</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</si>
  <si>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</si>
  <si>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TA5.23</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</si>
  <si>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</si>
  <si>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</si>
  <si>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TA6.7</t>
  </si>
  <si>
    <t>TA6.32</t>
  </si>
  <si>
    <t>Data on the extension of areas under restoration measures are not yet available at the EU level.</t>
  </si>
  <si>
    <t>TA6.35</t>
  </si>
  <si>
    <t>The EU has reached so far 26% terrestrial protected area and 12% of MPA.</t>
  </si>
  <si>
    <t>TA6.10</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</si>
  <si>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</si>
  <si>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TA6.44</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</si>
  <si>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</si>
  <si>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</si>
  <si>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The common farmland bird index is steadily decreasing [207], [208].</t>
  </si>
  <si>
    <t>TA6.4</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</si>
  <si>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</si>
  <si>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TA6.11</t>
  </si>
  <si>
    <t>TA6.47</t>
  </si>
  <si>
    <t>At the time of writing (mid-2024), over 23.000.000 trees have been planted since 2021 (see the Live Status Counter for EU dashboard). The pace of new trees planted has to massively speed up to reach the target by 2030.</t>
  </si>
  <si>
    <t>TA6.48</t>
  </si>
  <si>
    <t>New target, data not yet available</t>
  </si>
  <si>
    <t>TA6.49</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</si>
  <si>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</si>
  <si>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TA6.13</t>
  </si>
  <si>
    <t>TA6.39</t>
  </si>
  <si>
    <t>The JRC and the EEA are developing an indicator to characterise the number of free-flowing rivers, no data is available yet.</t>
  </si>
  <si>
    <t>TA4.11</t>
  </si>
  <si>
    <t>TA5.22</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</si>
  <si>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</si>
  <si>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TA4.55</t>
  </si>
  <si>
    <t>TA3.24</t>
  </si>
  <si>
    <t>Reduce the generation of food waste in processing and manufacturing by 10% in comparison to the amount generated in 2020</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</si>
  <si>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</si>
  <si>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</si>
  <si>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TA5.13</t>
  </si>
  <si>
    <t>TA3.1</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</si>
  <si>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</si>
  <si>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TA3.27</t>
  </si>
  <si>
    <t>Criteria and assessment methodology under development</t>
  </si>
  <si>
    <t>TA3.28</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</si>
  <si>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</si>
  <si>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thematic_area_code</t>
  </si>
  <si>
    <t>sub_theme_justification</t>
  </si>
  <si>
    <t>TA1</t>
  </si>
  <si>
    <t>TA1.1</t>
  </si>
  <si>
    <t>Climate Neutrality (2040 target under discussion)</t>
  </si>
  <si>
    <t>This target is also assigned to the Climate Resilience sub-theme as achieving climate neutrality is essential for building a climate-resilient society.</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</si>
  <si>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</si>
  <si>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This target is assigned to the GHG Reduction sub-theme as it specifically mentions emission reductions in various sectors.</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</si>
  <si>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</si>
  <si>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This target is assigned to the GHG Reduction sub-theme as it mentions an EU-wide reduction in greenhouse gas emissions.</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</si>
  <si>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‚Äìamong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‚ÄòMIX (55 Euro/t CO2e)‚Äô scenario, used to assess the Fit for 55 targets corresponds to a -7 % decline in the agricultural sector by 2030 compared to 2021, aligning with the Member States ‚Äòwith additional measures‚Äô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</si>
  <si>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Achieve an EU net greenhouse gas removal of 310 million tonnes CO2 equivalent per year for the land use, land use change and forestry (LULUCF) sector</t>
  </si>
  <si>
    <t>This target is assigned to the GHG Removal sub-theme as it specifically mentions net greenhouse gas removal.</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</si>
  <si>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</si>
  <si>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This target is assigned to the GHG Reduction sub-theme as it mentions limiting greenhouse gas emissions.</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</si>
  <si>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</si>
  <si>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</si>
  <si>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Reduce buildings‚Äô greenhouse gas emissions by 60%, compared to 2015 levels, by 2030</t>
  </si>
  <si>
    <t>This target is assigned to the GHG Reduction - Buildings sub-theme as it specifically mentions reducing greenhouse gas emissions from buildings.</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</si>
  <si>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EU‚Äôs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</si>
  <si>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</si>
  <si>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</si>
  <si>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This target is also assigned to the GHG Reduction sub-theme as it mentions reducing greenhouse gas emissions.</t>
  </si>
  <si>
    <t>This target is assigned to the Methane sub-theme as it specifically mentions reducing methane emissions.</t>
  </si>
  <si>
    <t>manual choice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</si>
  <si>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EU‚Äôs economy-wide target of ‚àí 55% by 2030 is limited to a maximum of ‚àí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States‚Äô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‚Äì225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</si>
  <si>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</si>
  <si>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</si>
  <si>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</si>
  <si>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</si>
  <si>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</si>
  <si>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</si>
  <si>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Reduce methane emissions of 35% if compared to 2005 levels</t>
  </si>
  <si>
    <t>Reach energy neutrality in the wastewater treatment sector by 2040. To reach energy neutrality and the additional treatment of nitrogen, GHG emissions would be reduced by 4,86 million tonnes (37,32 % of the avoidable emissions from the sector)</t>
  </si>
  <si>
    <t>The contribution of the sectors covered by the EU ETS with respect to the EU Climate ambition should be of -62 % compared to 2005 (increasing the linear emissions reduction factor from 2.2 % per year up to 4.4 %)</t>
  </si>
  <si>
    <t>TA2</t>
  </si>
  <si>
    <t>Renewable hydrogen will be key to replace natural gas, coal and oil in hard-to-decarbonise industries and transport. REPowerEU sets a target of 10 million tonnes of domestic renewable hydrogen production and 10 million tonnes of renewable hydrogen imports by 2030</t>
  </si>
  <si>
    <t>This target is also assigned to the Energy Efficiency sub-theme as it mentions replacing fossil fuels with renewable energy.</t>
  </si>
  <si>
    <t>Member States shall set an indicative target for innovative renewable energy technology of at least 5 % of newly installed renewable energy capacity by 2030</t>
  </si>
  <si>
    <t>This target is assigned to the Renewable Energy sub-theme as it mentions increasing the share of renewable energy.</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</si>
  <si>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EU‚Äôs industry is ready, in the right circumstances, to deploy innovative renewable energy technologies to a level likely to exceed 5%, including innovative technologies such as advanced photovoltaics, floating photovoltaics, concentrated solar power and solar thermal.</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</si>
  <si>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</si>
  <si>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This target is assigned to the Renewable Energy sub-theme as it mentions cooperation on joint projects for renewable energy production.</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</si>
  <si>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</si>
  <si>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</si>
  <si>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This target is assigned to the Renewable Energy sub-theme as it mentions increasing the share of renewable energy in the industry sector.</t>
  </si>
  <si>
    <t>Renewable Energy - Transports</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</si>
  <si>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</si>
  <si>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This target is assigned to the Renewable Energy - Transports sub-theme as it specifically mentions increasing the share of renewable energy in the transport sector.</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</si>
  <si>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</si>
  <si>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This target is assigned to the Renewable Energy - Heating &amp; Cooling sub-theme as it mentions increasing the share of renewable energy in district heating and cooling.</t>
  </si>
  <si>
    <t>Energy for heating and cooling makes up around half of the EU‚Äôs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</si>
  <si>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</si>
  <si>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</si>
  <si>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This target is assigned to the Renewable Energy - Heating &amp; Cooling sub-theme as it mentions increasing the share of renewable energy in the heating and cooling sector.</t>
  </si>
  <si>
    <t>the Union‚Äôs 2030 targets for energy and climate‚Äù means the Union-wide binding target for reducing greenhouse gas emissions in 2030 referred to in Article 4(1) of Regulation (EU) 2021/1119, the Union‚Äôs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</si>
  <si>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This target is assigned to the Energy Efficiency sub-theme as it mentions improving energy efficiency.</t>
  </si>
  <si>
    <t>Renewable Energy - Buildings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</si>
  <si>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Union‚Äôs final energy consumption in buildings in 2030</t>
  </si>
  <si>
    <t>This target is assigned to the Renewable Energy - Buildings sub-theme as it mentions increasing the share of renewable energy in the building sector.</t>
  </si>
  <si>
    <t>TA2.19</t>
  </si>
  <si>
    <t>The fisheries sector must follow the two mutually reinforcing paths of reducing energy intensity, on the one hand, and switching to renewable and low-carbon energy sources, on the other hand</t>
  </si>
  <si>
    <t>This target is assigned to the Renewable Energy sub-theme as it mentions switching to renewable energy sources.</t>
  </si>
  <si>
    <t>Set up at least one renewables-based energy community in every municipality with a population higher than 10.000</t>
  </si>
  <si>
    <t>TA2.20</t>
  </si>
  <si>
    <t>Renovate each year at least 3% of the total floor area of buildings owned by all levels of public administration (as also agreed by Council-Parliament on 10.03.23)</t>
  </si>
  <si>
    <t>This target is assigned to the Energy Efficiency - Buildings sub-theme as it mentions renovating buildings to improve energy efficiency.</t>
  </si>
  <si>
    <t>Member States shall ensure that the total final energy consumption of all public bodies combined is reduced by at least 1,9 % each year, when compared to 2021 (art. 5.1 Directive)</t>
  </si>
  <si>
    <t>Member States shall collectively ensure a reduction of energy consumption of at least 11,7 % in 2030 compared to the projections of the 2020 EU Reference Scenario so that the Union‚Äôs final energy consumption amounts to no more than 763 Mtoe (art. 4 Directive)</t>
  </si>
  <si>
    <t>This target is assigned to the Energy Efficiency sub-theme as it mentions reducing energy consumption.</t>
  </si>
  <si>
    <t>Member States shall make efforts to collectively contribute to the indicative Union primary energy consumption target amounting to no more than 992,5 Mtoe in 2030 (art. 4 Directive) -&gt; 39% savings for primary energy consumption in the EU</t>
  </si>
  <si>
    <t>This target is assigned to the Energy Efficiency sub-theme as it mentions reducing primary energy consumption.</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</si>
  <si>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</si>
  <si>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Reduce buildings' final energy consumption by 14%</t>
  </si>
  <si>
    <t>This target is assigned to the Energy Efficiency - Buildings sub-theme as it mentions reducing buildings' final energy consumption.</t>
  </si>
  <si>
    <t>At least double the annual energy renovation rate of residential and non-residential buildings by 2030 and to foster deep energy renovations</t>
  </si>
  <si>
    <t>This target is assigned to the Energy Efficiency - Buildings sub-theme as it mentions increasing the annual energy renovation rate.</t>
  </si>
  <si>
    <t>TA2.27</t>
  </si>
  <si>
    <t>Indicative national targets aiming to achieve the deep renovation of at least 35 million building units by 2030 to support reaching an annual energy renovation rate of 3 % or more for the period till 2050 (see latest test adopted by EP on 14.03.2023)</t>
  </si>
  <si>
    <t>This target is assigned to the Energy Efficiency - Buildings sub-theme as it mentions deep renovation of building units.</t>
  </si>
  <si>
    <t>Reduce buildings' energy consumption for heating and cooling by 18%</t>
  </si>
  <si>
    <t>This target is assigned to the Energy Efficiency - Buildings sub-theme as it mentions reducing buildings' energy consumption for heating and cooling.</t>
  </si>
  <si>
    <t>For the non-residential building stock, the revised rules require to gradually improve it via minimum energy performance standards. This will lead to renovating the 16% worst-performing buildings by 2030 and the 26% worst-performing buildings by 2033.</t>
  </si>
  <si>
    <t>This target is assigned to the Energy Efficiency - Buildings sub-theme as it mentions improving the energy performance of non-residential buildings.</t>
  </si>
  <si>
    <t>Member States shall ensure that the contribution of renewable fuels of non-biological origin used for final energy and non-energy purposes shall be at least 42 % of the hydrogen used for final energy and non-energy purposes in industry by 2030, and 60 % by 2035</t>
  </si>
  <si>
    <t>This target is assigned to the Renewable Energy - Hydrogen sub-theme as it mentions increasing the share of renewable fuels of non-biological origin.</t>
  </si>
  <si>
    <t>TA2.30</t>
  </si>
  <si>
    <t>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t>
  </si>
  <si>
    <t>This target is assigned to the Energy Efficiency - Buildings sub-theme as it mentions making zero-emission buildings the new standard.</t>
  </si>
  <si>
    <t>TA2.31</t>
  </si>
  <si>
    <t>All existing buildings should be transformed into zero-emission buildings</t>
  </si>
  <si>
    <t>This target is assigned to the Energy Efficiency - Buildings sub-theme as it mentions transforming existing buildings into zero-emission buildings.</t>
  </si>
  <si>
    <t>TA2.32</t>
  </si>
  <si>
    <t>100% of on-site energy consumption to be covered by renewable energy as for new buildings</t>
  </si>
  <si>
    <t>This target is assigned to the Renewable Energy - Buildings sub-theme as it mentions covering on-site energy consumption with renewable energy.</t>
  </si>
  <si>
    <t>This target is assigned to the Energy Efficiency - Buildings sub-theme as it mentions renovating the worst-performing buildings.</t>
  </si>
  <si>
    <t>Each Member State will adopt its own national trajectory to reduce the average primary energy use of residential buildings by 16% by 2030 and 20-22% by 2035</t>
  </si>
  <si>
    <t>This target is assigned to the Energy Efficiency - Buildings sub-theme as it mentions reducing the average primary energy use of residential buildings.</t>
  </si>
  <si>
    <t>TA2.35</t>
  </si>
  <si>
    <t>Member States will also have to set out specific measures on the phase-out of fossil fuels in heating and cooling with a view to a complete phase-out of boilers powered by fossil fuels by 2040</t>
  </si>
  <si>
    <t>This target is assigned to the Energy Efficiency - Buildings sub-theme as it mentions phasing out fossil fuels in heating and cooling.</t>
  </si>
  <si>
    <t>TA2.36</t>
  </si>
  <si>
    <t>See ‚ÄòCommission welcomes political agreement on new rules to boost energy performance of buildings across the EU‚Äô</t>
  </si>
  <si>
    <t>This target is assigned to the Energy Efficiency - Buildings sub-theme as it mentions improving the energy performance of buildings.</t>
  </si>
  <si>
    <t>By 2030, the share of renewable energy in the electricity mix should double to 55-60%, and projections show a share of around 84% by 2050. The remaining gap should be covered by other low-carbon options</t>
  </si>
  <si>
    <t>This target is assigned to the Renewable Energy sub-theme as it mentions increasing the share of renewable energy in the electricity mix.</t>
  </si>
  <si>
    <t>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EU‚Äôs five sea basins.</t>
  </si>
  <si>
    <t>This target is assigned to the Renewable Energy - Ocean/Offshore sub-theme as it mentions increasing the installed capacity of offshore wind.</t>
  </si>
  <si>
    <t>This target is assigned to the Renewable Energy - Ocean/Offshore sub-theme as it mentions increasing the installed capacity of ocean energy.</t>
  </si>
  <si>
    <t>Doubling the current deployment rate of individual heat pumps, resulting in a cumulative 10 million units by 2027 and 30 million units by 2030</t>
  </si>
  <si>
    <t>This target is assigned to the Renewable Energy - Heating &amp; Cooling sub-theme as it mentions increasing the deployment rate of individual heat pumps.</t>
  </si>
  <si>
    <t>Around 30% of EU primary steel production is expected to be decarbonized on the basis of renewable hydrogen</t>
  </si>
  <si>
    <t>This target is assigned to the Renewable Energy - Hydrogen sub-theme as it mentions decarbonizing steel production using renewable hydrogen.</t>
  </si>
  <si>
    <t>Bring online over 320 GW of solar photovoltaic by 2025 and 600 GW by 2030</t>
  </si>
  <si>
    <t>This target is assigned to the Renewable Energy - Solar sub-theme as it mentions increasing the installed capacity of solar photovoltaic.</t>
  </si>
  <si>
    <t>Energy demand to be covered by solar heat and geothermal should at least triple (currently rate at 1,5%)</t>
  </si>
  <si>
    <t>This target is assigned to the Renewable Energy - Solar sub-theme as it mentions increasing the share of solar heat and geothermal energy.</t>
  </si>
  <si>
    <t>Over this decade, the EU will need to install, on average, approximately 45 GW per year of PV to reach the share of 45% of energy coming from renewables set out in the RePowerEU Plan</t>
  </si>
  <si>
    <t>This target is assigned to the Renewable Energy - Solar sub-theme as it mentions installing PV capacity to reach the renewable energy target.</t>
  </si>
  <si>
    <t>TA2.8</t>
  </si>
  <si>
    <t>Ensure that energy poor and vulnerable consumers have access to solar energy, e.g. through social housing installations, energy communities, or financing support for individual installations</t>
  </si>
  <si>
    <t>This target is assigned to the Social Security - Energy sub-theme as it mentions ensuring access to solar energy for energy poor and vulnerable consumers.</t>
  </si>
  <si>
    <t>Member States shall collectively ensure that the share of energy from renewable sources in the Union‚Äôs gross final consumption of energy in 2030 is at least 42,5 %.</t>
  </si>
  <si>
    <t>This target is assigned to the Renewable Energy sub-theme as it mentions increasing the share of renewable energy in the gross final consumption of energy.</t>
  </si>
  <si>
    <t>TA3</t>
  </si>
  <si>
    <t>Halve the amount of residual (non-recycled) municipal waste</t>
  </si>
  <si>
    <t>This target is assigned to the Waste Reduction - Municipal Waste sub-theme as it mentions reducing residual municipal waste.</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</si>
  <si>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</si>
  <si>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</si>
  <si>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This target is assigned to the Critical Raw Materials - Extraction &amp; Import sub-theme as it mentions ensuring access to critical raw materials through recycling.</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</si>
  <si>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</si>
  <si>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This target is assigned to the Critical Raw Materials - Extraction &amp; Import sub-theme as it mentions diversifying imports of strategic raw materials.</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</si>
  <si>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</si>
  <si>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This target is assigned to the Net-Zero Technology - Manufacturing sub-theme as it mentions increasing manufacturing capacity for net-zero technologies.</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</si>
  <si>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</si>
  <si>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This target is assigned to the Circularity/Recycling - Critical Raw Materials - Batteries Recycling sub-theme as it mentions collecting waste batteries separately.</t>
  </si>
  <si>
    <t>Producers of portable batteries or producer responsibility organisations, shall attain, and maintain durably, at least the following collection targets for waste portable batteries: 45 % by 31 December 2023, 63 % by 31 December 2027, 73 % by 31 December 2030.</t>
  </si>
  <si>
    <t>This target is assigned to the Circularity/Recycling - Critical Raw Materials - Batteries Recycling sub-theme as it mentions setting collection targets for waste portable batteries.</t>
  </si>
  <si>
    <t>Producers of LMT (Light Means of Transport) batteries or producer responsibility organisations, shall attain, and maintain durably, at least the following collection targets of waste LMT batteries: 51 % by 31 December 2028, 61 % by 31 December 2031.</t>
  </si>
  <si>
    <t>This target is assigned to the Circularity/Recycling - Critical Raw Materials - Batteries Recycling sub-theme as it mentions setting collection targets for waste LMT batteries.</t>
  </si>
  <si>
    <t>Recycled content in industrial batteries, electric vehicle batteries, LMT batteries and SLI batteries: Cobalt:  16 % by 2031 (26% by 2036), Lead: 85% (85%), Nickel: 6% (12%), Lithium 6% (15%)</t>
  </si>
  <si>
    <t>This target is assigned to the Circularity/Recycling - Critical Raw Materials - Batteries Recycling sub-theme as it mentions setting recycled content targets for batteries.</t>
  </si>
  <si>
    <t>All batteries incorporated in market products shall be readily removable and replaceable by the end-user at any time during the lifetime (except some derogations)</t>
  </si>
  <si>
    <t>This target is assigned to the Circularity/Recycling - Critical Raw Materials - Batteries Recycling sub-theme as it mentions making batteries removable and replaceable.</t>
  </si>
  <si>
    <t>TA3.2</t>
  </si>
  <si>
    <t>Reduce landfill to a maximum of 10% of municipal waste</t>
  </si>
  <si>
    <t>This target is assigned to the Waste Reduction - Municipal Waste sub-theme as it mentions reducing landfill waste.</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</si>
  <si>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</si>
  <si>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This target is assigned to the Circularity/Recycling - Municipal Waste sub-theme as it mentions setting recycling efficiency targets.</t>
  </si>
  <si>
    <t>Recycling shall achieve at least the following targets for recycling efficiency: No later than 31 December 2025 - 65% by average weight of lithium-based batteries, No later than 31 December 2030 - 70% by average weight of lithium-based batteries</t>
  </si>
  <si>
    <t>This target is assigned to the Circularity/Recycling - Municipal Waste sub-theme as it mentions setting recycling efficiency targets for lithium-based batteries.</t>
  </si>
  <si>
    <t>All recycling shall achieve at least the following targets for recovery of materials: No later than 31 December 2027 - 90% for cobalt, copper, lead and nickel, No later than 31 December 2031: - 95% for cobalt, copper, lead, and nickel</t>
  </si>
  <si>
    <t>This target is assigned to the Circularity/Recycling - Municipal Waste sub-theme as it mentions setting recovery targets for materials.</t>
  </si>
  <si>
    <t>All recycling shall achieve at least the following targets for recovery of materials: No later than 31 December 2027 - 50% lithium No later than 31 December 2031: - 80% lithium</t>
  </si>
  <si>
    <t>This target is assigned to the Circularity/Recycling - Municipal Waste sub-theme as it mentions setting recovery targets for lithium.</t>
  </si>
  <si>
    <t>This target is assigned to the Waste Reduction - Food Waste sub-theme as it mentions reducing food waste in processing and manufacturing.</t>
  </si>
  <si>
    <t>Reduce the generation of food waste per capita, jointly in retail and other distribution of food, in restaurants and food services and in households, by 30 % in comparison to the amount generated in 2020</t>
  </si>
  <si>
    <t>This target is assigned to the Waste Reduction - Food Waste sub-theme as it mentions reducing food waste per capita.</t>
  </si>
  <si>
    <t>Making all packaging recyclable (see European Parliament resolution of 10 February 2021 on the New Circular Economy Action Plan, the New Circular Economy Action Plan and art. 5 of this Proposal)</t>
  </si>
  <si>
    <t>This target is assigned to the Circularity/Recycling - Plastic &amp; Packaging sub-theme as it mentions making all packaging recyclable.</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</si>
  <si>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t>
  </si>
  <si>
    <t>This target is assigned to the Circularity/Recycling - Plastic &amp; Packaging sub-theme as it mentions setting minimum recycled content targets for packaging.</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</si>
  <si>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</si>
  <si>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This target is assigned to the Waste Reduction - Plastic &amp; Packaging sub-theme as it mentions reducing the consumption of lightweight plastic carrier bags.</t>
  </si>
  <si>
    <t>Double its circular material use rate in the coming decade</t>
  </si>
  <si>
    <t>This target is assigned to the Circularity/Recycling sub-theme as it mentions increasing the circular material use rate.</t>
  </si>
  <si>
    <t>Reduce packaging waste by 5% per Member State per capita compared to 2018 by 2030, 10% by 2035 and 15% by 2040</t>
  </si>
  <si>
    <t>This target is assigned to the Waste Reduction - Plastic &amp; Packaging sub-theme as it mentions reducing packaging waste.</t>
  </si>
  <si>
    <t>Recycling or preparing for re-use 65% of all packaging waste by 2025, 70% by 2030</t>
  </si>
  <si>
    <t>This target is assigned to the Circularity/Recycling - Plastic &amp; Packaging sub-theme as it mentions setting recycling targets for packaging waste.</t>
  </si>
  <si>
    <t>Recycling of plastic in packaging: 55%</t>
  </si>
  <si>
    <t>This target is assigned to the Circularity/Recycling - Plastic &amp; Packaging sub-theme as it mentions setting a recycling target for plastic in packaging.</t>
  </si>
  <si>
    <t>Recycling of wood in packaging: 30%</t>
  </si>
  <si>
    <t>This target is assigned to the Circularity/Recycling - Plastic &amp; Packaging sub-theme as it mentions setting a recycling target for wood in packaging.</t>
  </si>
  <si>
    <t>Recycling of ferrous metals in packaging: 80%</t>
  </si>
  <si>
    <t>This target is assigned to the Circularity/Recycling - Plastic &amp; Packaging sub-theme as it mentions setting a recycling target for ferrous metals in packaging.</t>
  </si>
  <si>
    <t>Recycling of aluminium in packaging: 60%</t>
  </si>
  <si>
    <t>This target is assigned to the Circularity/Recycling - Plastic &amp; Packaging sub-theme as it mentions setting a recycling target for aluminium in packaging.</t>
  </si>
  <si>
    <t>Recycling of glass in packaging: 75%</t>
  </si>
  <si>
    <t>This target is assigned to the Circularity/Recycling - Plastic &amp; Packaging sub-theme as it mentions setting a recycling target for glass in packaging.</t>
  </si>
  <si>
    <t>Recycling of paper and cardboard in packaging: 85%</t>
  </si>
  <si>
    <t>This target is assigned to the Circularity/Recycling - Plastic &amp; Packaging sub-theme as it mentions setting a recycling target for paper and cardboard in packaging.</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</si>
  <si>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</si>
  <si>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</si>
  <si>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This target is assigned to the Circularity/Recycling - Plastic &amp; Packaging sub-theme as it mentions setting a minimum recycled content target for PET bottles.</t>
  </si>
  <si>
    <t>By 2030 textile products placed on the EU market are long-lived and recyclable, to a great extent made of recycled fibres, free of hazardous substances and produced in respect of social rights and the environment</t>
  </si>
  <si>
    <t>This target is assigned to Circularity/Recycling - Textile Waste as it specifically mentions the recycling and recyclability of textile products.</t>
  </si>
  <si>
    <t>This target is also assigned to Waste Reduction - Municipal Waste as it aims to reduce waste by promoting recyclable and recycled products.</t>
  </si>
  <si>
    <t>TA3.40</t>
  </si>
  <si>
    <t>Member States shall meet the target of 77% by weight for the separate collection for recycling of waste single-use plastic beverage bottles by 2025 and 90% by 2029</t>
  </si>
  <si>
    <t>This target is assigned to Circularity/Recycling - Plastic &amp; Packaging as it specifically mentions the recycling of plastic beverage bottles.</t>
  </si>
  <si>
    <t>This target is also assigned to Waste Reduction - Plastic &amp; Packaging as it aims to reduce plastic waste by promoting recycling.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</si>
  <si>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</si>
  <si>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</si>
  <si>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This target is assigned to Circularity/Recycling - Municipal Waste as it mentions the collection rate of waste electronic equipment.</t>
  </si>
  <si>
    <t>This target is also assigned to Waste Reduction - Municipal Waste as it aims to reduce waste by promoting recycling.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</si>
  <si>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</si>
  <si>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</si>
  <si>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This target is assigned to Circularity/Recycling - Municipal Waste as it mentions the recovery targets for waste electronic equipment.</t>
  </si>
  <si>
    <t>TA3.43</t>
  </si>
  <si>
    <t>From 15 August 2018, the preparation for re-use targets for the WEEE falling within the following categories of Annex III shall be: - 80% for Category 1 or Category 4  - 70% for Category 2  - 55% for Category 5 or Category 6</t>
  </si>
  <si>
    <t>This target is assigned to Circularity/Recycling - Municipal Waste as it mentions the preparation for re-use targets for waste electronic equipment.</t>
  </si>
  <si>
    <t>TA3.44</t>
  </si>
  <si>
    <t>From 15 August 2018, the recycling targets for the WEEE falling within the following categories of Annex III shall be: - 0% for Category 1 or Category 4  - 70% for Category 2  - 55% for Category 5 or Category 6</t>
  </si>
  <si>
    <t>This target is assigned to Circularity/Recycling - Municipal Waste as it mentions the recycling targets for waste electronic equipment.</t>
  </si>
  <si>
    <t>TA3.45</t>
  </si>
  <si>
    <t>By 2025, the preparing for re-use and recycling of municipal waste shall be increased to a minimum of 55% by weight (60% by 2030, 65% by 2035)</t>
  </si>
  <si>
    <t>This target is assigned to Circularity/Recycling - Municipal Waste as it mentions the preparation for re-use and recycling of municipal waste.</t>
  </si>
  <si>
    <t>TA3.46</t>
  </si>
  <si>
    <t>Member States should aim to achieve an indicative Union-wide food waste reduction target of 30 % by 2025 and 50 % by 2030</t>
  </si>
  <si>
    <t>This target is assigned to Waste Reduction - Food Waste as it specifically mentions the reduction of food waste.</t>
  </si>
  <si>
    <t>TA3.47</t>
  </si>
  <si>
    <t>Hazardous household waste will have to be collected separately by 2022, bio-waste by 2023 and textiles by 2025</t>
  </si>
  <si>
    <t>This target is also assigned to Circularity/Recycling - Textile Waste as it specifically mentions the collection of textiles.</t>
  </si>
  <si>
    <t>This target is assigned to Waste Reduction - Municipal Waste as it mentions the separate collection of hazardous household waste, bio-waste, and textiles.</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</si>
  <si>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</si>
  <si>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</si>
  <si>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This target is assigned to Circularity/Recycling - Textile Waste as it specifically mentions the circular textiles ecosystem and fibre-to-fibre recycling.</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</si>
  <si>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</si>
  <si>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This target is assigned to Critical Raw Materials - Extraction &amp; Import as it specifically mentions the extraction capacity of critical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</si>
  <si>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EU‚Äôs self-sufficiency has always been below 2%.
- Between 2016 and 2022, the EU‚Äôs self-sufficiency for manganese was below the benchmark, with values ranging from 4 to 10% in the time frame 2016-2022.
1 Due to high volatility on the data for tungsten (only two date points available from EC studies), this material is not included in the analysis.</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</si>
  <si>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</si>
  <si>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This target is assigned to Critical Raw Materials - Extraction &amp; Import as it specifically mentions the processing capacity of critical raw materials.</t>
  </si>
  <si>
    <t>The historical time trends (2011-2022) for the EU self-sufficiency at processing phase for the 16 strategic materials can be extracted based on data from [121] and [122] and [123]. Results show that:
- The EU‚Äôs self-sufficiency for copper, cobalt and germanium was above the benchmark in 2022. For copper, this value has been stably above 80% in the period 2011-2022. For cobalt and germanium, the trend was fluctuating and more unstable, but increasing in between 2018 and 2022.
- The EU‚Äôs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</si>
  <si>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TA4</t>
  </si>
  <si>
    <t>*The amendments in Dir. 2023/2413 are also intended to support the achievement of the Union‚Äôs target of an annual production of sustainable biomethane of 35 billion cubic meters by 2030, set out in the SWD(2022) 230 of 18 May 2022 accompanying the REPowerEU Plan</t>
  </si>
  <si>
    <t>This target is assigned to Renewable Energy - Hydrogen as it specifically mentions the production of sustainable biomethane.</t>
  </si>
  <si>
    <t>Achieve an annual production of sustainable biomethane of 35 billion cubic meters by 2030 Directive (EU) 2023/2413</t>
  </si>
  <si>
    <t>EU fisheries are encouraged to continue the positive trend, as observed for the period 2009-2019, towards reducing fuel intensity by reducing the fossil-fuel consumption per kg of landed product for at least an additional 15% for the period 2019-2030</t>
  </si>
  <si>
    <t>This target is assigned to GHG Reduction as it mentions the reduction of fossil-fuel consumption.</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</si>
  <si>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Fleet‚Äù [161] by the Scientific, Technical and Economic Committee for Fisheries, assessing that the sector fuel intensity (i.e. fuel consumption per tonne landed) dropped by more than 15% between 2009 and 2014, but that this trend has stagnated since then.</t>
  </si>
  <si>
    <t>Reduce the average door-to-door cost of combined transport operations by at least 10% within 7 years</t>
  </si>
  <si>
    <t>This target is assigned to Transport Logistics as it specifically mentions the reduction of transport costs.</t>
  </si>
  <si>
    <t>TA4.12</t>
  </si>
  <si>
    <t>GHG intensity reduction target in the maritme sector (link Agreement Council - Parliament on 23.03.2023): -2% from 1 January 2025, -6% from 1 January 2030, -14.5% from 1 January 2035, -31% from 1 January 2040, -62% from 1 January 2045, -80% from 1 January 2050</t>
  </si>
  <si>
    <t>This target is assigned to GHG Reduction as it specifically mentions the reduction of GHG intensity in the maritime sector.</t>
  </si>
  <si>
    <t>For new urban buses the share of zeroemissions vehicles shall be 100% as from the reporting period of the year 2030</t>
  </si>
  <si>
    <t>This target is assigned to Net-Zero Technology - Road Vehicles as it specifically mentions the share of zero-emission vehicles.</t>
  </si>
  <si>
    <t>TA4.14</t>
  </si>
  <si>
    <t>Renewable and low-carbon fuels should represent between 6% and 9% of the international maritime transport fuel mix by 2030 and between 86% and 88% by 2050</t>
  </si>
  <si>
    <t>This target is assigned to Renewable Energy as it mentions the share of renewable and low-carbon fuels in the maritime transport sector.</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</si>
  <si>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</si>
  <si>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This target is assigned to GHG Reduction as it specifically mentions the reduction of CO2 emissions from heavy-duty motor vehicles.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</si>
  <si>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</si>
  <si>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</si>
  <si>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This target is assigned to GHG Reduction as it specifically mentions the reduction of CO2 emissions from passenger cars and light commercial vehicles.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</si>
  <si>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</si>
  <si>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</si>
  <si>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This target is assigned to GHG Reduction as it mentions the reduction of CO2 emissions from passenger cars and light commercial vehicles.</t>
  </si>
  <si>
    <t>the share of biofuels and biogas produced from the feedstock listed in Part B of Annex IX in the energy content of fuels and electricity supplied to the transport sector shall, except in Cyprus and Malta, be limited to 1.7%.</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</si>
  <si>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</si>
  <si>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This target is assigned to Renewable Energy - Hydrogen as it specifically mentions the installation of renewable hydrogen electrolysers and the production of renewable hydrogen.</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</si>
  <si>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</si>
  <si>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</si>
  <si>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This target is assigned to Renewable Energy - Hydrogen as it mentions the deployment of renewable hydrogen technologies.</t>
  </si>
  <si>
    <t>TA4.22</t>
  </si>
  <si>
    <t>Build three million public electric charging points by 2030. Build one million public electric charging points by 2025.</t>
  </si>
  <si>
    <t>This target is assigned to Net-Zero Technology - Road Vehicles as it specifically mentions the installation of public electric charging points.</t>
  </si>
  <si>
    <t>TA4.23</t>
  </si>
  <si>
    <t>Build 1.000 hydrogen stations by 2030. By 2025, build half of the 1.000 hydrogen stations needed for 2030</t>
  </si>
  <si>
    <t>This target is assigned to Renewable Energy - Hydrogen as it specifically mentions the installation of hydrogen stations.</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</si>
  <si>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</si>
  <si>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This target is assigned to Net-Zero Technology - Road Vehicles as it specifically mentions the power output targets for electric vehicles.</t>
  </si>
  <si>
    <t>Based on charging infrastructure data from Eco-Movement 2022 and estimates of electric vehicles on the roads, most Member States are already compliant with this fleet-based target (see European Alter-native Fuels Observatory ‚Äì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</si>
  <si>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Member States shall ensure that along the TEN-T core and comprehensive networks,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t>
  </si>
  <si>
    <t>This target is assigned to Net-Zero Technology - Road Vehicles as it specifically mentions the deployment of publicly accessible recharging pools.</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</si>
  <si>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</si>
  <si>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This target is assigned to Net-Zero Technology - Road Vehicles as it specifically mentions the deployment of publicly accessible recharging pools for heavy-duty electric vehicles.</t>
  </si>
  <si>
    <t>by 31 December 2030, in each safe and secure parking area at least four publicly accessible recharging stations dedicated to heavy-duty electric vehicles with an individual power output of at least 100 kW are deployed</t>
  </si>
  <si>
    <t>This target is assigned to Net-Zero Technology - Road Vehicles as it specifically mentions the deployment of publicly accessible recharging stations for heavy-duty electric vehicles.</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</si>
  <si>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</si>
  <si>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This target is assigned to Net-Zero Technology - Road Vehicles as it specifically mentions the deployment of publicly accessible recharging points for heavy-duty electric vehicles.</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</si>
  <si>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</si>
  <si>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Member States shall ensure that, by 31 December 2030, at least one publicly accessible hydrogen refuelling station is deployed in each urban node.</t>
  </si>
  <si>
    <t>This target is assigned to Renewable Energy - Hydrogen as it specifically mentions the deployment of publicly accessible hydrogen refuelling stations.</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</si>
  <si>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</si>
  <si>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</si>
  <si>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This target is assigned to Net-Zero Technology - Aviation as it specifically mentions the provision of electricity supply to stationary aircraft.</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</si>
  <si>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</si>
  <si>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This target is assigned to Net-Zero Technology - Maritime Transport as it specifically mentions the provision of shore-side electricity supply to inland waterway vessels.</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</si>
  <si>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</si>
  <si>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This target is assigned to Net-Zero Technology - Maritime Transport as it specifically mentions the provision of shore-side electricity supply to seagoing container ships and passenger ships.</t>
  </si>
  <si>
    <t>TA4.36</t>
  </si>
  <si>
    <t>Transport by inland waterways and short sea shipping will increase by 25% compared to 2015, by 2030. They will increase by 50% by 2050.</t>
  </si>
  <si>
    <t>This target is assigned to Transport Logistics as it specifically mentions the increase of transport by inland waterways and short sea shipping.</t>
  </si>
  <si>
    <t>TA4.37</t>
  </si>
  <si>
    <t>Rail freight traffic will increase by 50% compared to 2015 by 2030. It will double by 2050.</t>
  </si>
  <si>
    <t>This target is assigned to Rail as it specifically mentions the increase of rail freight traffic.</t>
  </si>
  <si>
    <t>Freight transport will be paperless</t>
  </si>
  <si>
    <t>This target is assigned to Transport Logistics as it specifically mentions the paperless freight transport.</t>
  </si>
  <si>
    <t>TA4.38</t>
  </si>
  <si>
    <t>High-speed rail traffic will double compared to 2015, by 2030. It will triple by 2050.</t>
  </si>
  <si>
    <t>This target is assigned to Rail as it specifically mentions the increase of high-speed rail traffic.</t>
  </si>
  <si>
    <t>TA4.39</t>
  </si>
  <si>
    <t>The multimodal Trans-European Transport Network (TEN-T) equipped for sustainable and smart transport with high speed connectivity will be operational for the core network, by 2030. It will be operational for the comprehensive network, by 2050.</t>
  </si>
  <si>
    <t>This target is assigned to Transport Logistics as it specifically mentions the operationalization of the TEN-T network.</t>
  </si>
  <si>
    <t>TA4.4</t>
  </si>
  <si>
    <t>A target for the use of RFNBO of 2% of the energy used on board by a ship from 2034</t>
  </si>
  <si>
    <t>TA4.40</t>
  </si>
  <si>
    <t>Rail and waterborne-based intermodal transport will be able to compete on equal footing with road-only transport in the EU</t>
  </si>
  <si>
    <t>This target is assigned to Transport Logistics as it specifically mentions the competitiveness of rail and waterborne-based intermodal transport.</t>
  </si>
  <si>
    <t>TA4.43</t>
  </si>
  <si>
    <t>Scheduled collective travel of under 500 km should be carbon neutral within the EU</t>
  </si>
  <si>
    <t>This target is assigned to GHG Reduction as it specifically mentions the reduction of GHG emissions from collective travel.</t>
  </si>
  <si>
    <t>TA4.44</t>
  </si>
  <si>
    <t>Nearly all cars, vans, buses as well as new heavy-duty vehicles will be zero-emission</t>
  </si>
  <si>
    <t>This target is assigned to Net-Zero Technology - Road Vehicles as it specifically mentions the deployment of zero-emission vehicles.</t>
  </si>
  <si>
    <t>TA4.45</t>
  </si>
  <si>
    <t>Zero-emission ocean-going vessels will become market ready</t>
  </si>
  <si>
    <t>This target is assigned to Net-Zero Technology - Maritime Transport as it specifically mentions the deployment of zero-emission ocean-going vessels.</t>
  </si>
  <si>
    <t>There will be at least 30 million zero-emission cars and 80.000 zero-emission lorries in operation</t>
  </si>
  <si>
    <t>This target is assigned to Net-Zero Technology - Road Vehicles as it specifically mentions the deployment of zero-emission cars and lorries.</t>
  </si>
  <si>
    <t>TA4.46</t>
  </si>
  <si>
    <t>Zero-emission large zero-emission aircraft will become market ready</t>
  </si>
  <si>
    <t>This target is assigned to Net-Zero Technology - Aviation as it specifically mentions the deployment of zero-emission aircraft.</t>
  </si>
  <si>
    <t>TA4.47</t>
  </si>
  <si>
    <t>Euro 7 pollutant limits</t>
  </si>
  <si>
    <t>This target is assigned to Improve Air Quality as it specifically mentions the reduction of pollutant emissions.</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</si>
  <si>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</si>
  <si>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This target is assigned to Renewable Energy as it specifically mentions the increase of green aviation fuels.</t>
  </si>
  <si>
    <t>TA4.50</t>
  </si>
  <si>
    <t>All external costs of transport within the EU will be covered by the transport users</t>
  </si>
  <si>
    <t>This target is assigned to Transport Logistics as it specifically mentions the coverage of external costs by transport users.</t>
  </si>
  <si>
    <t>TA4.51</t>
  </si>
  <si>
    <t>Seamless multimodal passenger transport will be facilitated by integrated electronic ticketing</t>
  </si>
  <si>
    <t>This target is assigned to Transport Logistics as it specifically mentions the facilitation of multimodal passenger transport.</t>
  </si>
  <si>
    <t>TA4.53</t>
  </si>
  <si>
    <t>The death toll for all modes of transport in the EU will be close to zero</t>
  </si>
  <si>
    <t>This target is assigned to Social Security - Workers Protection as it specifically mentions the reduction of death toll in transport.</t>
  </si>
  <si>
    <t>Active transport modes, such as cycling, have seen growth with cities announcing over 2300 km of extra cycling infrastructure. This should be doubled in the next decade towards 5000 km in safe bike lanes</t>
  </si>
  <si>
    <t>This target is assigned to Urban Mobility as it specifically mentions the growth of active transport modes.</t>
  </si>
  <si>
    <t>Zero-emission in urban logistics</t>
  </si>
  <si>
    <t>This target is assigned to Net-Zero Technology - Road Vehicles as it specifically mentions the deployment of zero-emission urban logistics.</t>
  </si>
  <si>
    <t>TA4.56</t>
  </si>
  <si>
    <t>Increase the uptake of short-sea shipping instead of using more polluting modes</t>
  </si>
  <si>
    <t>This target is assigned to Transport Logistics as it specifically mentions the increase of short-sea shipping.</t>
  </si>
  <si>
    <t>TA4.57</t>
  </si>
  <si>
    <t>Renovate the EU‚Äôs maritime fleet (e.g. passenger ships and supply vessels for offshore installations) to improve their energy efficiency</t>
  </si>
  <si>
    <t>This target is assigned to Net-Zero Technology - Maritime Transport as it specifically mentions the renovation of the maritime fleet.</t>
  </si>
  <si>
    <t>TA4.58</t>
  </si>
  <si>
    <t>Pursue the objective of zero-emission ports</t>
  </si>
  <si>
    <t>This target is assigned to Net-Zero Technology - Maritime Transport as it specifically mentions the objective of zero-emission ports.</t>
  </si>
  <si>
    <t>Synthetic aviation fuels are expected to play a role in the decarbonisation of the sector already by 2030 and should contribute to at least 35% of the aviation fuel mix by 2050, according to the EC proposal for ReFuelEU Aviation</t>
  </si>
  <si>
    <t>This target is assigned to Renewable Energy as it specifically mentions the contribution of synthetic aviation fuels to the aviation fuel mix.</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</si>
  <si>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</si>
  <si>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According to EurObserv‚ÄôER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</si>
  <si>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Member States with maritime ports should endeavour to ensure that from 2030 the share of renewable fuels of non-biological origin in the total amount of energy supplied to the maritime transport sector is at least 1,2 %.</t>
  </si>
  <si>
    <t>This target is assigned to Renewable Energy as it specifically mentions the share of renewable fuels in the maritime transport sector.</t>
  </si>
  <si>
    <t>Cut the emissions of transport sector by 90%</t>
  </si>
  <si>
    <t>This target is assigned to GHG Reduction as it specifically mentions the reduction of emissions from the transport sector.</t>
  </si>
  <si>
    <t>Following six years of steady growth in greenhouse gas emissions from the EU‚Äôs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‚ÄúTowards EU climate neutrality: progress, policy gaps and opportunities‚Äù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</si>
  <si>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TA5</t>
  </si>
  <si>
    <t>Increase renewable energy in agriculture and food sector. Adopt energy efficiency solutions in the agriculture and food sector, by reducing energy consumption in the sector</t>
  </si>
  <si>
    <t>This target is assigned to Renewable Energy as it specifically mentions the increase of renewable energy in the agriculture and food sector.</t>
  </si>
  <si>
    <t>Protect the environment and restore natural resources. Preserve biodiversity and reduce biodiversity loss.</t>
  </si>
  <si>
    <t>This target is assigned to Biodiversity conservation as it specifically mentions the preservation of biodiversity.</t>
  </si>
  <si>
    <t>Secure and ensure access to a range of quality seeds for plant varieties in order to adapt to the pressures of climate change</t>
  </si>
  <si>
    <t>This target is assigned to Competitive Agriculture as it specifically mentions the access to quality seeds for plant varieties.</t>
  </si>
  <si>
    <t>Reduce food waste. Prevent food loss and waste. Halve per capita food waste at retail and consumer levels</t>
  </si>
  <si>
    <t>Scale-up and promote sustainable and socially responsible production methods and circular business models in food processing and retail.</t>
  </si>
  <si>
    <t>This target is assigned to Competitive Agriculture as it specifically mentions the promotion of sustainable production methods.</t>
  </si>
  <si>
    <t>Reduce the environmental and climate footprint of the EU food system, operating within planetary boundaries</t>
  </si>
  <si>
    <t>This target is assigned to Biodiversity conservation as it specifically mentions the reduction of the environmental and climate footprint.</t>
  </si>
  <si>
    <t>Ensure fair income and salaries. Improve income of primary producers to ensure their sustainable livelihood.</t>
  </si>
  <si>
    <t>This target is assigned to Social Security - Workers Protection as it specifically mentions the improvement of income of primary producers.</t>
  </si>
  <si>
    <t>Help farmers and fishers to strengthen their position in the supply chain and to capture a fair share of the added value of sustainable production</t>
  </si>
  <si>
    <t>Improve agricultural rules that strengthen the position of farmers (e.g. producers of products with geographical indications), their cooperatives and producer organisations in the food supply chain.</t>
  </si>
  <si>
    <t>Preserve the affordability of food.</t>
  </si>
  <si>
    <t>This target is assigned to Food affordability as it specifically mentions the preservation of food affordability.</t>
  </si>
  <si>
    <t>This target is assigned to Pesticides Reduction as it specifically mentions the reduction of antimicrobials for farmed animals.</t>
  </si>
  <si>
    <t>Foster the competitiveness of the EU supply sector</t>
  </si>
  <si>
    <t>This target is assigned to Competitive Agriculture as it specifically mentions the fostering of competitiveness.</t>
  </si>
  <si>
    <t>Ensure access to fast broadband to all farmers and all rural areas (enabler for jobs, businesses, investments, improvement in quality of life in rural areas and enabler to mainstream precision farming and use of artificial intelligence)</t>
  </si>
  <si>
    <t>This target is assigned to Competitive Agriculture as it specifically mentions the access to fast broadband.</t>
  </si>
  <si>
    <t>Create shorter supply chains will support reducing dependence on long-haul transportation.</t>
  </si>
  <si>
    <t>This target is assigned to Transport Logistics as it specifically mentions the creation of shorter supply chains.</t>
  </si>
  <si>
    <t>Create new job opportunities.</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</si>
  <si>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</si>
  <si>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This target is assigned to Social Security - Workers Protection as it specifically mentions the improvement of working conditions and social protection.</t>
  </si>
  <si>
    <t>Promote better animal welfare to improve animal health and food quality</t>
  </si>
  <si>
    <t>This target is assigned to Food quality - Animal Welfare as it specifically mentions the promotion of better animal welfare.</t>
  </si>
  <si>
    <t>TA5.26</t>
  </si>
  <si>
    <t>Strengthen educational messages on the importance of healthy nutrition, sustainable food production and consumption, and reducing food waste.</t>
  </si>
  <si>
    <t>This target is assigned to Food quality - Healthy Food as it specifically mentions the strengthening of educational messages on healthy nutrition.</t>
  </si>
  <si>
    <t>Provide food information and labelling to empower consumers to make informed, healthy and sustainable food choices</t>
  </si>
  <si>
    <t>This target is assigned to Food quality - Healthy Food as it specifically mentions the provision of food information and labelling.</t>
  </si>
  <si>
    <t>TA5.28</t>
  </si>
  <si>
    <t>Extend the mandatory origin or provenance indications to certain products.</t>
  </si>
  <si>
    <t>This target is assigned to Food quality - Healthy Food as it specifically mentions the extension of mandatory origin or provenance indications.</t>
  </si>
  <si>
    <t>Improve availability of sustainable food. Ensure that the healthy option is always the easiest one. Ensure food supply.</t>
  </si>
  <si>
    <t>This target is assigned to Food quality - Healthy Food as it specifically mentions the improvement of availability of sustainable food.</t>
  </si>
  <si>
    <t>Reduce nutrient losses by at least 50%, while ensuring no deterioration on soil fertility</t>
  </si>
  <si>
    <t>This target is assigned to Improve Soils Health as it specifically mentions the reduction of nutrient losses and the preservation of soil fertility.</t>
  </si>
  <si>
    <t>Ensure affordability and access to sufficient, nutritious and sustainable food.</t>
  </si>
  <si>
    <t>This target is assigned to the sub-theme "Food affordability" because it focuses on ensuring access to sufficient and nutritious food, which is a key aspect of food affordability.</t>
  </si>
  <si>
    <t>This target is also assigned to the sub-theme "Food quality" because it mentions "nutritious and sustainable food", which is related to the quality of food.</t>
  </si>
  <si>
    <t>Increase reformulation of food products in line with guidelines for healthy and sustainable diets</t>
  </si>
  <si>
    <t>This target is assigned to the sub-theme "Food quality - Healthy Food" because it focuses on reformulating food products to make them healthier and more sustainable.</t>
  </si>
  <si>
    <t>Ensuring all access to quality, safe, sustainable, nutritious food.</t>
  </si>
  <si>
    <t>This target is also assigned to the sub-theme "Food affordability" because it focuses on ensuring access to food, which is a key aspect of food affordability.</t>
  </si>
  <si>
    <t>This target is assigned to the sub-theme "Food quality" because it mentions "quality, safe, sustainable, nutritious food", which is related to the quality of food.</t>
  </si>
  <si>
    <t>Move to healthier and more sustainable diets</t>
  </si>
  <si>
    <t>This target is assigned to the sub-theme "Food quality - Healthy Food" because it focuses on promoting healthier and more sustainable diets.</t>
  </si>
  <si>
    <t>Reverse prevalence of overweight and diet-related diseases</t>
  </si>
  <si>
    <t>This target is assigned to the sub-theme "Food quality - Healthy Food" because it focuses on reducing the prevalence of diet-related diseases, which is related to the quality of food.</t>
  </si>
  <si>
    <t>Strengthen the resilience of the EU food system. Build up resilience to possible future diseases and pandemics.</t>
  </si>
  <si>
    <t>This target is assigned to the sub-theme "Food affordability" because it focuses on strengthening the resilience of the food system, which is related to ensuring access to food.</t>
  </si>
  <si>
    <t>Reduce by 50% the use of more hazardous pesticides</t>
  </si>
  <si>
    <t>This target is assigned to the sub-theme "Pesticides Reduction" because it focuses on reducing the use of hazardous pesticides.</t>
  </si>
  <si>
    <t>Reduce by 50% the use and risk of chemical pesticides</t>
  </si>
  <si>
    <t>This target is assigned to the sub-theme "Pesticides Reduction" because it focuses on reducing the use and risk of chemical pesticides.</t>
  </si>
  <si>
    <t>Increase sustainable fishing and aquaculture.</t>
  </si>
  <si>
    <t>This target is assigned to the sub-theme "Biodiversity Protection &amp; Conservation - Fisheries" because it focuses on promoting sustainable fishing and aquaculture.</t>
  </si>
  <si>
    <t>Tackle climate change: climate change adaptation and mitigation.</t>
  </si>
  <si>
    <t>This target is assigned to the sub-theme "GHG Reduction" because it focuses on mitigating climate change.</t>
  </si>
  <si>
    <t>Sustainable use of water.</t>
  </si>
  <si>
    <t>This target is assigned to the sub-theme "Improve Water Quality" because it focuses on promoting sustainable water use.</t>
  </si>
  <si>
    <t xml:space="preserve">Increase organic farming with the aim to achieve at least 25% of total farmland under organic farming by 2030 (target in common with the Biodiversity Strategy 2030)  </t>
  </si>
  <si>
    <t>This target is assigned to the sub-theme "Terrestrial Ecosystems Restoration - Agricultural Ecosystems" because it focuses on promoting organic farming.</t>
  </si>
  <si>
    <t>TA6</t>
  </si>
  <si>
    <t>Legally protect a minimum of 30% of the EU's land area</t>
  </si>
  <si>
    <t>This target is assigned to the sub-theme "Biodiversity Protection &amp; Conservation" because it focuses on protecting a minimum of 30% of the EU's land area.</t>
  </si>
  <si>
    <t>The 26% of EU‚Äôs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</si>
  <si>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At least 10% of agricultural area is under high-diversity landscape features</t>
  </si>
  <si>
    <t>This target is assigned to the sub-theme "Terrestrial Ecosystems Restoration - Agricultural Ecosystems" because it focuses on promoting high-diversity landscape features in agricultural areas.</t>
  </si>
  <si>
    <t>Three billion trees are planted in the EU</t>
  </si>
  <si>
    <t>This target is assigned to the sub-theme "Terrestrial Ecosystems Restoration - Forests" because it focuses on planting trees.</t>
  </si>
  <si>
    <t>TA6.12</t>
  </si>
  <si>
    <t>Significant progress in the remediation of contaminated soil sites</t>
  </si>
  <si>
    <t>This target is assigned to the sub-theme "Improve Soils Health" because it focuses on remediating contaminated soil sites.</t>
  </si>
  <si>
    <t>At least 25.000 km of free-flowing rivers are restored</t>
  </si>
  <si>
    <t>This target is assigned to the sub-theme "Terrestrial Ecosystems Restoration - Rivers" because it focuses on restoring free-flowing rivers.</t>
  </si>
  <si>
    <t>50% reduction in the number of Red List species threatened by invasive alien species</t>
  </si>
  <si>
    <t>This target is assigned to the sub-theme "Biodiversity Protection &amp; Conservation" because it focuses on reducing the number of threatened species.</t>
  </si>
  <si>
    <t>50% reduction in the losses of nutrients from fertilisers</t>
  </si>
  <si>
    <t>This target is assigned to the sub-theme "Improve Soils Health" because it focuses on reducing nutrient losses from fertilisers.</t>
  </si>
  <si>
    <t>Cities with at least 20.000 inhabitants have an ambitious Urban Greening Plan</t>
  </si>
  <si>
    <t>This target is assigned to the sub-theme "Biodiversity Protection &amp; Conservation - Urban Nature" because it focuses on promoting urban greening plans.</t>
  </si>
  <si>
    <t>TA6.17</t>
  </si>
  <si>
    <t>Substantially reduce the negative impacts on sensitive species and habitats</t>
  </si>
  <si>
    <t>This target is assigned to the sub-theme "Biodiversity Protection &amp; Conservation" because it focuses on reducing negative impacts on sensitive species and habitats.</t>
  </si>
  <si>
    <t>TA6.18</t>
  </si>
  <si>
    <t>Eliminate or reduce the by-catch of species</t>
  </si>
  <si>
    <t>This target is assigned to the sub-theme "Biodiversity Protection &amp; Conservation - Fisheries" because it focuses on reducing by-catch.</t>
  </si>
  <si>
    <t>Legally protect a minimum of 30% of the EU's sea area</t>
  </si>
  <si>
    <t>This target is assigned to the sub-theme "Marine Ecosystem Restoration" because it focuses on protecting a minimum of 30% of the EU's sea area.</t>
  </si>
  <si>
    <t>TA6.21</t>
  </si>
  <si>
    <t>Combat desertification, restore degraded land and soil</t>
  </si>
  <si>
    <t>This target is assigned to the sub-theme "Terrestrial Ecosystems Restoration" because it focuses on restoring degraded land and soil.</t>
  </si>
  <si>
    <t>TA6.26</t>
  </si>
  <si>
    <t>Minimise or eliminate the use of pesticides in sensitive areas</t>
  </si>
  <si>
    <t>This target is assigned to the sub-theme "Pesticides Reduction" because it focuses on minimising or eliminating pesticide use in sensitive areas.</t>
  </si>
  <si>
    <t>TA6.27</t>
  </si>
  <si>
    <t>Optimise exploitation patterns to provide protection for juveniles and spawning aggregations</t>
  </si>
  <si>
    <t>This target is assigned to the sub-theme "Biodiversity Protection &amp; Conservation - Fisheries" because it focuses on protecting juveniles and spawning aggregations.</t>
  </si>
  <si>
    <t>All harvested stocks should be fished at maximum sustainable yield</t>
  </si>
  <si>
    <t>This target is assigned to the sub-theme "Biodiversity Protection &amp; Conservation - Fisheries" because it focuses on promoting sustainable fishing practices.</t>
  </si>
  <si>
    <t>Strictly protect at least a third of the EU'S protected areas</t>
  </si>
  <si>
    <t>This target is assigned to the sub-theme "Biodiversity Protection &amp; Conservation" because it focuses on protecting a third of the EU's protected areas.</t>
  </si>
  <si>
    <t>Member States shall put in place effective and area-based restoration measures</t>
  </si>
  <si>
    <t>This target is assigned to the sub-theme "Terrestrial Ecosystems Restoration" because it focuses on promoting restoration measures.</t>
  </si>
  <si>
    <t>This target is assigned to the sub-theme "Marine Ecosystem Restoration" because it focuses on promoting restoration measures in marine ecosystems.</t>
  </si>
  <si>
    <t>Member States shall put in place the restoration measures that are necessary to improve to good condition areas of habitat types</t>
  </si>
  <si>
    <t>This target is assigned to the sub-theme "Terrestrial Ecosystems Restoration" because it focuses on improving the condition of habitat types.</t>
  </si>
  <si>
    <t>Member States shall put in place the restoration measures that are necessary to re-establish the habitat types</t>
  </si>
  <si>
    <t>This target is assigned to the sub-theme "Terrestrial Ecosystems Restoration" because it focuses on re-establishing habitat types.</t>
  </si>
  <si>
    <t>Member States shall put in place the restoration measures for the terrestrial, coastal and freshwater habitats</t>
  </si>
  <si>
    <t>This target is assigned to the sub-theme "Terrestrial Ecosystems Restoration" because it focuses on restoring habitats.</t>
  </si>
  <si>
    <t>Member States shall ensure that the condition is known for at least 90% of area distributed overall habitat types</t>
  </si>
  <si>
    <t>This target is assigned to the sub-theme "Biodiversity Protection &amp; Conservation - Monitoring" because it focuses on monitoring the condition of habitat types.</t>
  </si>
  <si>
    <t>Member States shall ensure that there is an increase of habitat area in good condition</t>
  </si>
  <si>
    <t>This target is assigned to the sub-theme "Terrestrial Ecosystems Restoration" because it focuses on increasing the area of habitats in good condition.</t>
  </si>
  <si>
    <t>Member States shall ensure that there is no net loss in the total national area of urban green space</t>
  </si>
  <si>
    <t>This target is assigned to the sub-theme "Biodiversity Protection &amp; Conservation - Urban Nature" because it focuses on promoting urban green spaces.</t>
  </si>
  <si>
    <t>Strictly protect all remaining EU primary and old-growth forests</t>
  </si>
  <si>
    <t>This target is assigned to the sub-theme "Terrestrial Ecosystems Restoration - Forests" because it focuses on protecting primary and old-growth forests.</t>
  </si>
  <si>
    <t>Member States shall achieve thereafter an increasing trend in the total national area of urban green space</t>
  </si>
  <si>
    <t>Member States shall achieve, in each urban ecosystem area, an increasing trend of urban tree canopy cover</t>
  </si>
  <si>
    <t>This target is assigned to the sub-theme "Biodiversity Protection &amp; Conservation - Urban Nature" because it focuses on promoting urban tree canopy cover.</t>
  </si>
  <si>
    <t>Member States shall make an inventory of artificial barriers to connectivity of surface waters</t>
  </si>
  <si>
    <t>This target is assigned to the sub-theme "Terrestrial Ecosystems Restoration - Rivers" because it focuses on restoring river connectivity.</t>
  </si>
  <si>
    <t>Member States shall, by putting in place appropriate and effective measures, improve pollinator diversity</t>
  </si>
  <si>
    <t>This target is assigned to the sub-theme "Biodiversity Protection &amp; Conservation" because it focuses on improving pollinator diversity.</t>
  </si>
  <si>
    <t>Member States shall put in place the restoration measures that are necessary to improve to good condition areas of habitat types listed in Annex II</t>
  </si>
  <si>
    <t>This target is assigned to the sub-theme "Marine Ecosystem Restoration" because it focuses on restoring marine habitats.</t>
  </si>
  <si>
    <t>Member States shall put in place the restoration measures that are necessary to re-establish the habitat types of groups 1-6 listed in Annex II</t>
  </si>
  <si>
    <t>This target is assigned to the sub-theme "Marine Ecosystem Restoration" because it focuses on re-establishing marine habitats.</t>
  </si>
  <si>
    <t>Member States shall ensure, by 2030 at the latest, that the condition is known for at least 50% of the area distributed over all habitat types listed in groups 1‚Äì6 of Annex II</t>
  </si>
  <si>
    <t>This target is assigned to the sub-theme "Biodiversity Protection &amp; Conservation - Monitoring" because it focuses on monitoring the condition of marine habitats.</t>
  </si>
  <si>
    <t>Member States shall put in place measures which shall aim to achieve an increasing trend at national level of at least two out of the three following indicators in agricultural ecosystems</t>
  </si>
  <si>
    <t>This target is assigned to the sub-theme "Terrestrial Ecosystems Restoration - Agricultural Ecosystems" because it focuses on promoting sustainable agricultural practices.</t>
  </si>
  <si>
    <t>Member States shall put in place restoration measures which shall aim to ensure that the common farmland bird index at national level reaches the following levels</t>
  </si>
  <si>
    <t>This target is assigned to the sub-theme "Terrestrial Ecosystems Restoration - Agricultural Ecosystems" because it focuses on restoring farmland bird populations.</t>
  </si>
  <si>
    <t>Member States shall put in place measures which shall aim to restore organic soils in agricultural use constituting drained peatlands</t>
  </si>
  <si>
    <t>This target is assigned to the sub-theme "Improve Soils Health" because it focuses on restoring organic soils.</t>
  </si>
  <si>
    <t>TA6.5</t>
  </si>
  <si>
    <t>Effectively manage all protected areas, defining clear conservation objectives and measures, and monitoring them appropriately</t>
  </si>
  <si>
    <t>This target is assigned to the sub-theme "Biodiversity Protection &amp; Conservation" because it focuses on managing protected areas.</t>
  </si>
  <si>
    <t>When identifying and implementing the restoration measures to meet the objectives and obligations set out in Articles 4, 6, 7, 8, 9 and 10, Member States shall aim to contribute to the commitment of planting at least three billion additional trees by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</si>
  <si>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‚Äî a loss of 945km2 or 36% of all land take. Pastures are among Europe‚Äôs most important biodiversity hotspots and soil carbon sinks.</t>
  </si>
  <si>
    <t>Member States shall achieve an increasing trend at national level of at least six out of seven of the following indicators in forest ecosystems</t>
  </si>
  <si>
    <t>This target is assigned to the sub-theme "Terrestrial Ecosystems Restoration - Forests" because it focuses on promoting sustainable forest management.</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</si>
  <si>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Directive‚Äôs Impact Assessment includes the calculation of the ‚ÄúSAPEA‚Äù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</si>
  <si>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Member States shall achieve an increasing trend at national level of the common forest bird index</t>
  </si>
  <si>
    <t>This target is assigned to the sub-theme "Terrestrial Ecosystems Restoration - Forests" because it focuses on restoring forest bird populations.</t>
  </si>
  <si>
    <t>TA6.54</t>
  </si>
  <si>
    <t>Promoting the sustainable forest bioeconomy for long-lived wood products</t>
  </si>
  <si>
    <t>This target is assigned to the sub-theme "Forest Bioeconomy" because it focuses on promoting sustainable forest bioeconomy.</t>
  </si>
  <si>
    <t>TA6.55</t>
  </si>
  <si>
    <t>Ensuring sustainable use of wood-based resources for bioenergy</t>
  </si>
  <si>
    <t>This target is assigned to the sub-theme "Forest Bioeconomy" because it focuses on promoting sustainable use of wood-based resources.</t>
  </si>
  <si>
    <t>TA6.56</t>
  </si>
  <si>
    <t>Promoting non-wood forest-based bioeconomy, including ecotourism</t>
  </si>
  <si>
    <t>This target is assigned to the sub-theme "Forest Bioeconomy" because it focuses on promoting non-wood forest-based bioeconomy.</t>
  </si>
  <si>
    <t>TA6.57</t>
  </si>
  <si>
    <t>Developing skills and empowering people for sustainable forest-based bioeconomy</t>
  </si>
  <si>
    <t>This target is assigned to the sub-theme "Forest Bioeconomy" because it focuses on promoting sustainable forest-based bioeconomy.</t>
  </si>
  <si>
    <t>TA6.58</t>
  </si>
  <si>
    <t>Protecting EU‚Äôs last remaining primary and old-growth forests</t>
  </si>
  <si>
    <t>TA6.59</t>
  </si>
  <si>
    <t>Ensuring forest restoration and reinforced sustainable forest management for climate adaptation and forest resilience</t>
  </si>
  <si>
    <t>This target is assigned to the sub-theme "Terrestrial Ecosystems Restoration - Forests" because it focuses on promoting forest restoration and sustainable management.</t>
  </si>
  <si>
    <t>TA6.60</t>
  </si>
  <si>
    <t>Providing financial incentives for forest owners and managers for improving the quantity and quality of EU forests</t>
  </si>
  <si>
    <t>This target is assigned to the sub-theme "Forest Bioeconomy" because it focuses on promoting sustainable forest management.</t>
  </si>
  <si>
    <t>TA6.63</t>
  </si>
  <si>
    <t>Restore degraded land and soil, including land affected by desertification, drought and floods</t>
  </si>
  <si>
    <t>By 2030, significant areas of degraded and carbon-rich ecosystems are restored</t>
  </si>
  <si>
    <t>This target is assigned to the sub-theme "Terrestrial Ecosystems Restoration" because it focuses on restoring degraded ecosystems.</t>
  </si>
  <si>
    <t>The decline of pollinators is reversed</t>
  </si>
  <si>
    <t>This target is assigned to the sub-theme "Biodiversity Protection &amp; Conservation" because it focuses on reversing the decline of pollinators.</t>
  </si>
  <si>
    <t>The risk and use of chemical pesticides is reduced by 50%, and the use of more hazardous pesticides is reduced by 50%</t>
  </si>
  <si>
    <t>This target is assigned to the sub-theme "Pesticides Reduction" because it focuses on reducing the use of chemical pesticides.</t>
  </si>
  <si>
    <t xml:space="preserve">Indicator: Use and risk of chemical pesticides (Source: DG SANTE).
According to a trend analysis by DG SANTE, the use and risk of chemical pesticides decreased by 14% between the baseline period of 2015‚Äì2017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2015‚Äì2017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EU‚Äôs progress towards pesticide risk reductions. This indicator is relevant to only one compartment (soil) but is just one of many being examined for usefulness and relevance. </t>
  </si>
  <si>
    <t>TA7</t>
  </si>
  <si>
    <t>TA7.1</t>
  </si>
  <si>
    <t>The obligation to set up urban wastewater collecting systems is extended to all agglomerations with a p.e. of 1.000 or more</t>
  </si>
  <si>
    <t>This target is assigned to the sub-theme "Improve Water Quality" because it focuses on promoting urban wastewater collection.</t>
  </si>
  <si>
    <t>The obligation to set up urban wastewater collecting systems is extended to all agglomerations with a p.e. of 1.000 or more and all source of urban wastewater should be connected to them</t>
  </si>
  <si>
    <t>Improve soil quality by reducing nutrient losses and chemical pesticides‚Äô use by 50%</t>
  </si>
  <si>
    <t>This target is assigned to the sub-theme "Improve Soils Health" because it focuses on improving soil quality.</t>
  </si>
  <si>
    <t>TA7.12</t>
  </si>
  <si>
    <t>Develop measures to significantly increase efforts to identify, investigate, assess and remediate contaminated sites</t>
  </si>
  <si>
    <t>This target is assigned to the sub-theme "Improve Soils Health" because it focuses on remediating contaminated sites.</t>
  </si>
  <si>
    <t>Improve air quality to reduce the number of premature deaths caused by air pollution by 55%</t>
  </si>
  <si>
    <t>This target is assigned to the sub-theme "Improve Air Quality" because it focuses on improving air quality.</t>
  </si>
  <si>
    <t>Improve water quality by reducing waste, plastic litter at sea and microplastics released into the environment</t>
  </si>
  <si>
    <t>This target is assigned to the sub-theme "Improve Water Quality" because it focuses on improving water quality.</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</si>
  <si>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13‚Äì22.5 % in EU and UK by 2050.</t>
  </si>
  <si>
    <t>Reduce by 25% the EU ecosystems where air pollution threatens biodiversity</t>
  </si>
  <si>
    <t>This target is assigned to the sub-theme "Improve Air Quality" because it focuses on reducing air pollution.</t>
  </si>
  <si>
    <t>Reduce the share of people chronically disturbed by transport noise by 30%</t>
  </si>
  <si>
    <t>This target is assigned to the sub-theme "Noise Reduction" because it focuses on reducing transport noise.</t>
  </si>
  <si>
    <t>TA7.18</t>
  </si>
  <si>
    <t>Reduce significantly total waste generation and by 50% residual municipal waste</t>
  </si>
  <si>
    <t>This target is assigned to the sub-theme "Waste Reduction - Municipal Waste" because it focuses on reducing waste generation.</t>
  </si>
  <si>
    <t>TA7.19</t>
  </si>
  <si>
    <t>TA7.2</t>
  </si>
  <si>
    <t>Establish locally integrated urban wastewater management plans</t>
  </si>
  <si>
    <t>This target is assigned to the sub-theme "Improve Water Quality" because it focuses on promoting urban wastewater management.</t>
  </si>
  <si>
    <t>TA7.20</t>
  </si>
  <si>
    <t>This target is assigned to the sub-theme "Improve Soils Health" because it focuses on promoting healthy soils.</t>
  </si>
  <si>
    <t>TA7.21</t>
  </si>
  <si>
    <t>This target is assigned to the sub-theme "Pesticides Reduction" because it focuses on reducing pesticide use in sensitive areas.</t>
  </si>
  <si>
    <t>TA7.22</t>
  </si>
  <si>
    <t>The revision of the Ambient Air Quality Directives would merge the Directives into one</t>
  </si>
  <si>
    <t>TA7.23</t>
  </si>
  <si>
    <t>Remove micropollutants from wastewater</t>
  </si>
  <si>
    <t>This target is assigned to the sub-theme "Improve Water Quality" because it focuses on removing micropollutants from wastewater.</t>
  </si>
  <si>
    <t>TA7.24</t>
  </si>
  <si>
    <t>Improve nutrient removal from wastewater</t>
  </si>
  <si>
    <t>This target is assigned to the sub-theme "Improve Water Quality" because it focuses on improving nutrient removal from wastewater.</t>
  </si>
  <si>
    <t>TA7.3</t>
  </si>
  <si>
    <t>Member States will be required to improve and maintain access to sanitation for all</t>
  </si>
  <si>
    <t>This target is assigned to the sub-theme "Social Security - Sanitation" because it focuses on promoting access to sanitation.</t>
  </si>
  <si>
    <t>This target is assigned to the sub-theme "Improve Water Quality" because it focuses on ensuring clean drinking water.</t>
  </si>
  <si>
    <t>The Ambient Air Quality Directives set EU air quality standards</t>
  </si>
  <si>
    <t>This target is assigned to the sub-theme "Improve Air Quality" because it focuses on setting air quality standards.</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</si>
  <si>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EU‚Äôs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</si>
  <si>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TA7.7</t>
  </si>
  <si>
    <t>Reach good chemical and quantitative status in groundwaters and surfacewaters</t>
  </si>
  <si>
    <t>This target is assigned to the sub-theme "Improve Water Quality" because it focuses on promoting good chemical and quantitative status in water.</t>
  </si>
  <si>
    <t>LLM_justification</t>
  </si>
  <si>
    <t>The development and implementation of net-zero technology in road vehicles, such as electric vehicles, is linked to the reduction of greenhouse gas emissions in the transport sector, as it directly contributes to decreasing emissions from vehicle use.</t>
  </si>
  <si>
    <t>The extraction and import of critical raw materials can counteract the improvement of soil health, as it may lead to soil destruction and pollution.</t>
  </si>
  <si>
    <t>The development of zero-emission aviation technologies can directly lead to GHG reduction</t>
  </si>
  <si>
    <t>Biofuel production can lead to habitat destruction and loss of biodiversity, especially if not managed sustainably, thus counteracting biodiversity conservation efforts.</t>
  </si>
  <si>
    <t>Waste reduction can help the protection of biodiversity and preserving ecosystems.</t>
  </si>
  <si>
    <t>Promoting competitive agriculture could hinder the restoration of agricultural ecosystems.</t>
  </si>
  <si>
    <t>Improving air quality help the development of sustainable urban mobility solutions, such as cycling.</t>
  </si>
  <si>
    <t>Restoring forests can help sequester carbon dioxide and support GHG removal.</t>
  </si>
  <si>
    <t>review_status</t>
  </si>
  <si>
    <t>Deemed irrelevant / Too far-fetched</t>
  </si>
  <si>
    <t>Doubt</t>
  </si>
  <si>
    <t>Ok</t>
  </si>
  <si>
    <t>manual change</t>
  </si>
  <si>
    <t>links</t>
  </si>
  <si>
    <t>sum_reviewed</t>
  </si>
  <si>
    <t>positive_total</t>
  </si>
  <si>
    <t>negative_total</t>
  </si>
  <si>
    <t>negative_links</t>
  </si>
  <si>
    <t>positive_links</t>
  </si>
  <si>
    <t>weight</t>
  </si>
  <si>
    <t>*</t>
  </si>
  <si>
    <t>*I manually deleted links that were absurdly irrelevant</t>
  </si>
  <si>
    <t>sum_aggregated</t>
  </si>
  <si>
    <t>links_review</t>
  </si>
  <si>
    <t>impact_types</t>
  </si>
  <si>
    <r>
      <t xml:space="preserve">Nilssen </t>
    </r>
    <r>
      <rPr>
        <i/>
        <sz val="12"/>
        <color theme="1"/>
        <rFont val="Calibri"/>
        <family val="2"/>
        <scheme val="minor"/>
      </rPr>
      <t>et al.</t>
    </r>
    <r>
      <rPr>
        <sz val="12"/>
        <color theme="1"/>
        <rFont val="Calibri"/>
        <family val="2"/>
        <scheme val="minor"/>
      </rPr>
      <t xml:space="preserve"> (2016)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</si>
</sst>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sz val="8"/>
      <name val="Calibri"/>
      <family val="2"/>
      <scheme val="minor"/>
    </font>
    <font>
      <sz val="10"/>
      <color theme="1"/>
      <name val="Arial Unicode MS"/>
      <family val="2"/>
    </font>
    <font>
      <i/>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59999389629810485"/>
        <bgColor indexed="64"/>
      </patternFill>
    </fill>
    <fill>
      <patternFill patternType="solid">
        <fgColor rgb="FFFF7E79"/>
        <bgColor indexed="64"/>
      </patternFill>
    </fill>
    <fill>
      <patternFill patternType="solid">
        <fgColor rgb="FFFFD579"/>
        <bgColor indexed="64"/>
      </patternFill>
    </fill>
    <fill>
      <patternFill patternType="solid">
        <fgColor rgb="FF2FB57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center" vertical="center"/>
    </xf>
    <xf numFmtId="1"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6" fillId="33" borderId="10" xfId="0" applyFont="1" applyFill="1" applyBorder="1" applyAlignment="1">
      <alignment horizontal="center" vertical="center" wrapText="1"/>
    </xf>
    <xf numFmtId="0" fontId="0" fillId="34" borderId="0" xfId="0" applyFill="1" applyAlignment="1">
      <alignment vertical="center"/>
    </xf>
    <xf numFmtId="0" fontId="0" fillId="35" borderId="0" xfId="0" applyFill="1" applyAlignment="1">
      <alignment vertical="center" wrapText="1"/>
    </xf>
    <xf numFmtId="0" fontId="0" fillId="36" borderId="0" xfId="0" applyFill="1" applyAlignment="1">
      <alignment vertical="center" wrapText="1"/>
    </xf>
    <xf numFmtId="0" fontId="16" fillId="33" borderId="10" xfId="0" applyFont="1" applyFill="1" applyBorder="1" applyAlignment="1">
      <alignment horizontal="center" vertical="center"/>
    </xf>
    <xf numFmtId="0" fontId="0" fillId="0" borderId="0" xfId="0" applyAlignment="1">
      <alignment horizontal="fill" vertical="center"/>
    </xf>
    <xf numFmtId="0" fontId="16" fillId="33" borderId="10" xfId="0" applyFont="1" applyFill="1" applyBorder="1" applyAlignment="1">
      <alignment horizontal="fill" vertical="center"/>
    </xf>
    <xf numFmtId="0" fontId="0" fillId="34" borderId="0" xfId="0" applyFill="1" applyAlignment="1">
      <alignment vertical="center" wrapText="1"/>
    </xf>
    <xf numFmtId="0" fontId="16" fillId="33" borderId="10" xfId="0" applyFont="1" applyFill="1" applyBorder="1" applyAlignment="1">
      <alignment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Border="1"/>
    <xf numFmtId="0" fontId="0" fillId="34" borderId="0" xfId="0" applyFill="1" applyBorder="1" applyAlignment="1">
      <alignment vertical="center"/>
    </xf>
    <xf numFmtId="0" fontId="0" fillId="34" borderId="0" xfId="0" applyFill="1" applyBorder="1" applyAlignment="1">
      <alignment vertical="center" wrapText="1"/>
    </xf>
    <xf numFmtId="0" fontId="0" fillId="0" borderId="0" xfId="0" applyBorder="1" applyAlignment="1">
      <alignment horizontal="center" vertical="center" wrapText="1"/>
    </xf>
    <xf numFmtId="0" fontId="0" fillId="0" borderId="0" xfId="0" applyAlignment="1">
      <alignment horizontal="center"/>
    </xf>
    <xf numFmtId="1" fontId="0" fillId="0" borderId="13" xfId="0" applyNumberFormat="1" applyBorder="1" applyAlignment="1">
      <alignment horizontal="center" vertical="center"/>
    </xf>
    <xf numFmtId="0" fontId="0" fillId="0" borderId="10" xfId="0" applyBorder="1" applyAlignment="1">
      <alignment horizontal="center"/>
    </xf>
    <xf numFmtId="1" fontId="0" fillId="0" borderId="0" xfId="0" applyNumberFormat="1" applyAlignment="1">
      <alignment horizontal="center" vertical="center"/>
    </xf>
    <xf numFmtId="1" fontId="0" fillId="34" borderId="0" xfId="0" applyNumberFormat="1" applyFill="1" applyAlignment="1">
      <alignment horizontal="center" vertical="center"/>
    </xf>
    <xf numFmtId="1" fontId="0" fillId="34" borderId="0" xfId="0" applyNumberFormat="1" applyFill="1" applyBorder="1" applyAlignment="1">
      <alignment horizontal="center" vertical="center"/>
    </xf>
    <xf numFmtId="0" fontId="20" fillId="0" borderId="0" xfId="0" applyFont="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10" xfId="0" applyFill="1" applyBorder="1"/>
    <xf numFmtId="0" fontId="0" fillId="33" borderId="10" xfId="0" applyFill="1" applyBorder="1"/>
    <xf numFmtId="0" fontId="0" fillId="33" borderId="10" xfId="0" applyFont="1" applyFill="1" applyBorder="1" applyAlignment="1">
      <alignment horizontal="center"/>
    </xf>
    <xf numFmtId="0" fontId="0" fillId="36" borderId="14" xfId="0" applyFill="1" applyBorder="1" applyAlignment="1">
      <alignment horizontal="center" vertical="center"/>
    </xf>
    <xf numFmtId="0" fontId="18" fillId="35" borderId="14" xfId="0" applyFont="1" applyFill="1" applyBorder="1" applyAlignment="1">
      <alignment horizontal="center" vertical="center" wrapText="1"/>
    </xf>
    <xf numFmtId="0" fontId="0" fillId="37" borderId="14" xfId="0"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21" xfId="0" applyFont="1" applyFill="1" applyBorder="1" applyAlignment="1">
      <alignment horizontal="center" vertical="center"/>
    </xf>
    <xf numFmtId="0" fontId="0" fillId="33" borderId="11" xfId="0" applyFont="1" applyFill="1" applyBorder="1" applyAlignment="1">
      <alignment horizontal="center"/>
    </xf>
    <xf numFmtId="0" fontId="0" fillId="33" borderId="21" xfId="0" applyFont="1" applyFill="1" applyBorder="1" applyAlignment="1">
      <alignment horizontal="center"/>
    </xf>
    <xf numFmtId="0" fontId="0"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2600"/>
      <color rgb="FFFF7E79"/>
      <color rgb="FFFFD579"/>
      <color rgb="FF2FB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2225"/>
          </c:spPr>
          <c:dPt>
            <c:idx val="0"/>
            <c:bubble3D val="0"/>
            <c:spPr>
              <a:solidFill>
                <a:srgbClr val="FFD579"/>
              </a:solidFill>
              <a:ln w="22225">
                <a:solidFill>
                  <a:schemeClr val="lt1"/>
                </a:solidFill>
              </a:ln>
              <a:effectLst/>
            </c:spPr>
            <c:extLst>
              <c:ext xmlns:c16="http://schemas.microsoft.com/office/drawing/2014/chart" uri="{C3380CC4-5D6E-409C-BE32-E72D297353CC}">
                <c16:uniqueId val="{00000001-6817-034D-BC10-9C98E94953A9}"/>
              </c:ext>
            </c:extLst>
          </c:dPt>
          <c:dPt>
            <c:idx val="1"/>
            <c:bubble3D val="0"/>
            <c:spPr>
              <a:solidFill>
                <a:srgbClr val="FF7E79"/>
              </a:solidFill>
              <a:ln w="22225">
                <a:solidFill>
                  <a:schemeClr val="lt1"/>
                </a:solidFill>
              </a:ln>
              <a:effectLst/>
            </c:spPr>
            <c:extLst>
              <c:ext xmlns:c16="http://schemas.microsoft.com/office/drawing/2014/chart" uri="{C3380CC4-5D6E-409C-BE32-E72D297353CC}">
                <c16:uniqueId val="{00000003-6817-034D-BC10-9C98E94953A9}"/>
              </c:ext>
            </c:extLst>
          </c:dPt>
          <c:dPt>
            <c:idx val="2"/>
            <c:bubble3D val="0"/>
            <c:spPr>
              <a:solidFill>
                <a:srgbClr val="2FB572"/>
              </a:solidFill>
              <a:ln w="22225">
                <a:solidFill>
                  <a:schemeClr val="lt1"/>
                </a:solidFill>
              </a:ln>
              <a:effectLst/>
            </c:spPr>
            <c:extLst>
              <c:ext xmlns:c16="http://schemas.microsoft.com/office/drawing/2014/chart" uri="{C3380CC4-5D6E-409C-BE32-E72D297353CC}">
                <c16:uniqueId val="{00000005-6817-034D-BC10-9C98E94953A9}"/>
              </c:ext>
            </c:extLst>
          </c:dPt>
          <c:cat>
            <c:strRef>
              <c:f>review_metadata!$B$3:$D$3</c:f>
              <c:strCache>
                <c:ptCount val="3"/>
                <c:pt idx="0">
                  <c:v>Doubt</c:v>
                </c:pt>
                <c:pt idx="1">
                  <c:v>Deemed irrelevant / Too far-fetched</c:v>
                </c:pt>
                <c:pt idx="2">
                  <c:v>Ok</c:v>
                </c:pt>
              </c:strCache>
            </c:strRef>
          </c:cat>
          <c:val>
            <c:numRef>
              <c:f>review_metadata!$B$4:$D$4</c:f>
              <c:numCache>
                <c:formatCode>0</c:formatCode>
                <c:ptCount val="3"/>
                <c:pt idx="0">
                  <c:v>55</c:v>
                </c:pt>
                <c:pt idx="1">
                  <c:v>59</c:v>
                </c:pt>
                <c:pt idx="2">
                  <c:v>203</c:v>
                </c:pt>
              </c:numCache>
            </c:numRef>
          </c:val>
          <c:extLst>
            <c:ext xmlns:c16="http://schemas.microsoft.com/office/drawing/2014/chart" uri="{C3380CC4-5D6E-409C-BE32-E72D297353CC}">
              <c16:uniqueId val="{00000006-6817-034D-BC10-9C98E94953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7649843479522"/>
          <c:y val="3.7315645485875348E-2"/>
          <c:w val="0.81602127549619796"/>
          <c:h val="0.87044686353585654"/>
        </c:manualLayout>
      </c:layout>
      <c:barChart>
        <c:barDir val="col"/>
        <c:grouping val="clustered"/>
        <c:varyColors val="0"/>
        <c:ser>
          <c:idx val="0"/>
          <c:order val="0"/>
          <c:tx>
            <c:strRef>
              <c:f>review_metadata!$H$21</c:f>
              <c:strCache>
                <c:ptCount val="1"/>
                <c:pt idx="0">
                  <c:v>1</c:v>
                </c:pt>
              </c:strCache>
            </c:strRef>
          </c:tx>
          <c:spPr>
            <a:solidFill>
              <a:schemeClr val="accent1"/>
            </a:solidFill>
            <a:ln>
              <a:noFill/>
            </a:ln>
            <a:effectLst/>
          </c:spPr>
          <c:invertIfNegative val="0"/>
          <c:dPt>
            <c:idx val="0"/>
            <c:invertIfNegative val="0"/>
            <c:bubble3D val="0"/>
            <c:spPr>
              <a:solidFill>
                <a:srgbClr val="FF7E79"/>
              </a:solidFill>
              <a:ln>
                <a:noFill/>
              </a:ln>
              <a:effectLst/>
            </c:spPr>
            <c:extLst>
              <c:ext xmlns:c16="http://schemas.microsoft.com/office/drawing/2014/chart" uri="{C3380CC4-5D6E-409C-BE32-E72D297353CC}">
                <c16:uniqueId val="{00000004-F777-B24D-BF84-9F705DA5310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F777-B24D-BF84-9F705DA53103}"/>
              </c:ext>
            </c:extLst>
          </c:dPt>
          <c:cat>
            <c:strRef>
              <c:f>review_metadata!$G$22:$G$23</c:f>
              <c:strCache>
                <c:ptCount val="2"/>
                <c:pt idx="0">
                  <c:v>negative_links</c:v>
                </c:pt>
                <c:pt idx="1">
                  <c:v>positive_links</c:v>
                </c:pt>
              </c:strCache>
            </c:strRef>
          </c:cat>
          <c:val>
            <c:numRef>
              <c:f>review_metadata!$H$22:$H$23</c:f>
              <c:numCache>
                <c:formatCode>General</c:formatCode>
                <c:ptCount val="2"/>
                <c:pt idx="0">
                  <c:v>32</c:v>
                </c:pt>
                <c:pt idx="1">
                  <c:v>32</c:v>
                </c:pt>
              </c:numCache>
            </c:numRef>
          </c:val>
          <c:extLst>
            <c:ext xmlns:c16="http://schemas.microsoft.com/office/drawing/2014/chart" uri="{C3380CC4-5D6E-409C-BE32-E72D297353CC}">
              <c16:uniqueId val="{00000000-F777-B24D-BF84-9F705DA53103}"/>
            </c:ext>
          </c:extLst>
        </c:ser>
        <c:ser>
          <c:idx val="1"/>
          <c:order val="1"/>
          <c:tx>
            <c:strRef>
              <c:f>review_metadata!$I$21</c:f>
              <c:strCache>
                <c:ptCount val="1"/>
                <c:pt idx="0">
                  <c:v>2</c:v>
                </c:pt>
              </c:strCache>
            </c:strRef>
          </c:tx>
          <c:spPr>
            <a:solidFill>
              <a:srgbClr val="FF26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7-F777-B24D-BF84-9F705DA53103}"/>
              </c:ext>
            </c:extLst>
          </c:dPt>
          <c:cat>
            <c:strRef>
              <c:f>review_metadata!$G$22:$G$23</c:f>
              <c:strCache>
                <c:ptCount val="2"/>
                <c:pt idx="0">
                  <c:v>negative_links</c:v>
                </c:pt>
                <c:pt idx="1">
                  <c:v>positive_links</c:v>
                </c:pt>
              </c:strCache>
            </c:strRef>
          </c:cat>
          <c:val>
            <c:numRef>
              <c:f>review_metadata!$I$22:$I$23</c:f>
              <c:numCache>
                <c:formatCode>General</c:formatCode>
                <c:ptCount val="2"/>
                <c:pt idx="0">
                  <c:v>19</c:v>
                </c:pt>
                <c:pt idx="1">
                  <c:v>104</c:v>
                </c:pt>
              </c:numCache>
            </c:numRef>
          </c:val>
          <c:extLst>
            <c:ext xmlns:c16="http://schemas.microsoft.com/office/drawing/2014/chart" uri="{C3380CC4-5D6E-409C-BE32-E72D297353CC}">
              <c16:uniqueId val="{00000001-F777-B24D-BF84-9F705DA53103}"/>
            </c:ext>
          </c:extLst>
        </c:ser>
        <c:ser>
          <c:idx val="2"/>
          <c:order val="2"/>
          <c:tx>
            <c:strRef>
              <c:f>review_metadata!$J$21</c:f>
              <c:strCache>
                <c:ptCount val="1"/>
                <c:pt idx="0">
                  <c:v>3</c:v>
                </c:pt>
              </c:strCache>
            </c:strRef>
          </c:tx>
          <c:spPr>
            <a:solidFill>
              <a:schemeClr val="accent3"/>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F777-B24D-BF84-9F705DA5310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8-F777-B24D-BF84-9F705DA53103}"/>
              </c:ext>
            </c:extLst>
          </c:dPt>
          <c:cat>
            <c:strRef>
              <c:f>review_metadata!$G$22:$G$23</c:f>
              <c:strCache>
                <c:ptCount val="2"/>
                <c:pt idx="0">
                  <c:v>negative_links</c:v>
                </c:pt>
                <c:pt idx="1">
                  <c:v>positive_links</c:v>
                </c:pt>
              </c:strCache>
            </c:strRef>
          </c:cat>
          <c:val>
            <c:numRef>
              <c:f>review_metadata!$J$22:$J$23</c:f>
              <c:numCache>
                <c:formatCode>General</c:formatCode>
                <c:ptCount val="2"/>
                <c:pt idx="0">
                  <c:v>4</c:v>
                </c:pt>
                <c:pt idx="1">
                  <c:v>36</c:v>
                </c:pt>
              </c:numCache>
            </c:numRef>
          </c:val>
          <c:extLst>
            <c:ext xmlns:c16="http://schemas.microsoft.com/office/drawing/2014/chart" uri="{C3380CC4-5D6E-409C-BE32-E72D297353CC}">
              <c16:uniqueId val="{00000003-F777-B24D-BF84-9F705DA53103}"/>
            </c:ext>
          </c:extLst>
        </c:ser>
        <c:dLbls>
          <c:showLegendKey val="0"/>
          <c:showVal val="0"/>
          <c:showCatName val="0"/>
          <c:showSerName val="0"/>
          <c:showPercent val="0"/>
          <c:showBubbleSize val="0"/>
        </c:dLbls>
        <c:gapWidth val="150"/>
        <c:axId val="2047592784"/>
        <c:axId val="1972963520"/>
      </c:barChart>
      <c:catAx>
        <c:axId val="20475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72963520"/>
        <c:crosses val="autoZero"/>
        <c:auto val="1"/>
        <c:lblAlgn val="ctr"/>
        <c:lblOffset val="100"/>
        <c:noMultiLvlLbl val="0"/>
      </c:catAx>
      <c:valAx>
        <c:axId val="1972963520"/>
        <c:scaling>
          <c:orientation val="minMax"/>
          <c:max val="11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47592784"/>
        <c:crosses val="autoZero"/>
        <c:crossBetween val="between"/>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814102</xdr:colOff>
      <xdr:row>4</xdr:row>
      <xdr:rowOff>32565</xdr:rowOff>
    </xdr:from>
    <xdr:to>
      <xdr:col>3</xdr:col>
      <xdr:colOff>813190</xdr:colOff>
      <xdr:row>17</xdr:row>
      <xdr:rowOff>187739</xdr:rowOff>
    </xdr:to>
    <xdr:graphicFrame macro="">
      <xdr:nvGraphicFramePr>
        <xdr:cNvPr id="2" name="Chart 1">
          <a:extLst>
            <a:ext uri="{FF2B5EF4-FFF2-40B4-BE49-F238E27FC236}">
              <a16:creationId xmlns:a16="http://schemas.microsoft.com/office/drawing/2014/main" id="{6979DE05-19A7-6047-9424-8CEB81F2F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2131</xdr:colOff>
      <xdr:row>2</xdr:row>
      <xdr:rowOff>19690</xdr:rowOff>
    </xdr:from>
    <xdr:to>
      <xdr:col>9</xdr:col>
      <xdr:colOff>2789</xdr:colOff>
      <xdr:row>18</xdr:row>
      <xdr:rowOff>22086</xdr:rowOff>
    </xdr:to>
    <xdr:graphicFrame macro="">
      <xdr:nvGraphicFramePr>
        <xdr:cNvPr id="6" name="Chart 5">
          <a:extLst>
            <a:ext uri="{FF2B5EF4-FFF2-40B4-BE49-F238E27FC236}">
              <a16:creationId xmlns:a16="http://schemas.microsoft.com/office/drawing/2014/main" id="{5D9DEF4F-6CB1-2045-A55C-111F87CBD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33131</xdr:colOff>
      <xdr:row>1</xdr:row>
      <xdr:rowOff>11043</xdr:rowOff>
    </xdr:from>
    <xdr:to>
      <xdr:col>16</xdr:col>
      <xdr:colOff>644756</xdr:colOff>
      <xdr:row>21</xdr:row>
      <xdr:rowOff>143566</xdr:rowOff>
    </xdr:to>
    <xdr:pic>
      <xdr:nvPicPr>
        <xdr:cNvPr id="8" name="Picture 7">
          <a:extLst>
            <a:ext uri="{FF2B5EF4-FFF2-40B4-BE49-F238E27FC236}">
              <a16:creationId xmlns:a16="http://schemas.microsoft.com/office/drawing/2014/main" id="{4B1120E8-E84B-E049-A10D-62D3F77B4DBA}"/>
            </a:ext>
          </a:extLst>
        </xdr:cNvPr>
        <xdr:cNvPicPr>
          <a:picLocks noChangeAspect="1"/>
        </xdr:cNvPicPr>
      </xdr:nvPicPr>
      <xdr:blipFill>
        <a:blip xmlns:r="http://schemas.openxmlformats.org/officeDocument/2006/relationships" r:embed="rId3"/>
        <a:stretch>
          <a:fillRect/>
        </a:stretch>
      </xdr:blipFill>
      <xdr:spPr>
        <a:xfrm>
          <a:off x="9718261" y="209826"/>
          <a:ext cx="4752929" cy="4814957"/>
        </a:xfrm>
        <a:prstGeom prst="rect">
          <a:avLst/>
        </a:prstGeom>
        <a:ln w="1270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orgiobolchi2/Documents/GitHub/jrc-egd/LLM/Data/Outputs/0320/0320_network_1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ed"/>
      <sheetName val="formatted"/>
      <sheetName val="reviewed"/>
      <sheetName val="all_target_data"/>
      <sheetName val="sub_themes"/>
    </sheetNames>
    <sheetDataSet>
      <sheetData sheetId="0"/>
      <sheetData sheetId="1"/>
      <sheetData sheetId="2">
        <row r="2">
          <cell r="K2" t="str">
            <v>Doubt</v>
          </cell>
          <cell r="L2" t="str">
            <v>Deemed irrelevant / Too far-fetched</v>
          </cell>
          <cell r="M2" t="str">
            <v>Ok</v>
          </cell>
        </row>
        <row r="3">
          <cell r="K3">
            <v>65</v>
          </cell>
          <cell r="L3">
            <v>60</v>
          </cell>
          <cell r="M3">
            <v>182</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21"/>
  <sheetViews>
    <sheetView zoomScale="110" workbookViewId="0">
      <selection activeCell="G1" sqref="G1:G1048576"/>
    </sheetView>
  </sheetViews>
  <sheetFormatPr baseColWidth="10" defaultRowHeight="16" x14ac:dyDescent="0.2"/>
  <cols>
    <col min="1" max="1" width="60.6640625" customWidth="1"/>
    <col min="2" max="2" width="27.1640625" hidden="1" customWidth="1"/>
    <col min="3" max="3" width="59" customWidth="1"/>
    <col min="4" max="4" width="7.83203125" style="1" customWidth="1"/>
    <col min="5" max="5" width="8.5" style="1" customWidth="1"/>
    <col min="6" max="6" width="75.83203125" style="3" customWidth="1"/>
    <col min="28" max="28" width="10.83203125" style="2"/>
  </cols>
  <sheetData>
    <row r="1" spans="1:6" ht="34" x14ac:dyDescent="0.2">
      <c r="A1" s="6" t="s">
        <v>0</v>
      </c>
      <c r="B1" s="6" t="s">
        <v>1</v>
      </c>
      <c r="C1" s="6" t="s">
        <v>2</v>
      </c>
      <c r="D1" s="6" t="s">
        <v>3</v>
      </c>
      <c r="E1" s="6" t="s">
        <v>4</v>
      </c>
      <c r="F1" s="6" t="s">
        <v>1477</v>
      </c>
    </row>
    <row r="2" spans="1:6" ht="34" x14ac:dyDescent="0.2">
      <c r="A2" s="4" t="s">
        <v>17</v>
      </c>
      <c r="B2" s="4" t="s">
        <v>170</v>
      </c>
      <c r="C2" s="4" t="s">
        <v>110</v>
      </c>
      <c r="D2" s="1" t="s">
        <v>8</v>
      </c>
      <c r="E2" s="1">
        <v>3</v>
      </c>
      <c r="F2" s="5" t="s">
        <v>229</v>
      </c>
    </row>
    <row r="3" spans="1:6" ht="51" x14ac:dyDescent="0.2">
      <c r="A3" s="4" t="s">
        <v>19</v>
      </c>
      <c r="B3" s="4" t="s">
        <v>44</v>
      </c>
      <c r="C3" s="4" t="s">
        <v>134</v>
      </c>
      <c r="D3" s="1" t="s">
        <v>8</v>
      </c>
      <c r="E3" s="1">
        <v>3</v>
      </c>
      <c r="F3" s="5" t="s">
        <v>135</v>
      </c>
    </row>
    <row r="4" spans="1:6" ht="34" x14ac:dyDescent="0.2">
      <c r="A4" s="4" t="s">
        <v>134</v>
      </c>
      <c r="B4" s="4" t="s">
        <v>143</v>
      </c>
      <c r="C4" s="4" t="s">
        <v>19</v>
      </c>
      <c r="D4" s="1" t="s">
        <v>8</v>
      </c>
      <c r="E4" s="1">
        <v>3</v>
      </c>
      <c r="F4" s="5" t="s">
        <v>241</v>
      </c>
    </row>
    <row r="5" spans="1:6" ht="51" x14ac:dyDescent="0.2">
      <c r="A5" s="4" t="s">
        <v>145</v>
      </c>
      <c r="B5" s="4" t="s">
        <v>146</v>
      </c>
      <c r="C5" s="4" t="s">
        <v>38</v>
      </c>
      <c r="D5" s="1" t="s">
        <v>8</v>
      </c>
      <c r="E5" s="1">
        <v>3</v>
      </c>
      <c r="F5" s="5" t="s">
        <v>186</v>
      </c>
    </row>
    <row r="6" spans="1:6" ht="34" x14ac:dyDescent="0.2">
      <c r="A6" s="4" t="s">
        <v>71</v>
      </c>
      <c r="B6" s="4" t="s">
        <v>350</v>
      </c>
      <c r="C6" s="4" t="s">
        <v>10</v>
      </c>
      <c r="D6" s="1" t="s">
        <v>8</v>
      </c>
      <c r="E6" s="1">
        <v>3</v>
      </c>
      <c r="F6" s="5" t="s">
        <v>370</v>
      </c>
    </row>
    <row r="7" spans="1:6" ht="51" x14ac:dyDescent="0.2">
      <c r="A7" s="4" t="s">
        <v>71</v>
      </c>
      <c r="B7" s="4" t="s">
        <v>350</v>
      </c>
      <c r="C7" s="4" t="s">
        <v>65</v>
      </c>
      <c r="D7" s="1" t="s">
        <v>8</v>
      </c>
      <c r="E7" s="1">
        <v>3</v>
      </c>
      <c r="F7" s="5" t="s">
        <v>445</v>
      </c>
    </row>
    <row r="8" spans="1:6" ht="34" x14ac:dyDescent="0.2">
      <c r="A8" s="4" t="s">
        <v>71</v>
      </c>
      <c r="B8" s="4" t="s">
        <v>350</v>
      </c>
      <c r="C8" s="4" t="s">
        <v>81</v>
      </c>
      <c r="D8" s="1" t="s">
        <v>8</v>
      </c>
      <c r="E8" s="1">
        <v>3</v>
      </c>
      <c r="F8" s="5" t="s">
        <v>446</v>
      </c>
    </row>
    <row r="9" spans="1:6" ht="34" x14ac:dyDescent="0.2">
      <c r="A9" s="4" t="s">
        <v>51</v>
      </c>
      <c r="B9" s="4" t="s">
        <v>73</v>
      </c>
      <c r="C9" s="4" t="s">
        <v>115</v>
      </c>
      <c r="D9" s="1" t="s">
        <v>8</v>
      </c>
      <c r="E9" s="1">
        <v>3</v>
      </c>
      <c r="F9" s="5" t="s">
        <v>579</v>
      </c>
    </row>
    <row r="10" spans="1:6" ht="51" x14ac:dyDescent="0.2">
      <c r="A10" s="4" t="s">
        <v>51</v>
      </c>
      <c r="B10" s="4" t="s">
        <v>73</v>
      </c>
      <c r="C10" s="4" t="s">
        <v>264</v>
      </c>
      <c r="D10" s="1" t="s">
        <v>8</v>
      </c>
      <c r="E10" s="1">
        <v>3</v>
      </c>
      <c r="F10" s="5" t="s">
        <v>591</v>
      </c>
    </row>
    <row r="11" spans="1:6" ht="34" x14ac:dyDescent="0.2">
      <c r="A11" s="4" t="s">
        <v>126</v>
      </c>
      <c r="B11" s="4" t="s">
        <v>324</v>
      </c>
      <c r="C11" s="4" t="s">
        <v>29</v>
      </c>
      <c r="D11" s="1" t="s">
        <v>8</v>
      </c>
      <c r="E11" s="1">
        <v>3</v>
      </c>
      <c r="F11" s="5" t="s">
        <v>385</v>
      </c>
    </row>
    <row r="12" spans="1:6" ht="51" x14ac:dyDescent="0.2">
      <c r="A12" s="4" t="s">
        <v>126</v>
      </c>
      <c r="B12" s="4" t="s">
        <v>324</v>
      </c>
      <c r="C12" s="4" t="s">
        <v>31</v>
      </c>
      <c r="D12" s="1" t="s">
        <v>8</v>
      </c>
      <c r="E12" s="1">
        <v>3</v>
      </c>
      <c r="F12" s="5" t="s">
        <v>414</v>
      </c>
    </row>
    <row r="13" spans="1:6" ht="51" x14ac:dyDescent="0.2">
      <c r="A13" s="4" t="s">
        <v>79</v>
      </c>
      <c r="B13" s="4" t="s">
        <v>483</v>
      </c>
      <c r="C13" s="4" t="s">
        <v>38</v>
      </c>
      <c r="D13" s="1" t="s">
        <v>8</v>
      </c>
      <c r="E13" s="1">
        <v>3</v>
      </c>
      <c r="F13" s="5" t="s">
        <v>484</v>
      </c>
    </row>
    <row r="14" spans="1:6" ht="51" x14ac:dyDescent="0.2">
      <c r="A14" s="4" t="s">
        <v>79</v>
      </c>
      <c r="B14" s="4" t="s">
        <v>483</v>
      </c>
      <c r="C14" s="4" t="s">
        <v>48</v>
      </c>
      <c r="D14" s="1" t="s">
        <v>8</v>
      </c>
      <c r="E14" s="1">
        <v>3</v>
      </c>
      <c r="F14" s="5" t="s">
        <v>492</v>
      </c>
    </row>
    <row r="15" spans="1:6" ht="51" x14ac:dyDescent="0.2">
      <c r="A15" s="4" t="s">
        <v>79</v>
      </c>
      <c r="B15" s="4" t="s">
        <v>483</v>
      </c>
      <c r="C15" s="4" t="s">
        <v>51</v>
      </c>
      <c r="D15" s="1" t="s">
        <v>8</v>
      </c>
      <c r="E15" s="1">
        <v>3</v>
      </c>
      <c r="F15" s="5" t="s">
        <v>502</v>
      </c>
    </row>
    <row r="16" spans="1:6" ht="51" x14ac:dyDescent="0.2">
      <c r="A16" s="4" t="s">
        <v>79</v>
      </c>
      <c r="B16" s="4" t="s">
        <v>483</v>
      </c>
      <c r="C16" s="4" t="s">
        <v>55</v>
      </c>
      <c r="D16" s="1" t="s">
        <v>8</v>
      </c>
      <c r="E16" s="1">
        <v>3</v>
      </c>
      <c r="F16" s="5" t="s">
        <v>512</v>
      </c>
    </row>
    <row r="17" spans="1:6" ht="68" x14ac:dyDescent="0.2">
      <c r="A17" s="4" t="s">
        <v>79</v>
      </c>
      <c r="B17" s="4" t="s">
        <v>483</v>
      </c>
      <c r="C17" s="4" t="s">
        <v>59</v>
      </c>
      <c r="D17" s="1" t="s">
        <v>8</v>
      </c>
      <c r="E17" s="1">
        <v>3</v>
      </c>
      <c r="F17" s="5" t="s">
        <v>522</v>
      </c>
    </row>
    <row r="18" spans="1:6" ht="34" x14ac:dyDescent="0.2">
      <c r="A18" s="4" t="s">
        <v>31</v>
      </c>
      <c r="B18" s="4" t="s">
        <v>164</v>
      </c>
      <c r="C18" s="4" t="s">
        <v>272</v>
      </c>
      <c r="D18" s="1" t="s">
        <v>13</v>
      </c>
      <c r="E18" s="1">
        <v>3</v>
      </c>
      <c r="F18" s="5" t="s">
        <v>296</v>
      </c>
    </row>
    <row r="19" spans="1:6" ht="51" x14ac:dyDescent="0.2">
      <c r="A19" s="4" t="s">
        <v>31</v>
      </c>
      <c r="B19" s="4" t="s">
        <v>164</v>
      </c>
      <c r="C19" s="4" t="s">
        <v>63</v>
      </c>
      <c r="D19" s="1" t="s">
        <v>8</v>
      </c>
      <c r="E19" s="1">
        <v>3</v>
      </c>
      <c r="F19" s="5" t="s">
        <v>165</v>
      </c>
    </row>
    <row r="20" spans="1:6" ht="51" x14ac:dyDescent="0.2">
      <c r="A20" s="4" t="s">
        <v>81</v>
      </c>
      <c r="B20" s="4" t="s">
        <v>346</v>
      </c>
      <c r="C20" s="4" t="s">
        <v>63</v>
      </c>
      <c r="D20" s="1" t="s">
        <v>8</v>
      </c>
      <c r="E20" s="1">
        <v>3</v>
      </c>
      <c r="F20" s="5" t="s">
        <v>347</v>
      </c>
    </row>
    <row r="21" spans="1:6" ht="51" x14ac:dyDescent="0.2">
      <c r="A21" s="4" t="s">
        <v>81</v>
      </c>
      <c r="B21" s="4" t="s">
        <v>346</v>
      </c>
      <c r="C21" s="4" t="s">
        <v>38</v>
      </c>
      <c r="D21" s="1" t="s">
        <v>8</v>
      </c>
      <c r="E21" s="1">
        <v>3</v>
      </c>
      <c r="F21" s="5" t="s">
        <v>482</v>
      </c>
    </row>
    <row r="22" spans="1:6" ht="51" x14ac:dyDescent="0.2">
      <c r="A22" s="4" t="s">
        <v>81</v>
      </c>
      <c r="B22" s="4" t="s">
        <v>346</v>
      </c>
      <c r="C22" s="4" t="s">
        <v>48</v>
      </c>
      <c r="D22" s="1" t="s">
        <v>8</v>
      </c>
      <c r="E22" s="1">
        <v>3</v>
      </c>
      <c r="F22" s="5" t="s">
        <v>491</v>
      </c>
    </row>
    <row r="23" spans="1:6" ht="51" x14ac:dyDescent="0.2">
      <c r="A23" s="4" t="s">
        <v>81</v>
      </c>
      <c r="B23" s="4" t="s">
        <v>346</v>
      </c>
      <c r="C23" s="4" t="s">
        <v>51</v>
      </c>
      <c r="D23" s="1" t="s">
        <v>8</v>
      </c>
      <c r="E23" s="1">
        <v>3</v>
      </c>
      <c r="F23" s="5" t="s">
        <v>501</v>
      </c>
    </row>
    <row r="24" spans="1:6" ht="51" x14ac:dyDescent="0.2">
      <c r="A24" s="4" t="s">
        <v>81</v>
      </c>
      <c r="B24" s="4" t="s">
        <v>346</v>
      </c>
      <c r="C24" s="4" t="s">
        <v>55</v>
      </c>
      <c r="D24" s="1" t="s">
        <v>8</v>
      </c>
      <c r="E24" s="1">
        <v>3</v>
      </c>
      <c r="F24" s="5" t="s">
        <v>511</v>
      </c>
    </row>
    <row r="25" spans="1:6" ht="68" x14ac:dyDescent="0.2">
      <c r="A25" s="4" t="s">
        <v>81</v>
      </c>
      <c r="B25" s="4" t="s">
        <v>346</v>
      </c>
      <c r="C25" s="4" t="s">
        <v>59</v>
      </c>
      <c r="D25" s="1" t="s">
        <v>8</v>
      </c>
      <c r="E25" s="1">
        <v>3</v>
      </c>
      <c r="F25" s="5" t="s">
        <v>521</v>
      </c>
    </row>
    <row r="26" spans="1:6" ht="51" x14ac:dyDescent="0.2">
      <c r="A26" s="4" t="s">
        <v>65</v>
      </c>
      <c r="B26" s="4" t="s">
        <v>344</v>
      </c>
      <c r="C26" s="4" t="s">
        <v>63</v>
      </c>
      <c r="D26" s="1" t="s">
        <v>8</v>
      </c>
      <c r="E26" s="1">
        <v>3</v>
      </c>
      <c r="F26" s="5" t="s">
        <v>345</v>
      </c>
    </row>
    <row r="27" spans="1:6" ht="51" x14ac:dyDescent="0.2">
      <c r="A27" s="4" t="s">
        <v>65</v>
      </c>
      <c r="B27" s="4" t="s">
        <v>449</v>
      </c>
      <c r="C27" s="4" t="s">
        <v>38</v>
      </c>
      <c r="D27" s="1" t="s">
        <v>8</v>
      </c>
      <c r="E27" s="1">
        <v>3</v>
      </c>
      <c r="F27" s="5" t="s">
        <v>474</v>
      </c>
    </row>
    <row r="28" spans="1:6" ht="51" x14ac:dyDescent="0.2">
      <c r="A28" s="4" t="s">
        <v>65</v>
      </c>
      <c r="B28" s="4" t="s">
        <v>449</v>
      </c>
      <c r="C28" s="4" t="s">
        <v>55</v>
      </c>
      <c r="D28" s="1" t="s">
        <v>8</v>
      </c>
      <c r="E28" s="1">
        <v>3</v>
      </c>
      <c r="F28" s="5" t="s">
        <v>504</v>
      </c>
    </row>
    <row r="29" spans="1:6" ht="51" x14ac:dyDescent="0.2">
      <c r="A29" s="4" t="s">
        <v>264</v>
      </c>
      <c r="B29" s="4" t="s">
        <v>265</v>
      </c>
      <c r="C29" s="4" t="s">
        <v>112</v>
      </c>
      <c r="D29" s="1" t="s">
        <v>8</v>
      </c>
      <c r="E29" s="1">
        <v>3</v>
      </c>
      <c r="F29" s="5" t="s">
        <v>266</v>
      </c>
    </row>
    <row r="30" spans="1:6" ht="51" x14ac:dyDescent="0.2">
      <c r="A30" s="4" t="s">
        <v>264</v>
      </c>
      <c r="B30" s="4" t="s">
        <v>265</v>
      </c>
      <c r="C30" s="4" t="s">
        <v>51</v>
      </c>
      <c r="D30" s="1" t="s">
        <v>8</v>
      </c>
      <c r="E30" s="1">
        <v>3</v>
      </c>
      <c r="F30" s="5" t="s">
        <v>301</v>
      </c>
    </row>
    <row r="31" spans="1:6" ht="51" x14ac:dyDescent="0.2">
      <c r="A31" s="4" t="s">
        <v>264</v>
      </c>
      <c r="B31" s="4" t="s">
        <v>265</v>
      </c>
      <c r="C31" s="4" t="s">
        <v>289</v>
      </c>
      <c r="D31" s="1" t="s">
        <v>8</v>
      </c>
      <c r="E31" s="1">
        <v>3</v>
      </c>
      <c r="F31" s="5" t="s">
        <v>306</v>
      </c>
    </row>
    <row r="32" spans="1:6" ht="51" x14ac:dyDescent="0.2">
      <c r="A32" s="4" t="s">
        <v>260</v>
      </c>
      <c r="B32" s="4" t="s">
        <v>358</v>
      </c>
      <c r="C32" s="4" t="s">
        <v>55</v>
      </c>
      <c r="D32" s="1" t="s">
        <v>8</v>
      </c>
      <c r="E32" s="1">
        <v>3</v>
      </c>
      <c r="F32" s="5" t="s">
        <v>510</v>
      </c>
    </row>
    <row r="33" spans="1:6" ht="51" x14ac:dyDescent="0.2">
      <c r="A33" s="4" t="s">
        <v>33</v>
      </c>
      <c r="B33" s="4" t="s">
        <v>34</v>
      </c>
      <c r="C33" s="4" t="s">
        <v>134</v>
      </c>
      <c r="D33" s="1" t="s">
        <v>8</v>
      </c>
      <c r="E33" s="1">
        <v>3</v>
      </c>
      <c r="F33" s="5" t="s">
        <v>140</v>
      </c>
    </row>
    <row r="34" spans="1:6" ht="51" x14ac:dyDescent="0.2">
      <c r="A34" s="4" t="s">
        <v>10</v>
      </c>
      <c r="B34" s="4" t="s">
        <v>433</v>
      </c>
      <c r="C34" s="4" t="s">
        <v>71</v>
      </c>
      <c r="D34" s="1" t="s">
        <v>8</v>
      </c>
      <c r="E34" s="1">
        <v>3</v>
      </c>
      <c r="F34" s="5" t="s">
        <v>434</v>
      </c>
    </row>
    <row r="35" spans="1:6" ht="51" x14ac:dyDescent="0.2">
      <c r="A35" s="4" t="s">
        <v>29</v>
      </c>
      <c r="B35" s="4" t="s">
        <v>30</v>
      </c>
      <c r="C35" s="4" t="s">
        <v>126</v>
      </c>
      <c r="D35" s="1" t="s">
        <v>8</v>
      </c>
      <c r="E35" s="1">
        <v>3</v>
      </c>
      <c r="F35" s="5" t="s">
        <v>127</v>
      </c>
    </row>
    <row r="36" spans="1:6" ht="51" x14ac:dyDescent="0.2">
      <c r="A36" s="4" t="s">
        <v>110</v>
      </c>
      <c r="B36" s="4" t="s">
        <v>418</v>
      </c>
      <c r="C36" s="4" t="s">
        <v>104</v>
      </c>
      <c r="D36" s="1" t="s">
        <v>13</v>
      </c>
      <c r="E36" s="1">
        <v>3</v>
      </c>
      <c r="F36" s="5" t="s">
        <v>419</v>
      </c>
    </row>
    <row r="37" spans="1:6" ht="51" x14ac:dyDescent="0.2">
      <c r="A37" s="4" t="s">
        <v>110</v>
      </c>
      <c r="B37" s="4" t="s">
        <v>330</v>
      </c>
      <c r="C37" s="4" t="s">
        <v>145</v>
      </c>
      <c r="D37" s="1" t="s">
        <v>8</v>
      </c>
      <c r="E37" s="1">
        <v>3</v>
      </c>
      <c r="F37" s="5" t="s">
        <v>331</v>
      </c>
    </row>
    <row r="38" spans="1:6" ht="51" x14ac:dyDescent="0.2">
      <c r="A38" s="4" t="s">
        <v>120</v>
      </c>
      <c r="B38" s="4" t="s">
        <v>320</v>
      </c>
      <c r="C38" s="4" t="s">
        <v>61</v>
      </c>
      <c r="D38" s="1" t="s">
        <v>8</v>
      </c>
      <c r="E38" s="1">
        <v>3</v>
      </c>
      <c r="F38" s="5" t="s">
        <v>533</v>
      </c>
    </row>
    <row r="39" spans="1:6" ht="51" x14ac:dyDescent="0.2">
      <c r="A39" s="4" t="s">
        <v>112</v>
      </c>
      <c r="B39" s="4" t="s">
        <v>316</v>
      </c>
      <c r="C39" s="4" t="s">
        <v>63</v>
      </c>
      <c r="D39" s="1" t="s">
        <v>13</v>
      </c>
      <c r="E39" s="1">
        <v>2</v>
      </c>
      <c r="F39" s="5" t="s">
        <v>317</v>
      </c>
    </row>
    <row r="40" spans="1:6" ht="34" x14ac:dyDescent="0.2">
      <c r="A40" s="4" t="s">
        <v>112</v>
      </c>
      <c r="B40" s="4" t="s">
        <v>378</v>
      </c>
      <c r="C40" s="4" t="s">
        <v>15</v>
      </c>
      <c r="D40" s="1" t="s">
        <v>8</v>
      </c>
      <c r="E40" s="1">
        <v>2</v>
      </c>
      <c r="F40" s="5" t="s">
        <v>380</v>
      </c>
    </row>
    <row r="41" spans="1:6" ht="34" x14ac:dyDescent="0.2">
      <c r="A41" s="4" t="s">
        <v>112</v>
      </c>
      <c r="B41" s="4" t="s">
        <v>378</v>
      </c>
      <c r="C41" s="4" t="s">
        <v>17</v>
      </c>
      <c r="D41" s="1" t="s">
        <v>8</v>
      </c>
      <c r="E41" s="1">
        <v>2</v>
      </c>
      <c r="F41" s="5" t="s">
        <v>412</v>
      </c>
    </row>
    <row r="42" spans="1:6" ht="51" x14ac:dyDescent="0.2">
      <c r="A42" s="4" t="s">
        <v>112</v>
      </c>
      <c r="B42" s="4" t="s">
        <v>530</v>
      </c>
      <c r="C42" s="4" t="s">
        <v>38</v>
      </c>
      <c r="D42" s="1" t="s">
        <v>8</v>
      </c>
      <c r="E42" s="1">
        <v>2</v>
      </c>
      <c r="F42" s="5" t="s">
        <v>531</v>
      </c>
    </row>
    <row r="43" spans="1:6" ht="51" x14ac:dyDescent="0.2">
      <c r="A43" s="4" t="s">
        <v>112</v>
      </c>
      <c r="B43" s="4" t="s">
        <v>530</v>
      </c>
      <c r="C43" s="4" t="s">
        <v>48</v>
      </c>
      <c r="D43" s="1" t="s">
        <v>8</v>
      </c>
      <c r="E43" s="1">
        <v>2</v>
      </c>
      <c r="F43" s="5" t="s">
        <v>532</v>
      </c>
    </row>
    <row r="44" spans="1:6" ht="51" x14ac:dyDescent="0.2">
      <c r="A44" s="4" t="s">
        <v>112</v>
      </c>
      <c r="B44" s="4" t="s">
        <v>565</v>
      </c>
      <c r="C44" s="4" t="s">
        <v>272</v>
      </c>
      <c r="D44" s="1" t="s">
        <v>8</v>
      </c>
      <c r="E44" s="1">
        <v>2</v>
      </c>
      <c r="F44" s="5" t="s">
        <v>566</v>
      </c>
    </row>
    <row r="45" spans="1:6" ht="51" x14ac:dyDescent="0.2">
      <c r="A45" s="4" t="s">
        <v>122</v>
      </c>
      <c r="B45" s="4" t="s">
        <v>326</v>
      </c>
      <c r="C45" s="4" t="s">
        <v>63</v>
      </c>
      <c r="D45" s="1" t="s">
        <v>13</v>
      </c>
      <c r="E45" s="1">
        <v>2</v>
      </c>
      <c r="F45" s="5" t="s">
        <v>327</v>
      </c>
    </row>
    <row r="46" spans="1:6" ht="51" x14ac:dyDescent="0.2">
      <c r="A46" s="4" t="s">
        <v>122</v>
      </c>
      <c r="B46" s="4" t="s">
        <v>326</v>
      </c>
      <c r="C46" s="4" t="s">
        <v>81</v>
      </c>
      <c r="D46" s="1" t="s">
        <v>13</v>
      </c>
      <c r="E46" s="1">
        <v>2</v>
      </c>
      <c r="F46" s="5" t="s">
        <v>408</v>
      </c>
    </row>
    <row r="47" spans="1:6" ht="51" x14ac:dyDescent="0.2">
      <c r="A47" s="4" t="s">
        <v>122</v>
      </c>
      <c r="B47" s="4" t="s">
        <v>326</v>
      </c>
      <c r="C47" s="4" t="s">
        <v>289</v>
      </c>
      <c r="D47" s="1" t="s">
        <v>8</v>
      </c>
      <c r="E47" s="1">
        <v>2</v>
      </c>
      <c r="F47" s="5" t="s">
        <v>570</v>
      </c>
    </row>
    <row r="48" spans="1:6" ht="34" x14ac:dyDescent="0.2">
      <c r="A48" s="4" t="s">
        <v>117</v>
      </c>
      <c r="B48" s="4" t="s">
        <v>318</v>
      </c>
      <c r="C48" s="4" t="s">
        <v>22</v>
      </c>
      <c r="D48" s="1" t="s">
        <v>8</v>
      </c>
      <c r="E48" s="1">
        <v>2</v>
      </c>
      <c r="F48" s="5" t="s">
        <v>384</v>
      </c>
    </row>
    <row r="49" spans="1:6" ht="34" x14ac:dyDescent="0.2">
      <c r="A49" s="4" t="s">
        <v>74</v>
      </c>
      <c r="B49" s="4" t="s">
        <v>348</v>
      </c>
      <c r="C49" s="4" t="s">
        <v>38</v>
      </c>
      <c r="D49" s="1" t="s">
        <v>13</v>
      </c>
      <c r="E49" s="1">
        <v>2</v>
      </c>
      <c r="F49" s="5" t="s">
        <v>476</v>
      </c>
    </row>
    <row r="50" spans="1:6" ht="34" x14ac:dyDescent="0.2">
      <c r="A50" s="4" t="s">
        <v>74</v>
      </c>
      <c r="B50" s="4" t="s">
        <v>348</v>
      </c>
      <c r="C50" s="4" t="s">
        <v>51</v>
      </c>
      <c r="D50" s="1" t="s">
        <v>13</v>
      </c>
      <c r="E50" s="1">
        <v>2</v>
      </c>
      <c r="F50" s="5" t="s">
        <v>495</v>
      </c>
    </row>
    <row r="51" spans="1:6" ht="51" x14ac:dyDescent="0.2">
      <c r="A51" s="4" t="s">
        <v>74</v>
      </c>
      <c r="B51" s="4" t="s">
        <v>348</v>
      </c>
      <c r="C51" s="4" t="s">
        <v>63</v>
      </c>
      <c r="D51" s="1" t="s">
        <v>8</v>
      </c>
      <c r="E51" s="1">
        <v>2</v>
      </c>
      <c r="F51" s="5" t="s">
        <v>349</v>
      </c>
    </row>
    <row r="52" spans="1:6" ht="51" x14ac:dyDescent="0.2">
      <c r="A52" s="4" t="s">
        <v>74</v>
      </c>
      <c r="B52" s="4" t="s">
        <v>348</v>
      </c>
      <c r="C52" s="4" t="s">
        <v>12</v>
      </c>
      <c r="D52" s="1" t="s">
        <v>8</v>
      </c>
      <c r="E52" s="1">
        <v>2</v>
      </c>
      <c r="F52" s="5" t="s">
        <v>559</v>
      </c>
    </row>
    <row r="53" spans="1:6" ht="51" x14ac:dyDescent="0.2">
      <c r="A53" s="4" t="s">
        <v>17</v>
      </c>
      <c r="B53" s="4" t="s">
        <v>170</v>
      </c>
      <c r="C53" s="4" t="s">
        <v>63</v>
      </c>
      <c r="D53" s="1" t="s">
        <v>8</v>
      </c>
      <c r="E53" s="1">
        <v>2</v>
      </c>
      <c r="F53" s="5" t="s">
        <v>171</v>
      </c>
    </row>
    <row r="54" spans="1:6" ht="68" x14ac:dyDescent="0.2">
      <c r="A54" s="4" t="s">
        <v>91</v>
      </c>
      <c r="B54" s="4" t="s">
        <v>166</v>
      </c>
      <c r="C54" s="4" t="s">
        <v>63</v>
      </c>
      <c r="D54" s="1" t="s">
        <v>8</v>
      </c>
      <c r="E54" s="1">
        <v>2</v>
      </c>
      <c r="F54" s="5" t="s">
        <v>167</v>
      </c>
    </row>
    <row r="55" spans="1:6" ht="51" x14ac:dyDescent="0.2">
      <c r="A55" s="4" t="s">
        <v>91</v>
      </c>
      <c r="B55" s="4" t="s">
        <v>166</v>
      </c>
      <c r="C55" s="4" t="s">
        <v>51</v>
      </c>
      <c r="D55" s="1" t="s">
        <v>8</v>
      </c>
      <c r="E55" s="1">
        <v>2</v>
      </c>
      <c r="F55" s="5" t="s">
        <v>215</v>
      </c>
    </row>
    <row r="56" spans="1:6" ht="34" x14ac:dyDescent="0.2">
      <c r="A56" s="4" t="s">
        <v>91</v>
      </c>
      <c r="B56" s="4" t="s">
        <v>166</v>
      </c>
      <c r="C56" s="4" t="s">
        <v>274</v>
      </c>
      <c r="D56" s="1" t="s">
        <v>8</v>
      </c>
      <c r="E56" s="1">
        <v>2</v>
      </c>
      <c r="F56" s="5" t="s">
        <v>297</v>
      </c>
    </row>
    <row r="57" spans="1:6" ht="51" x14ac:dyDescent="0.2">
      <c r="A57" s="4" t="s">
        <v>35</v>
      </c>
      <c r="B57" s="4" t="s">
        <v>160</v>
      </c>
      <c r="C57" s="4" t="s">
        <v>63</v>
      </c>
      <c r="D57" s="1" t="s">
        <v>8</v>
      </c>
      <c r="E57" s="1">
        <v>2</v>
      </c>
      <c r="F57" s="5" t="s">
        <v>161</v>
      </c>
    </row>
    <row r="58" spans="1:6" ht="34" x14ac:dyDescent="0.2">
      <c r="A58" s="4" t="s">
        <v>35</v>
      </c>
      <c r="B58" s="4" t="s">
        <v>230</v>
      </c>
      <c r="C58" s="4" t="s">
        <v>115</v>
      </c>
      <c r="D58" s="1" t="s">
        <v>8</v>
      </c>
      <c r="E58" s="1">
        <v>2</v>
      </c>
      <c r="F58" s="5" t="s">
        <v>231</v>
      </c>
    </row>
    <row r="59" spans="1:6" ht="51" x14ac:dyDescent="0.2">
      <c r="A59" s="4" t="s">
        <v>97</v>
      </c>
      <c r="B59" s="4" t="s">
        <v>219</v>
      </c>
      <c r="C59" s="4" t="s">
        <v>48</v>
      </c>
      <c r="D59" s="1" t="s">
        <v>8</v>
      </c>
      <c r="E59" s="1">
        <v>2</v>
      </c>
      <c r="F59" s="5" t="s">
        <v>220</v>
      </c>
    </row>
    <row r="60" spans="1:6" ht="34" x14ac:dyDescent="0.2">
      <c r="A60" s="4" t="s">
        <v>97</v>
      </c>
      <c r="B60" s="4" t="s">
        <v>293</v>
      </c>
      <c r="C60" s="4" t="s">
        <v>264</v>
      </c>
      <c r="D60" s="1" t="s">
        <v>8</v>
      </c>
      <c r="E60" s="1">
        <v>2</v>
      </c>
      <c r="F60" s="5" t="s">
        <v>294</v>
      </c>
    </row>
    <row r="61" spans="1:6" ht="51" x14ac:dyDescent="0.2">
      <c r="A61" s="4" t="s">
        <v>136</v>
      </c>
      <c r="B61" s="4" t="s">
        <v>152</v>
      </c>
      <c r="C61" s="4" t="s">
        <v>117</v>
      </c>
      <c r="D61" s="1" t="s">
        <v>8</v>
      </c>
      <c r="E61" s="1">
        <v>2</v>
      </c>
      <c r="F61" s="5" t="s">
        <v>153</v>
      </c>
    </row>
    <row r="62" spans="1:6" ht="51" x14ac:dyDescent="0.2">
      <c r="A62" s="4" t="s">
        <v>136</v>
      </c>
      <c r="B62" s="4" t="s">
        <v>152</v>
      </c>
      <c r="C62" s="4" t="s">
        <v>48</v>
      </c>
      <c r="D62" s="1" t="s">
        <v>8</v>
      </c>
      <c r="E62" s="1">
        <v>2</v>
      </c>
      <c r="F62" s="5" t="s">
        <v>190</v>
      </c>
    </row>
    <row r="63" spans="1:6" ht="51" x14ac:dyDescent="0.2">
      <c r="A63" s="4" t="s">
        <v>136</v>
      </c>
      <c r="B63" s="4" t="s">
        <v>152</v>
      </c>
      <c r="C63" s="4" t="s">
        <v>24</v>
      </c>
      <c r="D63" s="1" t="s">
        <v>8</v>
      </c>
      <c r="E63" s="1">
        <v>2</v>
      </c>
      <c r="F63" s="5" t="s">
        <v>204</v>
      </c>
    </row>
    <row r="64" spans="1:6" ht="34" x14ac:dyDescent="0.2">
      <c r="A64" s="4" t="s">
        <v>136</v>
      </c>
      <c r="B64" s="4" t="s">
        <v>152</v>
      </c>
      <c r="C64" s="4" t="s">
        <v>272</v>
      </c>
      <c r="D64" s="1" t="s">
        <v>8</v>
      </c>
      <c r="E64" s="1">
        <v>2</v>
      </c>
      <c r="F64" s="5" t="s">
        <v>314</v>
      </c>
    </row>
    <row r="65" spans="1:6" ht="34" x14ac:dyDescent="0.2">
      <c r="A65" s="4" t="s">
        <v>12</v>
      </c>
      <c r="B65" s="4" t="s">
        <v>234</v>
      </c>
      <c r="C65" s="4" t="s">
        <v>112</v>
      </c>
      <c r="D65" s="1" t="s">
        <v>13</v>
      </c>
      <c r="E65" s="1">
        <v>2</v>
      </c>
      <c r="F65" s="5" t="s">
        <v>235</v>
      </c>
    </row>
    <row r="66" spans="1:6" ht="51" x14ac:dyDescent="0.2">
      <c r="A66" s="4" t="s">
        <v>12</v>
      </c>
      <c r="B66" s="4" t="s">
        <v>162</v>
      </c>
      <c r="C66" s="4" t="s">
        <v>5</v>
      </c>
      <c r="D66" s="1" t="s">
        <v>8</v>
      </c>
      <c r="E66" s="1">
        <v>2</v>
      </c>
      <c r="F66" s="5" t="s">
        <v>175</v>
      </c>
    </row>
    <row r="67" spans="1:6" ht="51" x14ac:dyDescent="0.2">
      <c r="A67" s="4" t="s">
        <v>12</v>
      </c>
      <c r="B67" s="4" t="s">
        <v>162</v>
      </c>
      <c r="C67" s="4" t="s">
        <v>31</v>
      </c>
      <c r="D67" s="1" t="s">
        <v>8</v>
      </c>
      <c r="E67" s="1">
        <v>2</v>
      </c>
      <c r="F67" s="5" t="s">
        <v>284</v>
      </c>
    </row>
    <row r="68" spans="1:6" ht="51" x14ac:dyDescent="0.2">
      <c r="A68" s="4" t="s">
        <v>15</v>
      </c>
      <c r="B68" s="4" t="s">
        <v>42</v>
      </c>
      <c r="C68" s="4" t="s">
        <v>63</v>
      </c>
      <c r="D68" s="1" t="s">
        <v>8</v>
      </c>
      <c r="E68" s="1">
        <v>2</v>
      </c>
      <c r="F68" s="5" t="s">
        <v>133</v>
      </c>
    </row>
    <row r="69" spans="1:6" ht="34" x14ac:dyDescent="0.2">
      <c r="A69" s="4" t="s">
        <v>15</v>
      </c>
      <c r="B69" s="4" t="s">
        <v>42</v>
      </c>
      <c r="C69" s="4" t="s">
        <v>19</v>
      </c>
      <c r="D69" s="1" t="s">
        <v>8</v>
      </c>
      <c r="E69" s="1">
        <v>2</v>
      </c>
      <c r="F69" s="5" t="s">
        <v>436</v>
      </c>
    </row>
    <row r="70" spans="1:6" ht="34" x14ac:dyDescent="0.2">
      <c r="A70" s="4" t="s">
        <v>19</v>
      </c>
      <c r="B70" s="4" t="s">
        <v>119</v>
      </c>
      <c r="C70" s="4" t="s">
        <v>120</v>
      </c>
      <c r="D70" s="1" t="s">
        <v>13</v>
      </c>
      <c r="E70" s="1">
        <v>2</v>
      </c>
      <c r="F70" s="5" t="s">
        <v>121</v>
      </c>
    </row>
    <row r="71" spans="1:6" ht="68" x14ac:dyDescent="0.2">
      <c r="A71" s="4" t="s">
        <v>19</v>
      </c>
      <c r="B71" s="4" t="s">
        <v>44</v>
      </c>
      <c r="C71" s="4" t="s">
        <v>289</v>
      </c>
      <c r="D71" s="1" t="s">
        <v>8</v>
      </c>
      <c r="E71" s="1">
        <v>2</v>
      </c>
      <c r="F71" s="5" t="s">
        <v>526</v>
      </c>
    </row>
    <row r="72" spans="1:6" ht="51" x14ac:dyDescent="0.2">
      <c r="A72" s="4" t="s">
        <v>270</v>
      </c>
      <c r="B72" s="4" t="s">
        <v>271</v>
      </c>
      <c r="C72" s="4" t="s">
        <v>272</v>
      </c>
      <c r="D72" s="1" t="s">
        <v>8</v>
      </c>
      <c r="E72" s="1">
        <v>2</v>
      </c>
      <c r="F72" s="5" t="s">
        <v>273</v>
      </c>
    </row>
    <row r="73" spans="1:6" ht="51" x14ac:dyDescent="0.2">
      <c r="A73" s="4" t="s">
        <v>270</v>
      </c>
      <c r="B73" s="4" t="s">
        <v>338</v>
      </c>
      <c r="C73" s="4" t="s">
        <v>149</v>
      </c>
      <c r="D73" s="1" t="s">
        <v>8</v>
      </c>
      <c r="E73" s="1">
        <v>2</v>
      </c>
      <c r="F73" s="5" t="s">
        <v>339</v>
      </c>
    </row>
    <row r="74" spans="1:6" ht="51" x14ac:dyDescent="0.2">
      <c r="A74" s="4" t="s">
        <v>270</v>
      </c>
      <c r="B74" s="4" t="s">
        <v>271</v>
      </c>
      <c r="C74" s="4" t="s">
        <v>68</v>
      </c>
      <c r="D74" s="1" t="s">
        <v>8</v>
      </c>
      <c r="E74" s="1">
        <v>2</v>
      </c>
      <c r="F74" s="5" t="s">
        <v>393</v>
      </c>
    </row>
    <row r="75" spans="1:6" ht="51" x14ac:dyDescent="0.2">
      <c r="A75" s="4" t="s">
        <v>270</v>
      </c>
      <c r="B75" s="4" t="s">
        <v>338</v>
      </c>
      <c r="C75" s="4" t="s">
        <v>272</v>
      </c>
      <c r="D75" s="1" t="s">
        <v>8</v>
      </c>
      <c r="E75" s="1">
        <v>2</v>
      </c>
      <c r="F75" s="5" t="s">
        <v>427</v>
      </c>
    </row>
    <row r="76" spans="1:6" ht="51" x14ac:dyDescent="0.2">
      <c r="A76" s="4" t="s">
        <v>272</v>
      </c>
      <c r="B76" s="4" t="s">
        <v>395</v>
      </c>
      <c r="C76" s="4" t="s">
        <v>74</v>
      </c>
      <c r="D76" s="1" t="s">
        <v>13</v>
      </c>
      <c r="E76" s="1">
        <v>2</v>
      </c>
      <c r="F76" s="5" t="s">
        <v>396</v>
      </c>
    </row>
    <row r="77" spans="1:6" ht="51" x14ac:dyDescent="0.2">
      <c r="A77" s="4" t="s">
        <v>277</v>
      </c>
      <c r="B77" s="4" t="s">
        <v>278</v>
      </c>
      <c r="C77" s="4" t="s">
        <v>35</v>
      </c>
      <c r="D77" s="1" t="s">
        <v>13</v>
      </c>
      <c r="E77" s="1">
        <v>2</v>
      </c>
      <c r="F77" s="5" t="s">
        <v>428</v>
      </c>
    </row>
    <row r="78" spans="1:6" ht="68" x14ac:dyDescent="0.2">
      <c r="A78" s="4" t="s">
        <v>277</v>
      </c>
      <c r="B78" s="4" t="s">
        <v>278</v>
      </c>
      <c r="C78" s="4" t="s">
        <v>122</v>
      </c>
      <c r="D78" s="1" t="s">
        <v>8</v>
      </c>
      <c r="E78" s="1">
        <v>2</v>
      </c>
      <c r="F78" s="5" t="s">
        <v>279</v>
      </c>
    </row>
    <row r="79" spans="1:6" ht="51" x14ac:dyDescent="0.2">
      <c r="A79" s="4" t="s">
        <v>277</v>
      </c>
      <c r="B79" s="4" t="s">
        <v>278</v>
      </c>
      <c r="C79" s="4" t="s">
        <v>289</v>
      </c>
      <c r="D79" s="1" t="s">
        <v>8</v>
      </c>
      <c r="E79" s="1">
        <v>2</v>
      </c>
      <c r="F79" s="5" t="s">
        <v>305</v>
      </c>
    </row>
    <row r="80" spans="1:6" ht="68" x14ac:dyDescent="0.2">
      <c r="A80" s="4" t="s">
        <v>277</v>
      </c>
      <c r="B80" s="4" t="s">
        <v>278</v>
      </c>
      <c r="C80" s="4" t="s">
        <v>289</v>
      </c>
      <c r="D80" s="1" t="s">
        <v>8</v>
      </c>
      <c r="E80" s="1">
        <v>2</v>
      </c>
      <c r="F80" s="5" t="s">
        <v>377</v>
      </c>
    </row>
    <row r="81" spans="1:6" ht="51" x14ac:dyDescent="0.2">
      <c r="A81" s="4" t="s">
        <v>289</v>
      </c>
      <c r="B81" s="4" t="s">
        <v>397</v>
      </c>
      <c r="C81" s="4" t="s">
        <v>83</v>
      </c>
      <c r="D81" s="1" t="s">
        <v>8</v>
      </c>
      <c r="E81" s="1">
        <v>2</v>
      </c>
      <c r="F81" s="5" t="s">
        <v>399</v>
      </c>
    </row>
    <row r="82" spans="1:6" ht="51" x14ac:dyDescent="0.2">
      <c r="A82" s="4" t="s">
        <v>63</v>
      </c>
      <c r="B82" s="4" t="s">
        <v>64</v>
      </c>
      <c r="C82" s="4" t="s">
        <v>55</v>
      </c>
      <c r="D82" s="1" t="s">
        <v>13</v>
      </c>
      <c r="E82" s="1">
        <v>2</v>
      </c>
      <c r="F82" s="5" t="s">
        <v>187</v>
      </c>
    </row>
    <row r="83" spans="1:6" ht="68" x14ac:dyDescent="0.2">
      <c r="A83" s="4" t="s">
        <v>63</v>
      </c>
      <c r="B83" s="4" t="s">
        <v>595</v>
      </c>
      <c r="C83" s="4" t="s">
        <v>267</v>
      </c>
      <c r="D83" s="1" t="s">
        <v>13</v>
      </c>
      <c r="E83" s="1">
        <v>2</v>
      </c>
      <c r="F83" s="5" t="s">
        <v>596</v>
      </c>
    </row>
    <row r="84" spans="1:6" ht="51" x14ac:dyDescent="0.2">
      <c r="A84" s="4" t="s">
        <v>63</v>
      </c>
      <c r="B84" s="4" t="s">
        <v>64</v>
      </c>
      <c r="C84" s="4" t="s">
        <v>65</v>
      </c>
      <c r="D84" s="1" t="s">
        <v>8</v>
      </c>
      <c r="E84" s="1">
        <v>2</v>
      </c>
      <c r="F84" s="5" t="s">
        <v>66</v>
      </c>
    </row>
    <row r="85" spans="1:6" ht="51" x14ac:dyDescent="0.2">
      <c r="A85" s="4" t="s">
        <v>63</v>
      </c>
      <c r="B85" s="4" t="s">
        <v>64</v>
      </c>
      <c r="C85" s="4" t="s">
        <v>112</v>
      </c>
      <c r="D85" s="1" t="s">
        <v>8</v>
      </c>
      <c r="E85" s="1">
        <v>2</v>
      </c>
      <c r="F85" s="5" t="s">
        <v>141</v>
      </c>
    </row>
    <row r="86" spans="1:6" ht="51" x14ac:dyDescent="0.2">
      <c r="A86" s="4" t="s">
        <v>63</v>
      </c>
      <c r="B86" s="4" t="s">
        <v>64</v>
      </c>
      <c r="C86" s="4" t="s">
        <v>110</v>
      </c>
      <c r="D86" s="1" t="s">
        <v>8</v>
      </c>
      <c r="E86" s="1">
        <v>2</v>
      </c>
      <c r="F86" s="5" t="s">
        <v>142</v>
      </c>
    </row>
    <row r="87" spans="1:6" ht="51" x14ac:dyDescent="0.2">
      <c r="A87" s="4" t="s">
        <v>63</v>
      </c>
      <c r="B87" s="4" t="s">
        <v>64</v>
      </c>
      <c r="C87" s="4" t="s">
        <v>122</v>
      </c>
      <c r="D87" s="1" t="s">
        <v>8</v>
      </c>
      <c r="E87" s="1">
        <v>2</v>
      </c>
      <c r="F87" s="5" t="s">
        <v>148</v>
      </c>
    </row>
    <row r="88" spans="1:6" ht="51" x14ac:dyDescent="0.2">
      <c r="A88" s="4" t="s">
        <v>63</v>
      </c>
      <c r="B88" s="4" t="s">
        <v>64</v>
      </c>
      <c r="C88" s="4" t="s">
        <v>38</v>
      </c>
      <c r="D88" s="1" t="s">
        <v>8</v>
      </c>
      <c r="E88" s="1">
        <v>2</v>
      </c>
      <c r="F88" s="5" t="s">
        <v>183</v>
      </c>
    </row>
    <row r="89" spans="1:6" ht="34" x14ac:dyDescent="0.2">
      <c r="A89" s="4" t="s">
        <v>63</v>
      </c>
      <c r="B89" s="4" t="s">
        <v>64</v>
      </c>
      <c r="C89" s="4" t="s">
        <v>7</v>
      </c>
      <c r="D89" s="1" t="s">
        <v>8</v>
      </c>
      <c r="E89" s="1">
        <v>2</v>
      </c>
      <c r="F89" s="5" t="s">
        <v>192</v>
      </c>
    </row>
    <row r="90" spans="1:6" ht="34" x14ac:dyDescent="0.2">
      <c r="A90" s="4" t="s">
        <v>63</v>
      </c>
      <c r="B90" s="4" t="s">
        <v>64</v>
      </c>
      <c r="C90" s="4" t="s">
        <v>17</v>
      </c>
      <c r="D90" s="1" t="s">
        <v>8</v>
      </c>
      <c r="E90" s="1">
        <v>2</v>
      </c>
      <c r="F90" s="5" t="s">
        <v>194</v>
      </c>
    </row>
    <row r="91" spans="1:6" ht="34" x14ac:dyDescent="0.2">
      <c r="A91" s="4" t="s">
        <v>63</v>
      </c>
      <c r="B91" s="4" t="s">
        <v>64</v>
      </c>
      <c r="C91" s="4" t="s">
        <v>5</v>
      </c>
      <c r="D91" s="1" t="s">
        <v>8</v>
      </c>
      <c r="E91" s="1">
        <v>2</v>
      </c>
      <c r="F91" s="5" t="s">
        <v>237</v>
      </c>
    </row>
    <row r="92" spans="1:6" ht="34" x14ac:dyDescent="0.2">
      <c r="A92" s="4" t="s">
        <v>63</v>
      </c>
      <c r="B92" s="4" t="s">
        <v>64</v>
      </c>
      <c r="C92" s="4" t="s">
        <v>15</v>
      </c>
      <c r="D92" s="1" t="s">
        <v>8</v>
      </c>
      <c r="E92" s="1">
        <v>2</v>
      </c>
      <c r="F92" s="5" t="s">
        <v>239</v>
      </c>
    </row>
    <row r="93" spans="1:6" ht="51" x14ac:dyDescent="0.2">
      <c r="A93" s="4" t="s">
        <v>63</v>
      </c>
      <c r="B93" s="4" t="s">
        <v>64</v>
      </c>
      <c r="C93" s="4" t="s">
        <v>22</v>
      </c>
      <c r="D93" s="1" t="s">
        <v>8</v>
      </c>
      <c r="E93" s="1">
        <v>2</v>
      </c>
      <c r="F93" s="5" t="s">
        <v>247</v>
      </c>
    </row>
    <row r="94" spans="1:6" ht="85" x14ac:dyDescent="0.2">
      <c r="A94" s="4" t="s">
        <v>63</v>
      </c>
      <c r="B94" s="4" t="s">
        <v>64</v>
      </c>
      <c r="C94" s="4" t="s">
        <v>65</v>
      </c>
      <c r="D94" s="1" t="s">
        <v>8</v>
      </c>
      <c r="E94" s="1">
        <v>2</v>
      </c>
      <c r="F94" s="5" t="s">
        <v>252</v>
      </c>
    </row>
    <row r="95" spans="1:6" ht="68" x14ac:dyDescent="0.2">
      <c r="A95" s="4" t="s">
        <v>63</v>
      </c>
      <c r="B95" s="4" t="s">
        <v>64</v>
      </c>
      <c r="C95" s="4" t="s">
        <v>81</v>
      </c>
      <c r="D95" s="1" t="s">
        <v>8</v>
      </c>
      <c r="E95" s="1">
        <v>2</v>
      </c>
      <c r="F95" s="5" t="s">
        <v>253</v>
      </c>
    </row>
    <row r="96" spans="1:6" ht="51" x14ac:dyDescent="0.2">
      <c r="A96" s="4" t="s">
        <v>63</v>
      </c>
      <c r="B96" s="4" t="s">
        <v>64</v>
      </c>
      <c r="C96" s="4" t="s">
        <v>110</v>
      </c>
      <c r="D96" s="1" t="s">
        <v>8</v>
      </c>
      <c r="E96" s="1">
        <v>2</v>
      </c>
      <c r="F96" s="5" t="s">
        <v>263</v>
      </c>
    </row>
    <row r="97" spans="1:9" ht="51" x14ac:dyDescent="0.2">
      <c r="A97" s="4" t="s">
        <v>63</v>
      </c>
      <c r="B97" s="4" t="s">
        <v>64</v>
      </c>
      <c r="C97" s="4" t="s">
        <v>38</v>
      </c>
      <c r="D97" s="1" t="s">
        <v>8</v>
      </c>
      <c r="E97" s="1">
        <v>2</v>
      </c>
      <c r="F97" s="5" t="s">
        <v>299</v>
      </c>
    </row>
    <row r="98" spans="1:9" ht="51" x14ac:dyDescent="0.2">
      <c r="A98" s="4" t="s">
        <v>63</v>
      </c>
      <c r="B98" s="4" t="s">
        <v>64</v>
      </c>
      <c r="C98" s="4" t="s">
        <v>48</v>
      </c>
      <c r="D98" s="1" t="s">
        <v>8</v>
      </c>
      <c r="E98" s="1">
        <v>2</v>
      </c>
      <c r="F98" s="5" t="s">
        <v>300</v>
      </c>
    </row>
    <row r="99" spans="1:9" ht="51" x14ac:dyDescent="0.2">
      <c r="A99" s="4" t="s">
        <v>63</v>
      </c>
      <c r="B99" s="4" t="s">
        <v>64</v>
      </c>
      <c r="C99" s="4" t="s">
        <v>136</v>
      </c>
      <c r="D99" s="1" t="s">
        <v>8</v>
      </c>
      <c r="E99" s="1">
        <v>2</v>
      </c>
      <c r="F99" s="5" t="s">
        <v>334</v>
      </c>
    </row>
    <row r="100" spans="1:9" ht="51" x14ac:dyDescent="0.2">
      <c r="A100" s="4" t="s">
        <v>63</v>
      </c>
      <c r="B100" s="4" t="s">
        <v>64</v>
      </c>
      <c r="C100" s="4" t="s">
        <v>136</v>
      </c>
      <c r="D100" s="1" t="s">
        <v>8</v>
      </c>
      <c r="E100" s="1">
        <v>2</v>
      </c>
      <c r="F100" s="5" t="s">
        <v>334</v>
      </c>
      <c r="I100" t="s">
        <v>193</v>
      </c>
    </row>
    <row r="101" spans="1:9" ht="51" x14ac:dyDescent="0.2">
      <c r="A101" s="4" t="s">
        <v>63</v>
      </c>
      <c r="B101" s="4" t="s">
        <v>64</v>
      </c>
      <c r="C101" s="4" t="s">
        <v>5</v>
      </c>
      <c r="D101" s="1" t="s">
        <v>8</v>
      </c>
      <c r="E101" s="1">
        <v>2</v>
      </c>
      <c r="F101" s="5" t="s">
        <v>360</v>
      </c>
      <c r="I101" t="s">
        <v>195</v>
      </c>
    </row>
    <row r="102" spans="1:9" ht="34" x14ac:dyDescent="0.2">
      <c r="A102" s="4" t="s">
        <v>63</v>
      </c>
      <c r="B102" s="4" t="s">
        <v>64</v>
      </c>
      <c r="C102" s="4" t="s">
        <v>15</v>
      </c>
      <c r="D102" s="1" t="s">
        <v>8</v>
      </c>
      <c r="E102" s="1">
        <v>2</v>
      </c>
      <c r="F102" s="5" t="s">
        <v>361</v>
      </c>
      <c r="I102" t="s">
        <v>197</v>
      </c>
    </row>
    <row r="103" spans="1:9" ht="68" x14ac:dyDescent="0.2">
      <c r="A103" s="4" t="s">
        <v>63</v>
      </c>
      <c r="B103" s="4" t="s">
        <v>64</v>
      </c>
      <c r="C103" s="4" t="s">
        <v>5</v>
      </c>
      <c r="D103" s="1" t="s">
        <v>8</v>
      </c>
      <c r="E103" s="1">
        <v>2</v>
      </c>
      <c r="F103" s="5" t="s">
        <v>372</v>
      </c>
      <c r="I103" t="s">
        <v>201</v>
      </c>
    </row>
    <row r="104" spans="1:9" ht="68" x14ac:dyDescent="0.2">
      <c r="A104" s="4" t="s">
        <v>63</v>
      </c>
      <c r="B104" s="4" t="s">
        <v>64</v>
      </c>
      <c r="C104" s="4" t="s">
        <v>15</v>
      </c>
      <c r="D104" s="1" t="s">
        <v>8</v>
      </c>
      <c r="E104" s="1">
        <v>2</v>
      </c>
      <c r="F104" s="5" t="s">
        <v>373</v>
      </c>
      <c r="I104" t="s">
        <v>203</v>
      </c>
    </row>
    <row r="105" spans="1:9" ht="51" x14ac:dyDescent="0.2">
      <c r="A105" s="4" t="s">
        <v>63</v>
      </c>
      <c r="B105" s="4" t="s">
        <v>64</v>
      </c>
      <c r="C105" s="4" t="s">
        <v>7</v>
      </c>
      <c r="D105" s="1" t="s">
        <v>8</v>
      </c>
      <c r="E105" s="1">
        <v>2</v>
      </c>
      <c r="F105" s="5" t="s">
        <v>422</v>
      </c>
      <c r="I105" t="s">
        <v>205</v>
      </c>
    </row>
    <row r="106" spans="1:9" ht="51" x14ac:dyDescent="0.2">
      <c r="A106" s="4" t="s">
        <v>63</v>
      </c>
      <c r="B106" s="4" t="s">
        <v>64</v>
      </c>
      <c r="C106" s="4" t="s">
        <v>110</v>
      </c>
      <c r="D106" s="1" t="s">
        <v>8</v>
      </c>
      <c r="E106" s="1">
        <v>2</v>
      </c>
      <c r="F106" s="5" t="s">
        <v>263</v>
      </c>
      <c r="I106" t="s">
        <v>207</v>
      </c>
    </row>
    <row r="107" spans="1:9" ht="51" x14ac:dyDescent="0.2">
      <c r="A107" s="4" t="s">
        <v>63</v>
      </c>
      <c r="B107" s="4" t="s">
        <v>64</v>
      </c>
      <c r="C107" s="4" t="s">
        <v>126</v>
      </c>
      <c r="D107" s="1" t="s">
        <v>8</v>
      </c>
      <c r="E107" s="1">
        <v>2</v>
      </c>
      <c r="F107" s="5" t="s">
        <v>442</v>
      </c>
    </row>
    <row r="108" spans="1:9" ht="51" x14ac:dyDescent="0.2">
      <c r="A108" s="4" t="s">
        <v>63</v>
      </c>
      <c r="B108" s="4" t="s">
        <v>64</v>
      </c>
      <c r="C108" s="4" t="s">
        <v>38</v>
      </c>
      <c r="D108" s="1" t="s">
        <v>8</v>
      </c>
      <c r="E108" s="1">
        <v>2</v>
      </c>
      <c r="F108" s="5" t="s">
        <v>471</v>
      </c>
    </row>
    <row r="109" spans="1:9" ht="34" x14ac:dyDescent="0.2">
      <c r="A109" s="4" t="s">
        <v>63</v>
      </c>
      <c r="B109" s="4" t="s">
        <v>64</v>
      </c>
      <c r="C109" s="4" t="s">
        <v>51</v>
      </c>
      <c r="D109" s="1" t="s">
        <v>8</v>
      </c>
      <c r="E109" s="1">
        <v>2</v>
      </c>
      <c r="F109" s="5" t="s">
        <v>493</v>
      </c>
    </row>
    <row r="110" spans="1:9" ht="51" x14ac:dyDescent="0.2">
      <c r="A110" s="4" t="s">
        <v>63</v>
      </c>
      <c r="B110" s="4" t="s">
        <v>64</v>
      </c>
      <c r="C110" s="4" t="s">
        <v>59</v>
      </c>
      <c r="D110" s="1" t="s">
        <v>8</v>
      </c>
      <c r="E110" s="1">
        <v>2</v>
      </c>
      <c r="F110" s="5" t="s">
        <v>513</v>
      </c>
    </row>
    <row r="111" spans="1:9" ht="51" x14ac:dyDescent="0.2">
      <c r="A111" s="4" t="s">
        <v>63</v>
      </c>
      <c r="B111" s="4" t="s">
        <v>64</v>
      </c>
      <c r="C111" s="4" t="s">
        <v>7</v>
      </c>
      <c r="D111" s="1" t="s">
        <v>8</v>
      </c>
      <c r="E111" s="1">
        <v>2</v>
      </c>
      <c r="F111" s="5" t="s">
        <v>555</v>
      </c>
    </row>
    <row r="112" spans="1:9" ht="51" x14ac:dyDescent="0.2">
      <c r="A112" s="4" t="s">
        <v>63</v>
      </c>
      <c r="B112" s="4" t="s">
        <v>64</v>
      </c>
      <c r="C112" s="4" t="s">
        <v>35</v>
      </c>
      <c r="D112" s="1" t="s">
        <v>8</v>
      </c>
      <c r="E112" s="1">
        <v>2</v>
      </c>
      <c r="F112" s="5" t="s">
        <v>556</v>
      </c>
    </row>
    <row r="113" spans="1:9" ht="68" x14ac:dyDescent="0.2">
      <c r="A113" s="4" t="s">
        <v>63</v>
      </c>
      <c r="B113" s="4" t="s">
        <v>595</v>
      </c>
      <c r="C113" s="4" t="s">
        <v>264</v>
      </c>
      <c r="D113" s="1" t="s">
        <v>8</v>
      </c>
      <c r="E113" s="1">
        <v>2</v>
      </c>
      <c r="F113" s="5" t="s">
        <v>597</v>
      </c>
    </row>
    <row r="114" spans="1:9" ht="34" x14ac:dyDescent="0.2">
      <c r="A114" s="4" t="s">
        <v>134</v>
      </c>
      <c r="B114" s="4" t="s">
        <v>143</v>
      </c>
      <c r="C114" s="4" t="s">
        <v>289</v>
      </c>
      <c r="D114" s="1" t="s">
        <v>8</v>
      </c>
      <c r="E114" s="1">
        <v>2</v>
      </c>
      <c r="F114" s="5" t="s">
        <v>309</v>
      </c>
    </row>
    <row r="115" spans="1:9" ht="51" x14ac:dyDescent="0.2">
      <c r="A115" s="4" t="s">
        <v>149</v>
      </c>
      <c r="B115" s="4" t="s">
        <v>198</v>
      </c>
      <c r="C115" s="4" t="s">
        <v>199</v>
      </c>
      <c r="D115" s="1" t="s">
        <v>8</v>
      </c>
      <c r="E115" s="1">
        <v>2</v>
      </c>
      <c r="F115" s="5" t="s">
        <v>200</v>
      </c>
    </row>
    <row r="116" spans="1:9" ht="68" x14ac:dyDescent="0.2">
      <c r="A116" s="4" t="s">
        <v>149</v>
      </c>
      <c r="B116" s="4" t="s">
        <v>258</v>
      </c>
      <c r="C116" s="4" t="s">
        <v>85</v>
      </c>
      <c r="D116" s="1" t="s">
        <v>8</v>
      </c>
      <c r="E116" s="1">
        <v>2</v>
      </c>
      <c r="F116" s="5" t="s">
        <v>259</v>
      </c>
    </row>
    <row r="117" spans="1:9" ht="85" x14ac:dyDescent="0.2">
      <c r="A117" s="4" t="s">
        <v>145</v>
      </c>
      <c r="B117" s="4" t="s">
        <v>146</v>
      </c>
      <c r="C117" s="4" t="s">
        <v>71</v>
      </c>
      <c r="D117" s="1" t="s">
        <v>8</v>
      </c>
      <c r="E117" s="1">
        <v>2</v>
      </c>
      <c r="F117" s="5" t="s">
        <v>256</v>
      </c>
    </row>
    <row r="118" spans="1:9" ht="51" x14ac:dyDescent="0.2">
      <c r="A118" s="4" t="s">
        <v>71</v>
      </c>
      <c r="B118" s="4" t="s">
        <v>350</v>
      </c>
      <c r="C118" s="4" t="s">
        <v>63</v>
      </c>
      <c r="D118" s="1" t="s">
        <v>8</v>
      </c>
      <c r="E118" s="1">
        <v>2</v>
      </c>
      <c r="F118" s="5" t="s">
        <v>351</v>
      </c>
    </row>
    <row r="119" spans="1:9" ht="51" x14ac:dyDescent="0.2">
      <c r="A119" s="4" t="s">
        <v>71</v>
      </c>
      <c r="B119" s="4" t="s">
        <v>350</v>
      </c>
      <c r="C119" s="4" t="s">
        <v>38</v>
      </c>
      <c r="D119" s="1" t="s">
        <v>8</v>
      </c>
      <c r="E119" s="1">
        <v>2</v>
      </c>
      <c r="F119" s="5" t="s">
        <v>478</v>
      </c>
    </row>
    <row r="120" spans="1:9" ht="51" x14ac:dyDescent="0.2">
      <c r="A120" s="4" t="s">
        <v>71</v>
      </c>
      <c r="B120" s="4" t="s">
        <v>350</v>
      </c>
      <c r="C120" s="4" t="s">
        <v>48</v>
      </c>
      <c r="D120" s="1" t="s">
        <v>8</v>
      </c>
      <c r="E120" s="1">
        <v>2</v>
      </c>
      <c r="F120" s="5" t="s">
        <v>487</v>
      </c>
    </row>
    <row r="121" spans="1:9" ht="51" x14ac:dyDescent="0.2">
      <c r="A121" s="4" t="s">
        <v>71</v>
      </c>
      <c r="B121" s="4" t="s">
        <v>350</v>
      </c>
      <c r="C121" s="4" t="s">
        <v>51</v>
      </c>
      <c r="D121" s="1" t="s">
        <v>8</v>
      </c>
      <c r="E121" s="1">
        <v>2</v>
      </c>
      <c r="F121" s="5" t="s">
        <v>497</v>
      </c>
    </row>
    <row r="122" spans="1:9" ht="34" x14ac:dyDescent="0.2">
      <c r="A122" s="4" t="s">
        <v>71</v>
      </c>
      <c r="B122" s="4" t="s">
        <v>350</v>
      </c>
      <c r="C122" s="4" t="s">
        <v>55</v>
      </c>
      <c r="D122" s="1" t="s">
        <v>8</v>
      </c>
      <c r="E122" s="1">
        <v>2</v>
      </c>
      <c r="F122" s="5" t="s">
        <v>507</v>
      </c>
    </row>
    <row r="123" spans="1:9" ht="51" x14ac:dyDescent="0.2">
      <c r="A123" s="4" t="s">
        <v>71</v>
      </c>
      <c r="B123" s="4" t="s">
        <v>350</v>
      </c>
      <c r="C123" s="4" t="s">
        <v>59</v>
      </c>
      <c r="D123" s="1" t="s">
        <v>8</v>
      </c>
      <c r="E123" s="1">
        <v>2</v>
      </c>
      <c r="F123" s="5" t="s">
        <v>517</v>
      </c>
    </row>
    <row r="124" spans="1:9" ht="51" x14ac:dyDescent="0.2">
      <c r="A124" s="4" t="s">
        <v>71</v>
      </c>
      <c r="B124" s="4" t="s">
        <v>350</v>
      </c>
      <c r="C124" s="4" t="s">
        <v>81</v>
      </c>
      <c r="D124" s="1" t="s">
        <v>8</v>
      </c>
      <c r="E124" s="1">
        <v>2</v>
      </c>
      <c r="F124" s="5" t="s">
        <v>551</v>
      </c>
    </row>
    <row r="125" spans="1:9" ht="51" x14ac:dyDescent="0.2">
      <c r="A125" s="4" t="s">
        <v>71</v>
      </c>
      <c r="B125" s="4" t="s">
        <v>350</v>
      </c>
      <c r="C125" s="4" t="s">
        <v>91</v>
      </c>
      <c r="D125" s="1" t="s">
        <v>8</v>
      </c>
      <c r="E125" s="1">
        <v>2</v>
      </c>
      <c r="F125" s="5" t="s">
        <v>562</v>
      </c>
    </row>
    <row r="126" spans="1:9" ht="51" x14ac:dyDescent="0.2">
      <c r="A126" s="4" t="s">
        <v>38</v>
      </c>
      <c r="B126" s="4" t="s">
        <v>67</v>
      </c>
      <c r="C126" s="4" t="s">
        <v>79</v>
      </c>
      <c r="D126" s="1" t="s">
        <v>8</v>
      </c>
      <c r="E126" s="1">
        <v>2</v>
      </c>
      <c r="F126" s="5" t="s">
        <v>80</v>
      </c>
      <c r="I126" t="s">
        <v>238</v>
      </c>
    </row>
    <row r="127" spans="1:9" ht="34" x14ac:dyDescent="0.2">
      <c r="A127" s="4" t="s">
        <v>38</v>
      </c>
      <c r="B127" s="4" t="s">
        <v>67</v>
      </c>
      <c r="C127" s="4" t="s">
        <v>35</v>
      </c>
      <c r="D127" s="1" t="s">
        <v>8</v>
      </c>
      <c r="E127" s="1">
        <v>2</v>
      </c>
      <c r="F127" s="5" t="s">
        <v>87</v>
      </c>
      <c r="I127" t="s">
        <v>240</v>
      </c>
    </row>
    <row r="128" spans="1:9" ht="51" x14ac:dyDescent="0.2">
      <c r="A128" s="4" t="s">
        <v>38</v>
      </c>
      <c r="B128" s="4" t="s">
        <v>461</v>
      </c>
      <c r="C128" s="4" t="s">
        <v>5</v>
      </c>
      <c r="D128" s="1" t="s">
        <v>8</v>
      </c>
      <c r="E128" s="1">
        <v>2</v>
      </c>
      <c r="F128" s="5" t="s">
        <v>462</v>
      </c>
      <c r="I128" t="s">
        <v>242</v>
      </c>
    </row>
    <row r="129" spans="1:9" ht="68" x14ac:dyDescent="0.2">
      <c r="A129" s="4" t="s">
        <v>38</v>
      </c>
      <c r="B129" s="4" t="s">
        <v>461</v>
      </c>
      <c r="C129" s="4" t="s">
        <v>29</v>
      </c>
      <c r="D129" s="1" t="s">
        <v>8</v>
      </c>
      <c r="E129" s="1">
        <v>2</v>
      </c>
      <c r="F129" s="5" t="s">
        <v>470</v>
      </c>
      <c r="I129" t="s">
        <v>244</v>
      </c>
    </row>
    <row r="130" spans="1:9" ht="51" x14ac:dyDescent="0.2">
      <c r="A130" s="4" t="s">
        <v>38</v>
      </c>
      <c r="B130" s="4" t="s">
        <v>67</v>
      </c>
      <c r="C130" s="4" t="s">
        <v>112</v>
      </c>
      <c r="D130" s="1" t="s">
        <v>8</v>
      </c>
      <c r="E130" s="1">
        <v>2</v>
      </c>
      <c r="F130" s="5" t="s">
        <v>577</v>
      </c>
      <c r="I130" t="s">
        <v>246</v>
      </c>
    </row>
    <row r="131" spans="1:9" ht="34" x14ac:dyDescent="0.2">
      <c r="A131" s="4" t="s">
        <v>38</v>
      </c>
      <c r="B131" s="4" t="s">
        <v>67</v>
      </c>
      <c r="C131" s="4" t="s">
        <v>120</v>
      </c>
      <c r="D131" s="1" t="s">
        <v>8</v>
      </c>
      <c r="E131" s="1">
        <v>2</v>
      </c>
      <c r="F131" s="5" t="s">
        <v>583</v>
      </c>
      <c r="I131" t="s">
        <v>248</v>
      </c>
    </row>
    <row r="132" spans="1:9" ht="51" x14ac:dyDescent="0.2">
      <c r="A132" s="4" t="s">
        <v>51</v>
      </c>
      <c r="B132" s="4" t="s">
        <v>73</v>
      </c>
      <c r="C132" s="4" t="s">
        <v>74</v>
      </c>
      <c r="D132" s="1" t="s">
        <v>8</v>
      </c>
      <c r="E132" s="1">
        <v>2</v>
      </c>
      <c r="F132" s="5" t="s">
        <v>75</v>
      </c>
      <c r="I132" t="s">
        <v>251</v>
      </c>
    </row>
    <row r="133" spans="1:9" ht="51" x14ac:dyDescent="0.2">
      <c r="A133" s="4" t="s">
        <v>51</v>
      </c>
      <c r="B133" s="4" t="s">
        <v>73</v>
      </c>
      <c r="C133" s="4" t="s">
        <v>83</v>
      </c>
      <c r="D133" s="1" t="s">
        <v>8</v>
      </c>
      <c r="E133" s="1">
        <v>2</v>
      </c>
      <c r="F133" s="5" t="s">
        <v>84</v>
      </c>
    </row>
    <row r="134" spans="1:9" ht="68" x14ac:dyDescent="0.2">
      <c r="A134" s="4" t="s">
        <v>51</v>
      </c>
      <c r="B134" s="4" t="s">
        <v>73</v>
      </c>
      <c r="C134" s="4" t="s">
        <v>145</v>
      </c>
      <c r="D134" s="1" t="s">
        <v>8</v>
      </c>
      <c r="E134" s="1">
        <v>2</v>
      </c>
      <c r="F134" s="5" t="s">
        <v>456</v>
      </c>
    </row>
    <row r="135" spans="1:9" ht="51" x14ac:dyDescent="0.2">
      <c r="A135" s="4" t="s">
        <v>51</v>
      </c>
      <c r="B135" s="4" t="s">
        <v>73</v>
      </c>
      <c r="C135" s="4" t="s">
        <v>15</v>
      </c>
      <c r="D135" s="1" t="s">
        <v>8</v>
      </c>
      <c r="E135" s="1">
        <v>2</v>
      </c>
      <c r="F135" s="5" t="s">
        <v>465</v>
      </c>
    </row>
    <row r="136" spans="1:9" ht="51" x14ac:dyDescent="0.2">
      <c r="A136" s="4" t="s">
        <v>51</v>
      </c>
      <c r="B136" s="4" t="s">
        <v>73</v>
      </c>
      <c r="C136" s="4" t="s">
        <v>33</v>
      </c>
      <c r="D136" s="1" t="s">
        <v>8</v>
      </c>
      <c r="E136" s="1">
        <v>2</v>
      </c>
      <c r="F136" s="5" t="s">
        <v>468</v>
      </c>
    </row>
    <row r="137" spans="1:9" ht="51" x14ac:dyDescent="0.2">
      <c r="A137" s="4" t="s">
        <v>51</v>
      </c>
      <c r="B137" s="4" t="s">
        <v>73</v>
      </c>
      <c r="C137" s="4" t="s">
        <v>267</v>
      </c>
      <c r="D137" s="1" t="s">
        <v>8</v>
      </c>
      <c r="E137" s="1">
        <v>2</v>
      </c>
      <c r="F137" s="5" t="s">
        <v>590</v>
      </c>
    </row>
    <row r="138" spans="1:9" ht="34" x14ac:dyDescent="0.2">
      <c r="A138" s="4" t="s">
        <v>48</v>
      </c>
      <c r="B138" s="4" t="s">
        <v>88</v>
      </c>
      <c r="C138" s="4" t="s">
        <v>104</v>
      </c>
      <c r="D138" s="1" t="s">
        <v>13</v>
      </c>
      <c r="E138" s="1">
        <v>2</v>
      </c>
      <c r="F138" s="5" t="s">
        <v>105</v>
      </c>
    </row>
    <row r="139" spans="1:9" ht="34" x14ac:dyDescent="0.2">
      <c r="A139" s="4" t="s">
        <v>48</v>
      </c>
      <c r="B139" s="4" t="s">
        <v>88</v>
      </c>
      <c r="C139" s="4" t="s">
        <v>7</v>
      </c>
      <c r="D139" s="1" t="s">
        <v>8</v>
      </c>
      <c r="E139" s="1">
        <v>2</v>
      </c>
      <c r="F139" s="5" t="s">
        <v>89</v>
      </c>
    </row>
    <row r="140" spans="1:9" ht="51" x14ac:dyDescent="0.2">
      <c r="A140" s="4" t="s">
        <v>48</v>
      </c>
      <c r="B140" s="4" t="s">
        <v>88</v>
      </c>
      <c r="C140" s="4" t="s">
        <v>97</v>
      </c>
      <c r="D140" s="1" t="s">
        <v>8</v>
      </c>
      <c r="E140" s="1">
        <v>2</v>
      </c>
      <c r="F140" s="5" t="s">
        <v>98</v>
      </c>
    </row>
    <row r="141" spans="1:9" ht="51" x14ac:dyDescent="0.2">
      <c r="A141" s="4" t="s">
        <v>48</v>
      </c>
      <c r="B141" s="4" t="s">
        <v>88</v>
      </c>
      <c r="C141" s="4" t="s">
        <v>124</v>
      </c>
      <c r="D141" s="1" t="s">
        <v>8</v>
      </c>
      <c r="E141" s="1">
        <v>2</v>
      </c>
      <c r="F141" s="5" t="s">
        <v>578</v>
      </c>
    </row>
    <row r="142" spans="1:9" ht="34" x14ac:dyDescent="0.2">
      <c r="A142" s="4" t="s">
        <v>48</v>
      </c>
      <c r="B142" s="4" t="s">
        <v>88</v>
      </c>
      <c r="C142" s="4" t="s">
        <v>122</v>
      </c>
      <c r="D142" s="1" t="s">
        <v>8</v>
      </c>
      <c r="E142" s="1">
        <v>2</v>
      </c>
      <c r="F142" s="5" t="s">
        <v>584</v>
      </c>
    </row>
    <row r="143" spans="1:9" ht="51" x14ac:dyDescent="0.2">
      <c r="A143" s="4" t="s">
        <v>48</v>
      </c>
      <c r="B143" s="4" t="s">
        <v>70</v>
      </c>
      <c r="C143" s="4" t="s">
        <v>272</v>
      </c>
      <c r="D143" s="1" t="s">
        <v>8</v>
      </c>
      <c r="E143" s="1">
        <v>2</v>
      </c>
      <c r="F143" s="5" t="s">
        <v>588</v>
      </c>
    </row>
    <row r="144" spans="1:9" ht="51" x14ac:dyDescent="0.2">
      <c r="A144" s="4" t="s">
        <v>126</v>
      </c>
      <c r="B144" s="4" t="s">
        <v>324</v>
      </c>
      <c r="C144" s="4" t="s">
        <v>81</v>
      </c>
      <c r="D144" s="1" t="s">
        <v>8</v>
      </c>
      <c r="E144" s="1">
        <v>2</v>
      </c>
      <c r="F144" s="5" t="s">
        <v>405</v>
      </c>
    </row>
    <row r="145" spans="1:6" ht="51" x14ac:dyDescent="0.2">
      <c r="A145" s="4" t="s">
        <v>126</v>
      </c>
      <c r="B145" s="4" t="s">
        <v>324</v>
      </c>
      <c r="C145" s="4" t="s">
        <v>48</v>
      </c>
      <c r="D145" s="1" t="s">
        <v>8</v>
      </c>
      <c r="E145" s="1">
        <v>2</v>
      </c>
      <c r="F145" s="5" t="s">
        <v>537</v>
      </c>
    </row>
    <row r="146" spans="1:6" ht="51" x14ac:dyDescent="0.2">
      <c r="A146" s="4" t="s">
        <v>31</v>
      </c>
      <c r="B146" s="4" t="s">
        <v>164</v>
      </c>
      <c r="C146" s="4" t="s">
        <v>19</v>
      </c>
      <c r="D146" s="1" t="s">
        <v>8</v>
      </c>
      <c r="E146" s="1">
        <v>2</v>
      </c>
      <c r="F146" s="5" t="s">
        <v>176</v>
      </c>
    </row>
    <row r="147" spans="1:6" ht="51" x14ac:dyDescent="0.2">
      <c r="A147" s="4" t="s">
        <v>81</v>
      </c>
      <c r="B147" s="4" t="s">
        <v>346</v>
      </c>
      <c r="C147" s="4" t="s">
        <v>29</v>
      </c>
      <c r="D147" s="1" t="s">
        <v>8</v>
      </c>
      <c r="E147" s="1">
        <v>2</v>
      </c>
      <c r="F147" s="5" t="s">
        <v>365</v>
      </c>
    </row>
    <row r="148" spans="1:6" ht="51" x14ac:dyDescent="0.2">
      <c r="A148" s="4" t="s">
        <v>65</v>
      </c>
      <c r="B148" s="4" t="s">
        <v>363</v>
      </c>
      <c r="C148" s="4" t="s">
        <v>26</v>
      </c>
      <c r="D148" s="1" t="s">
        <v>8</v>
      </c>
      <c r="E148" s="1">
        <v>2</v>
      </c>
      <c r="F148" s="5" t="s">
        <v>364</v>
      </c>
    </row>
    <row r="149" spans="1:6" ht="51" x14ac:dyDescent="0.2">
      <c r="A149" s="4" t="s">
        <v>65</v>
      </c>
      <c r="B149" s="4" t="s">
        <v>449</v>
      </c>
      <c r="C149" s="4" t="s">
        <v>85</v>
      </c>
      <c r="D149" s="1" t="s">
        <v>8</v>
      </c>
      <c r="E149" s="1">
        <v>2</v>
      </c>
      <c r="F149" s="5" t="s">
        <v>546</v>
      </c>
    </row>
    <row r="150" spans="1:6" ht="68" x14ac:dyDescent="0.2">
      <c r="A150" s="4" t="s">
        <v>55</v>
      </c>
      <c r="B150" s="4" t="s">
        <v>76</v>
      </c>
      <c r="C150" s="4" t="s">
        <v>63</v>
      </c>
      <c r="D150" s="1" t="s">
        <v>13</v>
      </c>
      <c r="E150" s="1">
        <v>2</v>
      </c>
      <c r="F150" s="5" t="s">
        <v>457</v>
      </c>
    </row>
    <row r="151" spans="1:6" ht="34" x14ac:dyDescent="0.2">
      <c r="A151" s="4" t="s">
        <v>83</v>
      </c>
      <c r="B151" s="4" t="s">
        <v>356</v>
      </c>
      <c r="C151" s="4" t="s">
        <v>63</v>
      </c>
      <c r="D151" s="1" t="s">
        <v>8</v>
      </c>
      <c r="E151" s="1">
        <v>2</v>
      </c>
      <c r="F151" s="5" t="s">
        <v>357</v>
      </c>
    </row>
    <row r="152" spans="1:6" ht="68" x14ac:dyDescent="0.2">
      <c r="A152" s="4" t="s">
        <v>264</v>
      </c>
      <c r="B152" s="4" t="s">
        <v>265</v>
      </c>
      <c r="C152" s="4" t="s">
        <v>272</v>
      </c>
      <c r="D152" s="1" t="s">
        <v>8</v>
      </c>
      <c r="E152" s="1">
        <v>2</v>
      </c>
      <c r="F152" s="5" t="s">
        <v>375</v>
      </c>
    </row>
    <row r="153" spans="1:6" ht="51" x14ac:dyDescent="0.2">
      <c r="A153" s="4" t="s">
        <v>264</v>
      </c>
      <c r="B153" s="4" t="s">
        <v>573</v>
      </c>
      <c r="C153" s="4" t="s">
        <v>272</v>
      </c>
      <c r="D153" s="1" t="s">
        <v>8</v>
      </c>
      <c r="E153" s="1">
        <v>2</v>
      </c>
      <c r="F153" s="5" t="s">
        <v>574</v>
      </c>
    </row>
    <row r="154" spans="1:6" ht="51" x14ac:dyDescent="0.2">
      <c r="A154" s="4" t="s">
        <v>260</v>
      </c>
      <c r="B154" s="4" t="s">
        <v>358</v>
      </c>
      <c r="C154" s="4" t="s">
        <v>15</v>
      </c>
      <c r="D154" s="1" t="s">
        <v>8</v>
      </c>
      <c r="E154" s="1">
        <v>2</v>
      </c>
      <c r="F154" s="5" t="s">
        <v>371</v>
      </c>
    </row>
    <row r="155" spans="1:6" ht="34" x14ac:dyDescent="0.2">
      <c r="A155" s="4" t="s">
        <v>260</v>
      </c>
      <c r="B155" s="4" t="s">
        <v>358</v>
      </c>
      <c r="C155" s="4" t="s">
        <v>38</v>
      </c>
      <c r="D155" s="1" t="s">
        <v>8</v>
      </c>
      <c r="E155" s="1">
        <v>2</v>
      </c>
      <c r="F155" s="5" t="s">
        <v>481</v>
      </c>
    </row>
    <row r="156" spans="1:6" ht="51" x14ac:dyDescent="0.2">
      <c r="A156" s="4" t="s">
        <v>260</v>
      </c>
      <c r="B156" s="4" t="s">
        <v>358</v>
      </c>
      <c r="C156" s="4" t="s">
        <v>48</v>
      </c>
      <c r="D156" s="1" t="s">
        <v>8</v>
      </c>
      <c r="E156" s="1">
        <v>2</v>
      </c>
      <c r="F156" s="5" t="s">
        <v>490</v>
      </c>
    </row>
    <row r="157" spans="1:6" ht="51" x14ac:dyDescent="0.2">
      <c r="A157" s="4" t="s">
        <v>260</v>
      </c>
      <c r="B157" s="4" t="s">
        <v>358</v>
      </c>
      <c r="C157" s="4" t="s">
        <v>51</v>
      </c>
      <c r="D157" s="1" t="s">
        <v>8</v>
      </c>
      <c r="E157" s="1">
        <v>2</v>
      </c>
      <c r="F157" s="5" t="s">
        <v>500</v>
      </c>
    </row>
    <row r="158" spans="1:6" ht="51" x14ac:dyDescent="0.2">
      <c r="A158" s="4" t="s">
        <v>260</v>
      </c>
      <c r="B158" s="4" t="s">
        <v>358</v>
      </c>
      <c r="C158" s="4" t="s">
        <v>59</v>
      </c>
      <c r="D158" s="1" t="s">
        <v>8</v>
      </c>
      <c r="E158" s="1">
        <v>2</v>
      </c>
      <c r="F158" s="5" t="s">
        <v>520</v>
      </c>
    </row>
    <row r="159" spans="1:6" ht="68" x14ac:dyDescent="0.2">
      <c r="A159" s="4" t="s">
        <v>5</v>
      </c>
      <c r="B159" s="4" t="s">
        <v>6</v>
      </c>
      <c r="C159" s="4" t="s">
        <v>7</v>
      </c>
      <c r="D159" s="1" t="s">
        <v>8</v>
      </c>
      <c r="E159" s="1">
        <v>2</v>
      </c>
      <c r="F159" s="5" t="s">
        <v>9</v>
      </c>
    </row>
    <row r="160" spans="1:6" ht="68" x14ac:dyDescent="0.2">
      <c r="A160" s="4" t="s">
        <v>5</v>
      </c>
      <c r="B160" s="4" t="s">
        <v>37</v>
      </c>
      <c r="C160" s="4" t="s">
        <v>38</v>
      </c>
      <c r="D160" s="1" t="s">
        <v>8</v>
      </c>
      <c r="E160" s="1">
        <v>2</v>
      </c>
      <c r="F160" s="5" t="s">
        <v>39</v>
      </c>
    </row>
    <row r="161" spans="1:6" ht="34" x14ac:dyDescent="0.2">
      <c r="A161" s="4" t="s">
        <v>5</v>
      </c>
      <c r="B161" s="4" t="s">
        <v>109</v>
      </c>
      <c r="C161" s="4" t="s">
        <v>110</v>
      </c>
      <c r="D161" s="1" t="s">
        <v>8</v>
      </c>
      <c r="E161" s="1">
        <v>2</v>
      </c>
      <c r="F161" s="5" t="s">
        <v>111</v>
      </c>
    </row>
    <row r="162" spans="1:6" ht="34" x14ac:dyDescent="0.2">
      <c r="A162" s="4" t="s">
        <v>5</v>
      </c>
      <c r="B162" s="4" t="s">
        <v>109</v>
      </c>
      <c r="C162" s="4" t="s">
        <v>112</v>
      </c>
      <c r="D162" s="1" t="s">
        <v>8</v>
      </c>
      <c r="E162" s="1">
        <v>2</v>
      </c>
      <c r="F162" s="5" t="s">
        <v>113</v>
      </c>
    </row>
    <row r="163" spans="1:6" ht="68" x14ac:dyDescent="0.2">
      <c r="A163" s="4" t="s">
        <v>5</v>
      </c>
      <c r="B163" s="4" t="s">
        <v>37</v>
      </c>
      <c r="C163" s="4" t="s">
        <v>63</v>
      </c>
      <c r="D163" s="1" t="s">
        <v>8</v>
      </c>
      <c r="E163" s="1">
        <v>2</v>
      </c>
      <c r="F163" s="5" t="s">
        <v>130</v>
      </c>
    </row>
    <row r="164" spans="1:6" ht="34" x14ac:dyDescent="0.2">
      <c r="A164" s="4" t="s">
        <v>5</v>
      </c>
      <c r="B164" s="4" t="s">
        <v>37</v>
      </c>
      <c r="C164" s="4" t="s">
        <v>65</v>
      </c>
      <c r="D164" s="1" t="s">
        <v>8</v>
      </c>
      <c r="E164" s="1">
        <v>2</v>
      </c>
      <c r="F164" s="5" t="s">
        <v>431</v>
      </c>
    </row>
    <row r="165" spans="1:6" ht="34" x14ac:dyDescent="0.2">
      <c r="A165" s="4" t="s">
        <v>5</v>
      </c>
      <c r="B165" s="4" t="s">
        <v>37</v>
      </c>
      <c r="C165" s="4" t="s">
        <v>81</v>
      </c>
      <c r="D165" s="1" t="s">
        <v>8</v>
      </c>
      <c r="E165" s="1">
        <v>2</v>
      </c>
      <c r="F165" s="5" t="s">
        <v>432</v>
      </c>
    </row>
    <row r="166" spans="1:6" ht="68" x14ac:dyDescent="0.2">
      <c r="A166" s="4" t="s">
        <v>5</v>
      </c>
      <c r="B166" s="4" t="s">
        <v>37</v>
      </c>
      <c r="C166" s="4" t="s">
        <v>272</v>
      </c>
      <c r="D166" s="1" t="s">
        <v>8</v>
      </c>
      <c r="E166" s="1">
        <v>2</v>
      </c>
      <c r="F166" s="5" t="s">
        <v>523</v>
      </c>
    </row>
    <row r="167" spans="1:6" ht="68" x14ac:dyDescent="0.2">
      <c r="A167" s="4" t="s">
        <v>10</v>
      </c>
      <c r="B167" s="4" t="s">
        <v>11</v>
      </c>
      <c r="C167" s="4" t="s">
        <v>12</v>
      </c>
      <c r="D167" s="1" t="s">
        <v>13</v>
      </c>
      <c r="E167" s="1">
        <v>2</v>
      </c>
      <c r="F167" s="5" t="s">
        <v>14</v>
      </c>
    </row>
    <row r="168" spans="1:6" ht="51" x14ac:dyDescent="0.2">
      <c r="A168" s="4" t="s">
        <v>10</v>
      </c>
      <c r="B168" s="4" t="s">
        <v>40</v>
      </c>
      <c r="C168" s="4" t="s">
        <v>38</v>
      </c>
      <c r="D168" s="1" t="s">
        <v>8</v>
      </c>
      <c r="E168" s="1">
        <v>2</v>
      </c>
      <c r="F168" s="5" t="s">
        <v>41</v>
      </c>
    </row>
    <row r="169" spans="1:6" ht="51" x14ac:dyDescent="0.2">
      <c r="A169" s="4" t="s">
        <v>10</v>
      </c>
      <c r="B169" s="4" t="s">
        <v>131</v>
      </c>
      <c r="C169" s="4" t="s">
        <v>63</v>
      </c>
      <c r="D169" s="1" t="s">
        <v>8</v>
      </c>
      <c r="E169" s="1">
        <v>2</v>
      </c>
      <c r="F169" s="5" t="s">
        <v>132</v>
      </c>
    </row>
    <row r="170" spans="1:6" ht="51" x14ac:dyDescent="0.2">
      <c r="A170" s="4" t="s">
        <v>29</v>
      </c>
      <c r="B170" s="4" t="s">
        <v>30</v>
      </c>
      <c r="C170" s="4" t="s">
        <v>31</v>
      </c>
      <c r="D170" s="1" t="s">
        <v>8</v>
      </c>
      <c r="E170" s="1">
        <v>2</v>
      </c>
      <c r="F170" s="5" t="s">
        <v>32</v>
      </c>
    </row>
    <row r="171" spans="1:6" ht="51" x14ac:dyDescent="0.2">
      <c r="A171" s="4" t="s">
        <v>29</v>
      </c>
      <c r="B171" s="4" t="s">
        <v>30</v>
      </c>
      <c r="C171" s="4" t="s">
        <v>63</v>
      </c>
      <c r="D171" s="1" t="s">
        <v>8</v>
      </c>
      <c r="E171" s="1">
        <v>2</v>
      </c>
      <c r="F171" s="5" t="s">
        <v>139</v>
      </c>
    </row>
    <row r="172" spans="1:6" ht="51" x14ac:dyDescent="0.2">
      <c r="A172" s="4" t="s">
        <v>26</v>
      </c>
      <c r="B172" s="4" t="s">
        <v>27</v>
      </c>
      <c r="C172" s="4" t="s">
        <v>12</v>
      </c>
      <c r="D172" s="1" t="s">
        <v>13</v>
      </c>
      <c r="E172" s="1">
        <v>2</v>
      </c>
      <c r="F172" s="5" t="s">
        <v>28</v>
      </c>
    </row>
    <row r="173" spans="1:6" ht="34" x14ac:dyDescent="0.2">
      <c r="A173" s="4" t="s">
        <v>26</v>
      </c>
      <c r="B173" s="4" t="s">
        <v>46</v>
      </c>
      <c r="C173" s="4" t="s">
        <v>38</v>
      </c>
      <c r="D173" s="1" t="s">
        <v>8</v>
      </c>
      <c r="E173" s="1">
        <v>2</v>
      </c>
      <c r="F173" s="5" t="s">
        <v>47</v>
      </c>
    </row>
    <row r="174" spans="1:6" ht="51" x14ac:dyDescent="0.2">
      <c r="A174" s="4" t="s">
        <v>26</v>
      </c>
      <c r="B174" s="4" t="s">
        <v>46</v>
      </c>
      <c r="C174" s="4" t="s">
        <v>63</v>
      </c>
      <c r="D174" s="1" t="s">
        <v>8</v>
      </c>
      <c r="E174" s="1">
        <v>2</v>
      </c>
      <c r="F174" s="5" t="s">
        <v>138</v>
      </c>
    </row>
    <row r="175" spans="1:6" ht="34" x14ac:dyDescent="0.2">
      <c r="A175" s="4" t="s">
        <v>26</v>
      </c>
      <c r="B175" s="4" t="s">
        <v>46</v>
      </c>
      <c r="C175" s="4" t="s">
        <v>79</v>
      </c>
      <c r="D175" s="1" t="s">
        <v>8</v>
      </c>
      <c r="E175" s="1">
        <v>2</v>
      </c>
      <c r="F175" s="5" t="s">
        <v>440</v>
      </c>
    </row>
    <row r="176" spans="1:6" ht="34" x14ac:dyDescent="0.2">
      <c r="A176" s="4" t="s">
        <v>26</v>
      </c>
      <c r="B176" s="4" t="s">
        <v>46</v>
      </c>
      <c r="C176" s="4" t="s">
        <v>65</v>
      </c>
      <c r="D176" s="1" t="s">
        <v>8</v>
      </c>
      <c r="E176" s="1">
        <v>2</v>
      </c>
      <c r="F176" s="5" t="s">
        <v>441</v>
      </c>
    </row>
    <row r="177" spans="1:6" ht="68" x14ac:dyDescent="0.2">
      <c r="A177" s="4" t="s">
        <v>26</v>
      </c>
      <c r="B177" s="4" t="s">
        <v>46</v>
      </c>
      <c r="C177" s="4" t="s">
        <v>264</v>
      </c>
      <c r="D177" s="1" t="s">
        <v>8</v>
      </c>
      <c r="E177" s="1">
        <v>2</v>
      </c>
      <c r="F177" s="5" t="s">
        <v>528</v>
      </c>
    </row>
    <row r="178" spans="1:6" ht="51" x14ac:dyDescent="0.2">
      <c r="A178" s="4" t="s">
        <v>22</v>
      </c>
      <c r="B178" s="4" t="s">
        <v>23</v>
      </c>
      <c r="C178" s="4" t="s">
        <v>59</v>
      </c>
      <c r="D178" s="1" t="s">
        <v>13</v>
      </c>
      <c r="E178" s="1">
        <v>2</v>
      </c>
      <c r="F178" s="5" t="s">
        <v>60</v>
      </c>
    </row>
    <row r="179" spans="1:6" ht="34" x14ac:dyDescent="0.2">
      <c r="A179" s="4" t="s">
        <v>59</v>
      </c>
      <c r="B179" s="4" t="s">
        <v>77</v>
      </c>
      <c r="C179" s="4" t="s">
        <v>17</v>
      </c>
      <c r="D179" s="1" t="s">
        <v>13</v>
      </c>
      <c r="E179" s="1">
        <v>2</v>
      </c>
      <c r="F179" s="5" t="s">
        <v>101</v>
      </c>
    </row>
    <row r="180" spans="1:6" ht="51" x14ac:dyDescent="0.2">
      <c r="A180" s="4" t="s">
        <v>59</v>
      </c>
      <c r="B180" s="4" t="s">
        <v>77</v>
      </c>
      <c r="C180" s="4" t="s">
        <v>24</v>
      </c>
      <c r="D180" s="1" t="s">
        <v>8</v>
      </c>
      <c r="E180" s="1">
        <v>2</v>
      </c>
      <c r="F180" s="5" t="s">
        <v>94</v>
      </c>
    </row>
    <row r="181" spans="1:6" ht="51" x14ac:dyDescent="0.2">
      <c r="A181" s="4" t="s">
        <v>59</v>
      </c>
      <c r="B181" s="4" t="s">
        <v>77</v>
      </c>
      <c r="C181" s="4" t="s">
        <v>91</v>
      </c>
      <c r="D181" s="1" t="s">
        <v>8</v>
      </c>
      <c r="E181" s="1">
        <v>2</v>
      </c>
      <c r="F181" s="5" t="s">
        <v>108</v>
      </c>
    </row>
    <row r="182" spans="1:6" ht="51" x14ac:dyDescent="0.2">
      <c r="A182" s="4" t="s">
        <v>59</v>
      </c>
      <c r="B182" s="4" t="s">
        <v>77</v>
      </c>
      <c r="C182" s="4" t="s">
        <v>272</v>
      </c>
      <c r="D182" s="1" t="s">
        <v>8</v>
      </c>
      <c r="E182" s="1">
        <v>2</v>
      </c>
      <c r="F182" s="5" t="s">
        <v>594</v>
      </c>
    </row>
    <row r="183" spans="1:6" ht="51" x14ac:dyDescent="0.2">
      <c r="A183" s="4" t="s">
        <v>274</v>
      </c>
      <c r="B183" s="4" t="s">
        <v>275</v>
      </c>
      <c r="C183" s="4" t="s">
        <v>59</v>
      </c>
      <c r="D183" s="1" t="s">
        <v>8</v>
      </c>
      <c r="E183" s="1">
        <v>2</v>
      </c>
      <c r="F183" s="5" t="s">
        <v>303</v>
      </c>
    </row>
    <row r="184" spans="1:6" ht="51" x14ac:dyDescent="0.2">
      <c r="A184" s="4" t="s">
        <v>274</v>
      </c>
      <c r="B184" s="4" t="s">
        <v>275</v>
      </c>
      <c r="C184" s="4" t="s">
        <v>12</v>
      </c>
      <c r="D184" s="1" t="s">
        <v>8</v>
      </c>
      <c r="E184" s="1">
        <v>2</v>
      </c>
      <c r="F184" s="5" t="s">
        <v>426</v>
      </c>
    </row>
    <row r="185" spans="1:6" ht="34" x14ac:dyDescent="0.2">
      <c r="A185" s="4" t="s">
        <v>110</v>
      </c>
      <c r="B185" s="4" t="s">
        <v>330</v>
      </c>
      <c r="C185" s="4" t="s">
        <v>15</v>
      </c>
      <c r="D185" s="1" t="s">
        <v>8</v>
      </c>
      <c r="E185" s="1">
        <v>2</v>
      </c>
      <c r="F185" s="5" t="s">
        <v>387</v>
      </c>
    </row>
    <row r="186" spans="1:6" ht="51" x14ac:dyDescent="0.2">
      <c r="A186" s="4" t="s">
        <v>110</v>
      </c>
      <c r="B186" s="4" t="s">
        <v>330</v>
      </c>
      <c r="C186" s="4" t="s">
        <v>65</v>
      </c>
      <c r="D186" s="1" t="s">
        <v>8</v>
      </c>
      <c r="E186" s="1">
        <v>2</v>
      </c>
      <c r="F186" s="5" t="s">
        <v>410</v>
      </c>
    </row>
    <row r="187" spans="1:6" ht="51" x14ac:dyDescent="0.2">
      <c r="A187" s="4" t="s">
        <v>110</v>
      </c>
      <c r="B187" s="4" t="s">
        <v>330</v>
      </c>
      <c r="C187" s="4" t="s">
        <v>51</v>
      </c>
      <c r="D187" s="1" t="s">
        <v>8</v>
      </c>
      <c r="E187" s="1">
        <v>2</v>
      </c>
      <c r="F187" s="5" t="s">
        <v>539</v>
      </c>
    </row>
    <row r="188" spans="1:6" ht="51" x14ac:dyDescent="0.2">
      <c r="A188" s="4" t="s">
        <v>115</v>
      </c>
      <c r="B188" s="4" t="s">
        <v>322</v>
      </c>
      <c r="C188" s="4" t="s">
        <v>24</v>
      </c>
      <c r="D188" s="1" t="s">
        <v>8</v>
      </c>
      <c r="E188" s="1">
        <v>2</v>
      </c>
      <c r="F188" s="5" t="s">
        <v>416</v>
      </c>
    </row>
    <row r="189" spans="1:6" ht="51" x14ac:dyDescent="0.2">
      <c r="A189" s="4" t="s">
        <v>115</v>
      </c>
      <c r="B189" s="4" t="s">
        <v>322</v>
      </c>
      <c r="C189" s="4" t="s">
        <v>51</v>
      </c>
      <c r="D189" s="1" t="s">
        <v>8</v>
      </c>
      <c r="E189" s="1">
        <v>2</v>
      </c>
      <c r="F189" s="5" t="s">
        <v>535</v>
      </c>
    </row>
    <row r="190" spans="1:6" ht="51" x14ac:dyDescent="0.2">
      <c r="A190" s="4" t="s">
        <v>115</v>
      </c>
      <c r="B190" s="4" t="s">
        <v>322</v>
      </c>
      <c r="C190" s="4" t="s">
        <v>272</v>
      </c>
      <c r="D190" s="1" t="s">
        <v>8</v>
      </c>
      <c r="E190" s="1">
        <v>2</v>
      </c>
      <c r="F190" s="5" t="s">
        <v>568</v>
      </c>
    </row>
    <row r="191" spans="1:6" ht="51" x14ac:dyDescent="0.2">
      <c r="A191" s="4" t="s">
        <v>120</v>
      </c>
      <c r="B191" s="4" t="s">
        <v>320</v>
      </c>
      <c r="C191" s="4" t="s">
        <v>12</v>
      </c>
      <c r="D191" s="1" t="s">
        <v>13</v>
      </c>
      <c r="E191" s="1">
        <v>2</v>
      </c>
      <c r="F191" s="5" t="s">
        <v>413</v>
      </c>
    </row>
    <row r="192" spans="1:6" ht="34" x14ac:dyDescent="0.2">
      <c r="A192" s="4" t="s">
        <v>120</v>
      </c>
      <c r="B192" s="4" t="s">
        <v>320</v>
      </c>
      <c r="C192" s="4" t="s">
        <v>145</v>
      </c>
      <c r="D192" s="1" t="s">
        <v>8</v>
      </c>
      <c r="E192" s="1">
        <v>2</v>
      </c>
      <c r="F192" s="5" t="s">
        <v>321</v>
      </c>
    </row>
    <row r="193" spans="1:6" ht="51" x14ac:dyDescent="0.2">
      <c r="A193" s="4" t="s">
        <v>120</v>
      </c>
      <c r="B193" s="4" t="s">
        <v>320</v>
      </c>
      <c r="C193" s="4" t="s">
        <v>65</v>
      </c>
      <c r="D193" s="1" t="s">
        <v>8</v>
      </c>
      <c r="E193" s="1">
        <v>2</v>
      </c>
      <c r="F193" s="5" t="s">
        <v>403</v>
      </c>
    </row>
    <row r="194" spans="1:6" ht="34" x14ac:dyDescent="0.2">
      <c r="A194" s="4" t="s">
        <v>124</v>
      </c>
      <c r="B194" s="4" t="s">
        <v>332</v>
      </c>
      <c r="C194" s="4" t="s">
        <v>10</v>
      </c>
      <c r="D194" s="1" t="s">
        <v>13</v>
      </c>
      <c r="E194" s="1">
        <v>2</v>
      </c>
      <c r="F194" s="5" t="s">
        <v>390</v>
      </c>
    </row>
    <row r="195" spans="1:6" ht="51" x14ac:dyDescent="0.2">
      <c r="A195" s="4" t="s">
        <v>124</v>
      </c>
      <c r="B195" s="4" t="s">
        <v>332</v>
      </c>
      <c r="C195" s="4" t="s">
        <v>95</v>
      </c>
      <c r="D195" s="1" t="s">
        <v>8</v>
      </c>
      <c r="E195" s="1">
        <v>2</v>
      </c>
      <c r="F195" s="5" t="s">
        <v>421</v>
      </c>
    </row>
    <row r="196" spans="1:6" ht="51" x14ac:dyDescent="0.2">
      <c r="A196" s="4" t="s">
        <v>124</v>
      </c>
      <c r="B196" s="4" t="s">
        <v>332</v>
      </c>
      <c r="C196" s="4" t="s">
        <v>48</v>
      </c>
      <c r="D196" s="1" t="s">
        <v>8</v>
      </c>
      <c r="E196" s="1">
        <v>2</v>
      </c>
      <c r="F196" s="5" t="s">
        <v>541</v>
      </c>
    </row>
    <row r="197" spans="1:6" ht="51" x14ac:dyDescent="0.2">
      <c r="A197" s="4" t="s">
        <v>85</v>
      </c>
      <c r="B197" s="4" t="s">
        <v>354</v>
      </c>
      <c r="C197" s="4" t="s">
        <v>65</v>
      </c>
      <c r="D197" s="1" t="s">
        <v>8</v>
      </c>
      <c r="E197" s="1">
        <v>2</v>
      </c>
      <c r="F197" s="5" t="s">
        <v>448</v>
      </c>
    </row>
    <row r="198" spans="1:6" ht="51" x14ac:dyDescent="0.2">
      <c r="A198" s="4" t="s">
        <v>85</v>
      </c>
      <c r="B198" s="4" t="s">
        <v>354</v>
      </c>
      <c r="C198" s="4" t="s">
        <v>267</v>
      </c>
      <c r="D198" s="1" t="s">
        <v>8</v>
      </c>
      <c r="E198" s="1">
        <v>2</v>
      </c>
      <c r="F198" s="5" t="s">
        <v>554</v>
      </c>
    </row>
    <row r="199" spans="1:6" ht="51" x14ac:dyDescent="0.2">
      <c r="A199" s="4" t="s">
        <v>85</v>
      </c>
      <c r="B199" s="4" t="s">
        <v>367</v>
      </c>
      <c r="C199" s="4" t="s">
        <v>35</v>
      </c>
      <c r="D199" s="1" t="s">
        <v>8</v>
      </c>
      <c r="E199" s="1">
        <v>2</v>
      </c>
      <c r="F199" s="5" t="s">
        <v>564</v>
      </c>
    </row>
    <row r="200" spans="1:6" ht="51" x14ac:dyDescent="0.2">
      <c r="A200" s="4" t="s">
        <v>68</v>
      </c>
      <c r="B200" s="4" t="s">
        <v>352</v>
      </c>
      <c r="C200" s="4" t="s">
        <v>85</v>
      </c>
      <c r="D200" s="1" t="s">
        <v>8</v>
      </c>
      <c r="E200" s="1">
        <v>2</v>
      </c>
      <c r="F200" s="5" t="s">
        <v>447</v>
      </c>
    </row>
    <row r="201" spans="1:6" ht="51" x14ac:dyDescent="0.2">
      <c r="A201" s="4" t="s">
        <v>68</v>
      </c>
      <c r="B201" s="4" t="s">
        <v>352</v>
      </c>
      <c r="C201" s="4" t="s">
        <v>38</v>
      </c>
      <c r="D201" s="1" t="s">
        <v>8</v>
      </c>
      <c r="E201" s="1">
        <v>2</v>
      </c>
      <c r="F201" s="5" t="s">
        <v>479</v>
      </c>
    </row>
    <row r="202" spans="1:6" ht="51" x14ac:dyDescent="0.2">
      <c r="A202" s="4" t="s">
        <v>68</v>
      </c>
      <c r="B202" s="4" t="s">
        <v>352</v>
      </c>
      <c r="C202" s="4" t="s">
        <v>55</v>
      </c>
      <c r="D202" s="1" t="s">
        <v>8</v>
      </c>
      <c r="E202" s="1">
        <v>2</v>
      </c>
      <c r="F202" s="5" t="s">
        <v>508</v>
      </c>
    </row>
    <row r="203" spans="1:6" ht="34" x14ac:dyDescent="0.2">
      <c r="A203" s="4" t="s">
        <v>104</v>
      </c>
      <c r="B203" s="4" t="s">
        <v>221</v>
      </c>
      <c r="C203" s="4" t="s">
        <v>110</v>
      </c>
      <c r="D203" s="1" t="s">
        <v>8</v>
      </c>
      <c r="E203" s="1">
        <v>2</v>
      </c>
      <c r="F203" s="5" t="s">
        <v>222</v>
      </c>
    </row>
    <row r="204" spans="1:6" ht="34" x14ac:dyDescent="0.2">
      <c r="A204" s="4" t="s">
        <v>24</v>
      </c>
      <c r="B204" s="4" t="s">
        <v>291</v>
      </c>
      <c r="C204" s="4" t="s">
        <v>270</v>
      </c>
      <c r="D204" s="1" t="s">
        <v>13</v>
      </c>
      <c r="E204" s="1">
        <v>2</v>
      </c>
      <c r="F204" s="5" t="s">
        <v>292</v>
      </c>
    </row>
    <row r="205" spans="1:6" ht="51" x14ac:dyDescent="0.2">
      <c r="A205" s="4" t="s">
        <v>24</v>
      </c>
      <c r="B205" s="4" t="s">
        <v>158</v>
      </c>
      <c r="C205" s="4" t="s">
        <v>63</v>
      </c>
      <c r="D205" s="1" t="s">
        <v>8</v>
      </c>
      <c r="E205" s="1">
        <v>2</v>
      </c>
      <c r="F205" s="5" t="s">
        <v>159</v>
      </c>
    </row>
    <row r="206" spans="1:6" ht="68" x14ac:dyDescent="0.2">
      <c r="A206" s="4" t="s">
        <v>7</v>
      </c>
      <c r="B206" s="4" t="s">
        <v>156</v>
      </c>
      <c r="C206" s="4" t="s">
        <v>63</v>
      </c>
      <c r="D206" s="1" t="s">
        <v>8</v>
      </c>
      <c r="E206" s="1">
        <v>2</v>
      </c>
      <c r="F206" s="5" t="s">
        <v>157</v>
      </c>
    </row>
    <row r="207" spans="1:6" ht="34" x14ac:dyDescent="0.2">
      <c r="A207" s="4" t="s">
        <v>7</v>
      </c>
      <c r="B207" s="4" t="s">
        <v>156</v>
      </c>
      <c r="C207" s="4" t="s">
        <v>26</v>
      </c>
      <c r="D207" s="1" t="s">
        <v>8</v>
      </c>
      <c r="E207" s="1">
        <v>2</v>
      </c>
      <c r="F207" s="5" t="s">
        <v>172</v>
      </c>
    </row>
    <row r="208" spans="1:6" ht="51" x14ac:dyDescent="0.2">
      <c r="A208" s="4" t="s">
        <v>7</v>
      </c>
      <c r="B208" s="4" t="s">
        <v>208</v>
      </c>
      <c r="C208" s="4" t="s">
        <v>38</v>
      </c>
      <c r="D208" s="1" t="s">
        <v>8</v>
      </c>
      <c r="E208" s="1">
        <v>2</v>
      </c>
      <c r="F208" s="5" t="s">
        <v>209</v>
      </c>
    </row>
    <row r="209" spans="1:6" ht="51" x14ac:dyDescent="0.2">
      <c r="A209" s="4" t="s">
        <v>7</v>
      </c>
      <c r="B209" s="4" t="s">
        <v>208</v>
      </c>
      <c r="C209" s="4" t="s">
        <v>48</v>
      </c>
      <c r="D209" s="1" t="s">
        <v>8</v>
      </c>
      <c r="E209" s="1">
        <v>2</v>
      </c>
      <c r="F209" s="5" t="s">
        <v>210</v>
      </c>
    </row>
    <row r="210" spans="1:6" ht="68" x14ac:dyDescent="0.2">
      <c r="A210" s="4" t="s">
        <v>7</v>
      </c>
      <c r="B210" s="4" t="s">
        <v>280</v>
      </c>
      <c r="C210" s="4" t="s">
        <v>65</v>
      </c>
      <c r="D210" s="1" t="s">
        <v>8</v>
      </c>
      <c r="E210" s="1">
        <v>2</v>
      </c>
      <c r="F210" s="5" t="s">
        <v>281</v>
      </c>
    </row>
    <row r="211" spans="1:6" ht="34" x14ac:dyDescent="0.2">
      <c r="A211" s="4" t="s">
        <v>95</v>
      </c>
      <c r="B211" s="4" t="s">
        <v>227</v>
      </c>
      <c r="C211" s="4" t="s">
        <v>126</v>
      </c>
      <c r="D211" s="1" t="s">
        <v>8</v>
      </c>
      <c r="E211" s="1">
        <v>2</v>
      </c>
      <c r="F211" s="5" t="s">
        <v>228</v>
      </c>
    </row>
    <row r="212" spans="1:6" ht="34" x14ac:dyDescent="0.2">
      <c r="A212" s="4" t="s">
        <v>112</v>
      </c>
      <c r="B212" s="4" t="s">
        <v>378</v>
      </c>
      <c r="C212" s="4" t="s">
        <v>5</v>
      </c>
      <c r="D212" s="1" t="s">
        <v>13</v>
      </c>
      <c r="E212" s="1">
        <v>1</v>
      </c>
      <c r="F212" s="5" t="s">
        <v>379</v>
      </c>
    </row>
    <row r="213" spans="1:6" ht="34" x14ac:dyDescent="0.2">
      <c r="A213" s="4" t="s">
        <v>112</v>
      </c>
      <c r="B213" s="4" t="s">
        <v>400</v>
      </c>
      <c r="C213" s="4" t="s">
        <v>74</v>
      </c>
      <c r="D213" s="1" t="s">
        <v>13</v>
      </c>
      <c r="E213" s="1">
        <v>1</v>
      </c>
      <c r="F213" s="5" t="s">
        <v>402</v>
      </c>
    </row>
    <row r="214" spans="1:6" ht="34" x14ac:dyDescent="0.2">
      <c r="A214" s="4" t="s">
        <v>112</v>
      </c>
      <c r="B214" s="4" t="s">
        <v>378</v>
      </c>
      <c r="C214" s="4" t="s">
        <v>26</v>
      </c>
      <c r="D214" s="1" t="s">
        <v>8</v>
      </c>
      <c r="E214" s="1">
        <v>1</v>
      </c>
      <c r="F214" s="5" t="s">
        <v>389</v>
      </c>
    </row>
    <row r="215" spans="1:6" ht="51" x14ac:dyDescent="0.2">
      <c r="A215" s="4" t="s">
        <v>112</v>
      </c>
      <c r="B215" s="4" t="s">
        <v>400</v>
      </c>
      <c r="C215" s="4" t="s">
        <v>65</v>
      </c>
      <c r="D215" s="1" t="s">
        <v>8</v>
      </c>
      <c r="E215" s="1">
        <v>1</v>
      </c>
      <c r="F215" s="5" t="s">
        <v>401</v>
      </c>
    </row>
    <row r="216" spans="1:6" ht="51" x14ac:dyDescent="0.2">
      <c r="A216" s="4" t="s">
        <v>112</v>
      </c>
      <c r="B216" s="4" t="s">
        <v>378</v>
      </c>
      <c r="C216" s="4" t="s">
        <v>7</v>
      </c>
      <c r="D216" s="1" t="s">
        <v>8</v>
      </c>
      <c r="E216" s="1">
        <v>1</v>
      </c>
      <c r="F216" s="5" t="s">
        <v>411</v>
      </c>
    </row>
    <row r="217" spans="1:6" ht="51" x14ac:dyDescent="0.2">
      <c r="A217" s="4" t="s">
        <v>112</v>
      </c>
      <c r="B217" s="4" t="s">
        <v>530</v>
      </c>
      <c r="C217" s="4" t="s">
        <v>55</v>
      </c>
      <c r="D217" s="1" t="s">
        <v>8</v>
      </c>
      <c r="E217" s="1">
        <v>1</v>
      </c>
      <c r="F217" s="5" t="s">
        <v>538</v>
      </c>
    </row>
    <row r="218" spans="1:6" ht="51" x14ac:dyDescent="0.2">
      <c r="A218" s="4" t="s">
        <v>112</v>
      </c>
      <c r="B218" s="4" t="s">
        <v>530</v>
      </c>
      <c r="C218" s="4" t="s">
        <v>59</v>
      </c>
      <c r="D218" s="1" t="s">
        <v>8</v>
      </c>
      <c r="E218" s="1">
        <v>1</v>
      </c>
      <c r="F218" s="5" t="s">
        <v>542</v>
      </c>
    </row>
    <row r="219" spans="1:6" ht="51" x14ac:dyDescent="0.2">
      <c r="A219" s="4" t="s">
        <v>112</v>
      </c>
      <c r="B219" s="4" t="s">
        <v>565</v>
      </c>
      <c r="C219" s="4" t="s">
        <v>270</v>
      </c>
      <c r="D219" s="1" t="s">
        <v>8</v>
      </c>
      <c r="E219" s="1">
        <v>1</v>
      </c>
      <c r="F219" s="5" t="s">
        <v>567</v>
      </c>
    </row>
    <row r="220" spans="1:6" ht="34" x14ac:dyDescent="0.2">
      <c r="A220" s="4" t="s">
        <v>122</v>
      </c>
      <c r="B220" s="4" t="s">
        <v>326</v>
      </c>
      <c r="C220" s="4" t="s">
        <v>5</v>
      </c>
      <c r="D220" s="1" t="s">
        <v>13</v>
      </c>
      <c r="E220" s="1">
        <v>1</v>
      </c>
      <c r="F220" s="5" t="s">
        <v>386</v>
      </c>
    </row>
    <row r="221" spans="1:6" ht="51" x14ac:dyDescent="0.2">
      <c r="A221" s="4" t="s">
        <v>122</v>
      </c>
      <c r="B221" s="4" t="s">
        <v>326</v>
      </c>
      <c r="C221" s="4" t="s">
        <v>97</v>
      </c>
      <c r="D221" s="1" t="s">
        <v>13</v>
      </c>
      <c r="E221" s="1">
        <v>1</v>
      </c>
      <c r="F221" s="5" t="s">
        <v>417</v>
      </c>
    </row>
    <row r="222" spans="1:6" ht="51" x14ac:dyDescent="0.2">
      <c r="A222" s="4" t="s">
        <v>122</v>
      </c>
      <c r="B222" s="4" t="s">
        <v>326</v>
      </c>
      <c r="C222" s="4" t="s">
        <v>48</v>
      </c>
      <c r="D222" s="1" t="s">
        <v>8</v>
      </c>
      <c r="E222" s="1">
        <v>1</v>
      </c>
      <c r="F222" s="5" t="s">
        <v>536</v>
      </c>
    </row>
    <row r="223" spans="1:6" ht="51" x14ac:dyDescent="0.2">
      <c r="A223" s="4" t="s">
        <v>128</v>
      </c>
      <c r="B223" s="4" t="s">
        <v>328</v>
      </c>
      <c r="C223" s="4" t="s">
        <v>63</v>
      </c>
      <c r="D223" s="1" t="s">
        <v>8</v>
      </c>
      <c r="E223" s="1">
        <v>1</v>
      </c>
      <c r="F223" s="5" t="s">
        <v>329</v>
      </c>
    </row>
    <row r="224" spans="1:6" ht="34" x14ac:dyDescent="0.2">
      <c r="A224" s="4" t="s">
        <v>128</v>
      </c>
      <c r="B224" s="4" t="s">
        <v>328</v>
      </c>
      <c r="C224" s="4" t="s">
        <v>5</v>
      </c>
      <c r="D224" s="1" t="s">
        <v>8</v>
      </c>
      <c r="E224" s="1">
        <v>1</v>
      </c>
      <c r="F224" s="5" t="s">
        <v>388</v>
      </c>
    </row>
    <row r="225" spans="1:6" ht="51" x14ac:dyDescent="0.2">
      <c r="A225" s="4" t="s">
        <v>128</v>
      </c>
      <c r="B225" s="4" t="s">
        <v>328</v>
      </c>
      <c r="C225" s="4" t="s">
        <v>65</v>
      </c>
      <c r="D225" s="1" t="s">
        <v>8</v>
      </c>
      <c r="E225" s="1">
        <v>1</v>
      </c>
      <c r="F225" s="5" t="s">
        <v>409</v>
      </c>
    </row>
    <row r="226" spans="1:6" ht="51" x14ac:dyDescent="0.2">
      <c r="A226" s="4" t="s">
        <v>128</v>
      </c>
      <c r="B226" s="4" t="s">
        <v>328</v>
      </c>
      <c r="C226" s="4" t="s">
        <v>91</v>
      </c>
      <c r="D226" s="1" t="s">
        <v>8</v>
      </c>
      <c r="E226" s="1">
        <v>1</v>
      </c>
      <c r="F226" s="5" t="s">
        <v>420</v>
      </c>
    </row>
    <row r="227" spans="1:6" ht="51" x14ac:dyDescent="0.2">
      <c r="A227" s="4" t="s">
        <v>128</v>
      </c>
      <c r="B227" s="4" t="s">
        <v>328</v>
      </c>
      <c r="C227" s="4" t="s">
        <v>38</v>
      </c>
      <c r="D227" s="1" t="s">
        <v>8</v>
      </c>
      <c r="E227" s="1">
        <v>1</v>
      </c>
      <c r="F227" s="5" t="s">
        <v>540</v>
      </c>
    </row>
    <row r="228" spans="1:6" ht="51" x14ac:dyDescent="0.2">
      <c r="A228" s="4" t="s">
        <v>117</v>
      </c>
      <c r="B228" s="4" t="s">
        <v>318</v>
      </c>
      <c r="C228" s="4" t="s">
        <v>63</v>
      </c>
      <c r="D228" s="1" t="s">
        <v>13</v>
      </c>
      <c r="E228" s="1">
        <v>1</v>
      </c>
      <c r="F228" s="5" t="s">
        <v>319</v>
      </c>
    </row>
    <row r="229" spans="1:6" ht="51" x14ac:dyDescent="0.2">
      <c r="A229" s="4" t="s">
        <v>117</v>
      </c>
      <c r="B229" s="4" t="s">
        <v>318</v>
      </c>
      <c r="C229" s="4" t="s">
        <v>68</v>
      </c>
      <c r="D229" s="1" t="s">
        <v>8</v>
      </c>
      <c r="E229" s="1">
        <v>1</v>
      </c>
      <c r="F229" s="5" t="s">
        <v>406</v>
      </c>
    </row>
    <row r="230" spans="1:6" ht="51" x14ac:dyDescent="0.2">
      <c r="A230" s="4" t="s">
        <v>117</v>
      </c>
      <c r="B230" s="4" t="s">
        <v>318</v>
      </c>
      <c r="C230" s="4" t="s">
        <v>35</v>
      </c>
      <c r="D230" s="1" t="s">
        <v>8</v>
      </c>
      <c r="E230" s="1">
        <v>1</v>
      </c>
      <c r="F230" s="5" t="s">
        <v>415</v>
      </c>
    </row>
    <row r="231" spans="1:6" ht="51" x14ac:dyDescent="0.2">
      <c r="A231" s="4" t="s">
        <v>117</v>
      </c>
      <c r="B231" s="4" t="s">
        <v>318</v>
      </c>
      <c r="C231" s="4" t="s">
        <v>38</v>
      </c>
      <c r="D231" s="1" t="s">
        <v>8</v>
      </c>
      <c r="E231" s="1">
        <v>1</v>
      </c>
      <c r="F231" s="5" t="s">
        <v>534</v>
      </c>
    </row>
    <row r="232" spans="1:6" ht="51" x14ac:dyDescent="0.2">
      <c r="A232" s="4" t="s">
        <v>117</v>
      </c>
      <c r="B232" s="4" t="s">
        <v>318</v>
      </c>
      <c r="C232" s="4" t="s">
        <v>270</v>
      </c>
      <c r="D232" s="1" t="s">
        <v>8</v>
      </c>
      <c r="E232" s="1">
        <v>1</v>
      </c>
      <c r="F232" s="5" t="s">
        <v>571</v>
      </c>
    </row>
    <row r="233" spans="1:6" ht="34" x14ac:dyDescent="0.2">
      <c r="A233" s="4" t="s">
        <v>74</v>
      </c>
      <c r="B233" s="4" t="s">
        <v>348</v>
      </c>
      <c r="C233" s="4" t="s">
        <v>10</v>
      </c>
      <c r="D233" s="1" t="s">
        <v>13</v>
      </c>
      <c r="E233" s="1">
        <v>1</v>
      </c>
      <c r="F233" s="5" t="s">
        <v>362</v>
      </c>
    </row>
    <row r="234" spans="1:6" ht="51" x14ac:dyDescent="0.2">
      <c r="A234" s="4" t="s">
        <v>74</v>
      </c>
      <c r="B234" s="4" t="s">
        <v>348</v>
      </c>
      <c r="C234" s="4" t="s">
        <v>115</v>
      </c>
      <c r="D234" s="1" t="s">
        <v>13</v>
      </c>
      <c r="E234" s="1">
        <v>1</v>
      </c>
      <c r="F234" s="5" t="s">
        <v>443</v>
      </c>
    </row>
    <row r="235" spans="1:6" ht="34" x14ac:dyDescent="0.2">
      <c r="A235" s="4" t="s">
        <v>74</v>
      </c>
      <c r="B235" s="4" t="s">
        <v>348</v>
      </c>
      <c r="C235" s="4" t="s">
        <v>112</v>
      </c>
      <c r="D235" s="1" t="s">
        <v>13</v>
      </c>
      <c r="E235" s="1">
        <v>1</v>
      </c>
      <c r="F235" s="5" t="s">
        <v>444</v>
      </c>
    </row>
    <row r="236" spans="1:6" ht="51" x14ac:dyDescent="0.2">
      <c r="A236" s="4" t="s">
        <v>74</v>
      </c>
      <c r="B236" s="4" t="s">
        <v>348</v>
      </c>
      <c r="C236" s="4" t="s">
        <v>48</v>
      </c>
      <c r="D236" s="1" t="s">
        <v>13</v>
      </c>
      <c r="E236" s="1">
        <v>1</v>
      </c>
      <c r="F236" s="5" t="s">
        <v>485</v>
      </c>
    </row>
    <row r="237" spans="1:6" ht="51" x14ac:dyDescent="0.2">
      <c r="A237" s="4" t="s">
        <v>74</v>
      </c>
      <c r="B237" s="4" t="s">
        <v>348</v>
      </c>
      <c r="C237" s="4" t="s">
        <v>55</v>
      </c>
      <c r="D237" s="1" t="s">
        <v>13</v>
      </c>
      <c r="E237" s="1">
        <v>1</v>
      </c>
      <c r="F237" s="5" t="s">
        <v>505</v>
      </c>
    </row>
    <row r="238" spans="1:6" ht="51" x14ac:dyDescent="0.2">
      <c r="A238" s="4" t="s">
        <v>74</v>
      </c>
      <c r="B238" s="4" t="s">
        <v>348</v>
      </c>
      <c r="C238" s="4" t="s">
        <v>59</v>
      </c>
      <c r="D238" s="1" t="s">
        <v>13</v>
      </c>
      <c r="E238" s="1">
        <v>1</v>
      </c>
      <c r="F238" s="5" t="s">
        <v>515</v>
      </c>
    </row>
    <row r="239" spans="1:6" ht="51" x14ac:dyDescent="0.2">
      <c r="A239" s="4" t="s">
        <v>74</v>
      </c>
      <c r="B239" s="4" t="s">
        <v>348</v>
      </c>
      <c r="C239" s="4" t="s">
        <v>31</v>
      </c>
      <c r="D239" s="1" t="s">
        <v>13</v>
      </c>
      <c r="E239" s="1">
        <v>1</v>
      </c>
      <c r="F239" s="5" t="s">
        <v>560</v>
      </c>
    </row>
    <row r="240" spans="1:6" ht="34" x14ac:dyDescent="0.2">
      <c r="A240" s="4" t="s">
        <v>74</v>
      </c>
      <c r="B240" s="4" t="s">
        <v>348</v>
      </c>
      <c r="C240" s="4" t="s">
        <v>267</v>
      </c>
      <c r="D240" s="1" t="s">
        <v>8</v>
      </c>
      <c r="E240" s="1">
        <v>1</v>
      </c>
      <c r="F240" s="5" t="s">
        <v>547</v>
      </c>
    </row>
    <row r="241" spans="1:6" ht="51" x14ac:dyDescent="0.2">
      <c r="A241" s="4" t="s">
        <v>74</v>
      </c>
      <c r="B241" s="4" t="s">
        <v>348</v>
      </c>
      <c r="C241" s="4" t="s">
        <v>272</v>
      </c>
      <c r="D241" s="1" t="s">
        <v>8</v>
      </c>
      <c r="E241" s="1">
        <v>1</v>
      </c>
      <c r="F241" s="5" t="s">
        <v>548</v>
      </c>
    </row>
    <row r="242" spans="1:6" ht="34" x14ac:dyDescent="0.2">
      <c r="A242" s="4" t="s">
        <v>91</v>
      </c>
      <c r="B242" s="4" t="s">
        <v>166</v>
      </c>
      <c r="C242" s="4" t="s">
        <v>26</v>
      </c>
      <c r="D242" s="1" t="s">
        <v>8</v>
      </c>
      <c r="E242" s="1">
        <v>1</v>
      </c>
      <c r="F242" s="5" t="s">
        <v>177</v>
      </c>
    </row>
    <row r="243" spans="1:6" ht="51" x14ac:dyDescent="0.2">
      <c r="A243" s="4" t="s">
        <v>91</v>
      </c>
      <c r="B243" s="4" t="s">
        <v>166</v>
      </c>
      <c r="C243" s="4" t="s">
        <v>71</v>
      </c>
      <c r="D243" s="1" t="s">
        <v>8</v>
      </c>
      <c r="E243" s="1">
        <v>1</v>
      </c>
      <c r="F243" s="5" t="s">
        <v>286</v>
      </c>
    </row>
    <row r="244" spans="1:6" ht="51" x14ac:dyDescent="0.2">
      <c r="A244" s="4" t="s">
        <v>35</v>
      </c>
      <c r="B244" s="4" t="s">
        <v>160</v>
      </c>
      <c r="C244" s="4" t="s">
        <v>10</v>
      </c>
      <c r="D244" s="1" t="s">
        <v>8</v>
      </c>
      <c r="E244" s="1">
        <v>1</v>
      </c>
      <c r="F244" s="5" t="s">
        <v>174</v>
      </c>
    </row>
    <row r="245" spans="1:6" ht="51" x14ac:dyDescent="0.2">
      <c r="A245" s="4" t="s">
        <v>35</v>
      </c>
      <c r="B245" s="4" t="s">
        <v>211</v>
      </c>
      <c r="C245" s="4" t="s">
        <v>51</v>
      </c>
      <c r="D245" s="1" t="s">
        <v>8</v>
      </c>
      <c r="E245" s="1">
        <v>1</v>
      </c>
      <c r="F245" s="5" t="s">
        <v>212</v>
      </c>
    </row>
    <row r="246" spans="1:6" ht="51" x14ac:dyDescent="0.2">
      <c r="A246" s="4" t="s">
        <v>35</v>
      </c>
      <c r="B246" s="4" t="s">
        <v>160</v>
      </c>
      <c r="C246" s="4" t="s">
        <v>68</v>
      </c>
      <c r="D246" s="1" t="s">
        <v>8</v>
      </c>
      <c r="E246" s="1">
        <v>1</v>
      </c>
      <c r="F246" s="5" t="s">
        <v>283</v>
      </c>
    </row>
    <row r="247" spans="1:6" ht="34" x14ac:dyDescent="0.2">
      <c r="A247" s="4" t="s">
        <v>102</v>
      </c>
      <c r="B247" s="4" t="s">
        <v>232</v>
      </c>
      <c r="C247" s="4" t="s">
        <v>120</v>
      </c>
      <c r="D247" s="1" t="s">
        <v>13</v>
      </c>
      <c r="E247" s="1">
        <v>1</v>
      </c>
      <c r="F247" s="5" t="s">
        <v>233</v>
      </c>
    </row>
    <row r="248" spans="1:6" ht="51" x14ac:dyDescent="0.2">
      <c r="A248" s="4" t="s">
        <v>102</v>
      </c>
      <c r="B248" s="4" t="s">
        <v>180</v>
      </c>
      <c r="C248" s="4" t="s">
        <v>22</v>
      </c>
      <c r="D248" s="1" t="s">
        <v>8</v>
      </c>
      <c r="E248" s="1">
        <v>1</v>
      </c>
      <c r="F248" s="5" t="s">
        <v>181</v>
      </c>
    </row>
    <row r="249" spans="1:6" ht="51" x14ac:dyDescent="0.2">
      <c r="A249" s="4" t="s">
        <v>102</v>
      </c>
      <c r="B249" s="4" t="s">
        <v>180</v>
      </c>
      <c r="C249" s="4" t="s">
        <v>38</v>
      </c>
      <c r="D249" s="1" t="s">
        <v>8</v>
      </c>
      <c r="E249" s="1">
        <v>1</v>
      </c>
      <c r="F249" s="5" t="s">
        <v>218</v>
      </c>
    </row>
    <row r="250" spans="1:6" ht="34" x14ac:dyDescent="0.2">
      <c r="A250" s="4" t="s">
        <v>136</v>
      </c>
      <c r="B250" s="4" t="s">
        <v>152</v>
      </c>
      <c r="C250" s="4" t="s">
        <v>29</v>
      </c>
      <c r="D250" s="1" t="s">
        <v>8</v>
      </c>
      <c r="E250" s="1">
        <v>1</v>
      </c>
      <c r="F250" s="5" t="s">
        <v>245</v>
      </c>
    </row>
    <row r="251" spans="1:6" ht="85" x14ac:dyDescent="0.2">
      <c r="A251" s="4" t="s">
        <v>136</v>
      </c>
      <c r="B251" s="4" t="s">
        <v>152</v>
      </c>
      <c r="C251" s="4" t="s">
        <v>260</v>
      </c>
      <c r="D251" s="1" t="s">
        <v>8</v>
      </c>
      <c r="E251" s="1">
        <v>1</v>
      </c>
      <c r="F251" s="5" t="s">
        <v>261</v>
      </c>
    </row>
    <row r="252" spans="1:6" ht="51" x14ac:dyDescent="0.2">
      <c r="A252" s="4" t="s">
        <v>267</v>
      </c>
      <c r="B252" s="4" t="s">
        <v>268</v>
      </c>
      <c r="C252" s="4" t="s">
        <v>134</v>
      </c>
      <c r="D252" s="1" t="s">
        <v>13</v>
      </c>
      <c r="E252" s="1">
        <v>1</v>
      </c>
      <c r="F252" s="5" t="s">
        <v>336</v>
      </c>
    </row>
    <row r="253" spans="1:6" ht="51" x14ac:dyDescent="0.2">
      <c r="A253" s="4" t="s">
        <v>267</v>
      </c>
      <c r="B253" s="4" t="s">
        <v>268</v>
      </c>
      <c r="C253" s="4" t="s">
        <v>85</v>
      </c>
      <c r="D253" s="1" t="s">
        <v>13</v>
      </c>
      <c r="E253" s="1">
        <v>1</v>
      </c>
      <c r="F253" s="5" t="s">
        <v>391</v>
      </c>
    </row>
    <row r="254" spans="1:6" ht="51" x14ac:dyDescent="0.2">
      <c r="A254" s="4" t="s">
        <v>267</v>
      </c>
      <c r="B254" s="4" t="s">
        <v>268</v>
      </c>
      <c r="C254" s="4" t="s">
        <v>115</v>
      </c>
      <c r="D254" s="1" t="s">
        <v>8</v>
      </c>
      <c r="E254" s="1">
        <v>1</v>
      </c>
      <c r="F254" s="5" t="s">
        <v>269</v>
      </c>
    </row>
    <row r="255" spans="1:6" ht="51" x14ac:dyDescent="0.2">
      <c r="A255" s="4" t="s">
        <v>267</v>
      </c>
      <c r="B255" s="4" t="s">
        <v>268</v>
      </c>
      <c r="C255" s="4" t="s">
        <v>38</v>
      </c>
      <c r="D255" s="1" t="s">
        <v>8</v>
      </c>
      <c r="E255" s="1">
        <v>1</v>
      </c>
      <c r="F255" s="5" t="s">
        <v>302</v>
      </c>
    </row>
    <row r="256" spans="1:6" ht="68" x14ac:dyDescent="0.2">
      <c r="A256" s="4" t="s">
        <v>267</v>
      </c>
      <c r="B256" s="4" t="s">
        <v>268</v>
      </c>
      <c r="C256" s="4" t="s">
        <v>270</v>
      </c>
      <c r="D256" s="1" t="s">
        <v>8</v>
      </c>
      <c r="E256" s="1">
        <v>1</v>
      </c>
      <c r="F256" s="5" t="s">
        <v>374</v>
      </c>
    </row>
    <row r="257" spans="1:6" ht="51" x14ac:dyDescent="0.2">
      <c r="A257" s="4" t="s">
        <v>267</v>
      </c>
      <c r="B257" s="4" t="s">
        <v>268</v>
      </c>
      <c r="C257" s="4" t="s">
        <v>24</v>
      </c>
      <c r="D257" s="1" t="s">
        <v>8</v>
      </c>
      <c r="E257" s="1">
        <v>1</v>
      </c>
      <c r="F257" s="5" t="s">
        <v>425</v>
      </c>
    </row>
    <row r="258" spans="1:6" ht="51" x14ac:dyDescent="0.2">
      <c r="A258" s="4" t="s">
        <v>267</v>
      </c>
      <c r="B258" s="4" t="s">
        <v>268</v>
      </c>
      <c r="C258" s="4" t="s">
        <v>270</v>
      </c>
      <c r="D258" s="1" t="s">
        <v>8</v>
      </c>
      <c r="E258" s="1">
        <v>1</v>
      </c>
      <c r="F258" s="5" t="s">
        <v>575</v>
      </c>
    </row>
    <row r="259" spans="1:6" ht="51" x14ac:dyDescent="0.2">
      <c r="A259" s="4" t="s">
        <v>12</v>
      </c>
      <c r="B259" s="4" t="s">
        <v>162</v>
      </c>
      <c r="C259" s="4" t="s">
        <v>38</v>
      </c>
      <c r="D259" s="1" t="s">
        <v>13</v>
      </c>
      <c r="E259" s="1">
        <v>1</v>
      </c>
      <c r="F259" s="5" t="s">
        <v>213</v>
      </c>
    </row>
    <row r="260" spans="1:6" ht="34" x14ac:dyDescent="0.2">
      <c r="A260" s="4" t="s">
        <v>12</v>
      </c>
      <c r="B260" s="4" t="s">
        <v>162</v>
      </c>
      <c r="C260" s="4" t="s">
        <v>267</v>
      </c>
      <c r="D260" s="1" t="s">
        <v>13</v>
      </c>
      <c r="E260" s="1">
        <v>1</v>
      </c>
      <c r="F260" s="5" t="s">
        <v>295</v>
      </c>
    </row>
    <row r="261" spans="1:6" ht="68" x14ac:dyDescent="0.2">
      <c r="A261" s="4" t="s">
        <v>12</v>
      </c>
      <c r="B261" s="4" t="s">
        <v>162</v>
      </c>
      <c r="C261" s="4" t="s">
        <v>63</v>
      </c>
      <c r="D261" s="1" t="s">
        <v>8</v>
      </c>
      <c r="E261" s="1">
        <v>1</v>
      </c>
      <c r="F261" s="5" t="s">
        <v>163</v>
      </c>
    </row>
    <row r="262" spans="1:6" ht="51" x14ac:dyDescent="0.2">
      <c r="A262" s="4" t="s">
        <v>15</v>
      </c>
      <c r="B262" s="4" t="s">
        <v>42</v>
      </c>
      <c r="C262" s="4" t="s">
        <v>267</v>
      </c>
      <c r="D262" s="1" t="s">
        <v>13</v>
      </c>
      <c r="E262" s="1">
        <v>1</v>
      </c>
      <c r="F262" s="5" t="s">
        <v>525</v>
      </c>
    </row>
    <row r="263" spans="1:6" ht="51" x14ac:dyDescent="0.2">
      <c r="A263" s="4" t="s">
        <v>15</v>
      </c>
      <c r="B263" s="4" t="s">
        <v>16</v>
      </c>
      <c r="C263" s="4" t="s">
        <v>17</v>
      </c>
      <c r="D263" s="1" t="s">
        <v>8</v>
      </c>
      <c r="E263" s="1">
        <v>1</v>
      </c>
      <c r="F263" s="5" t="s">
        <v>18</v>
      </c>
    </row>
    <row r="264" spans="1:6" ht="34" x14ac:dyDescent="0.2">
      <c r="A264" s="4" t="s">
        <v>15</v>
      </c>
      <c r="B264" s="4" t="s">
        <v>42</v>
      </c>
      <c r="C264" s="4" t="s">
        <v>38</v>
      </c>
      <c r="D264" s="1" t="s">
        <v>8</v>
      </c>
      <c r="E264" s="1">
        <v>1</v>
      </c>
      <c r="F264" s="5" t="s">
        <v>43</v>
      </c>
    </row>
    <row r="265" spans="1:6" ht="51" x14ac:dyDescent="0.2">
      <c r="A265" s="4" t="s">
        <v>15</v>
      </c>
      <c r="B265" s="4" t="s">
        <v>42</v>
      </c>
      <c r="C265" s="4" t="s">
        <v>51</v>
      </c>
      <c r="D265" s="1" t="s">
        <v>8</v>
      </c>
      <c r="E265" s="1">
        <v>1</v>
      </c>
      <c r="F265" s="5" t="s">
        <v>53</v>
      </c>
    </row>
    <row r="266" spans="1:6" ht="51" x14ac:dyDescent="0.2">
      <c r="A266" s="4" t="s">
        <v>15</v>
      </c>
      <c r="B266" s="4" t="s">
        <v>42</v>
      </c>
      <c r="C266" s="4" t="s">
        <v>117</v>
      </c>
      <c r="D266" s="1" t="s">
        <v>8</v>
      </c>
      <c r="E266" s="1">
        <v>1</v>
      </c>
      <c r="F266" s="5" t="s">
        <v>118</v>
      </c>
    </row>
    <row r="267" spans="1:6" ht="51" x14ac:dyDescent="0.2">
      <c r="A267" s="4" t="s">
        <v>19</v>
      </c>
      <c r="B267" s="4" t="s">
        <v>437</v>
      </c>
      <c r="C267" s="4" t="s">
        <v>65</v>
      </c>
      <c r="D267" s="1" t="s">
        <v>13</v>
      </c>
      <c r="E267" s="1">
        <v>1</v>
      </c>
      <c r="F267" s="5" t="s">
        <v>438</v>
      </c>
    </row>
    <row r="268" spans="1:6" ht="34" x14ac:dyDescent="0.2">
      <c r="A268" s="4" t="s">
        <v>19</v>
      </c>
      <c r="B268" s="4" t="s">
        <v>20</v>
      </c>
      <c r="C268" s="4" t="s">
        <v>7</v>
      </c>
      <c r="D268" s="1" t="s">
        <v>8</v>
      </c>
      <c r="E268" s="1">
        <v>1</v>
      </c>
      <c r="F268" s="5" t="s">
        <v>21</v>
      </c>
    </row>
    <row r="269" spans="1:6" ht="34" x14ac:dyDescent="0.2">
      <c r="A269" s="4" t="s">
        <v>19</v>
      </c>
      <c r="B269" s="4" t="s">
        <v>44</v>
      </c>
      <c r="C269" s="4" t="s">
        <v>38</v>
      </c>
      <c r="D269" s="1" t="s">
        <v>8</v>
      </c>
      <c r="E269" s="1">
        <v>1</v>
      </c>
      <c r="F269" s="5" t="s">
        <v>45</v>
      </c>
    </row>
    <row r="270" spans="1:6" ht="34" x14ac:dyDescent="0.2">
      <c r="A270" s="4" t="s">
        <v>19</v>
      </c>
      <c r="B270" s="4" t="s">
        <v>44</v>
      </c>
      <c r="C270" s="4" t="s">
        <v>55</v>
      </c>
      <c r="D270" s="1" t="s">
        <v>8</v>
      </c>
      <c r="E270" s="1">
        <v>1</v>
      </c>
      <c r="F270" s="5" t="s">
        <v>57</v>
      </c>
    </row>
    <row r="271" spans="1:6" ht="51" x14ac:dyDescent="0.2">
      <c r="A271" s="4" t="s">
        <v>19</v>
      </c>
      <c r="B271" s="4" t="s">
        <v>119</v>
      </c>
      <c r="C271" s="4" t="s">
        <v>128</v>
      </c>
      <c r="D271" s="1" t="s">
        <v>8</v>
      </c>
      <c r="E271" s="1">
        <v>1</v>
      </c>
      <c r="F271" s="5" t="s">
        <v>129</v>
      </c>
    </row>
    <row r="272" spans="1:6" ht="34" x14ac:dyDescent="0.2">
      <c r="A272" s="4" t="s">
        <v>270</v>
      </c>
      <c r="B272" s="4" t="s">
        <v>271</v>
      </c>
      <c r="C272" s="4" t="s">
        <v>272</v>
      </c>
      <c r="D272" s="1" t="s">
        <v>8</v>
      </c>
      <c r="E272" s="1">
        <v>1</v>
      </c>
      <c r="F272" s="5" t="s">
        <v>304</v>
      </c>
    </row>
    <row r="273" spans="1:6" ht="51" x14ac:dyDescent="0.2">
      <c r="A273" s="4" t="s">
        <v>277</v>
      </c>
      <c r="B273" s="4" t="s">
        <v>278</v>
      </c>
      <c r="C273" s="4" t="s">
        <v>63</v>
      </c>
      <c r="D273" s="1" t="s">
        <v>8</v>
      </c>
      <c r="E273" s="1">
        <v>1</v>
      </c>
      <c r="F273" s="5" t="s">
        <v>342</v>
      </c>
    </row>
    <row r="274" spans="1:6" ht="51" x14ac:dyDescent="0.2">
      <c r="A274" s="4" t="s">
        <v>277</v>
      </c>
      <c r="B274" s="4" t="s">
        <v>397</v>
      </c>
      <c r="C274" s="4" t="s">
        <v>260</v>
      </c>
      <c r="D274" s="1" t="s">
        <v>8</v>
      </c>
      <c r="E274" s="1">
        <v>1</v>
      </c>
      <c r="F274" s="5" t="s">
        <v>398</v>
      </c>
    </row>
    <row r="275" spans="1:6" ht="51" x14ac:dyDescent="0.2">
      <c r="A275" s="4" t="s">
        <v>289</v>
      </c>
      <c r="B275" s="4" t="s">
        <v>340</v>
      </c>
      <c r="C275" s="4" t="s">
        <v>63</v>
      </c>
      <c r="D275" s="1" t="s">
        <v>8</v>
      </c>
      <c r="E275" s="1">
        <v>1</v>
      </c>
      <c r="F275" s="5" t="s">
        <v>341</v>
      </c>
    </row>
    <row r="276" spans="1:6" ht="51" x14ac:dyDescent="0.2">
      <c r="A276" s="4" t="s">
        <v>289</v>
      </c>
      <c r="B276" s="4" t="s">
        <v>429</v>
      </c>
      <c r="C276" s="4" t="s">
        <v>95</v>
      </c>
      <c r="D276" s="1" t="s">
        <v>8</v>
      </c>
      <c r="E276" s="1">
        <v>1</v>
      </c>
      <c r="F276" s="5" t="s">
        <v>430</v>
      </c>
    </row>
    <row r="277" spans="1:6" ht="68" x14ac:dyDescent="0.2">
      <c r="A277" s="4" t="s">
        <v>61</v>
      </c>
      <c r="B277" s="4" t="s">
        <v>459</v>
      </c>
      <c r="C277" s="4" t="s">
        <v>63</v>
      </c>
      <c r="D277" s="1" t="s">
        <v>8</v>
      </c>
      <c r="E277" s="1">
        <v>1</v>
      </c>
      <c r="F277" s="5" t="s">
        <v>460</v>
      </c>
    </row>
    <row r="278" spans="1:6" ht="51" x14ac:dyDescent="0.2">
      <c r="A278" s="4" t="s">
        <v>61</v>
      </c>
      <c r="B278" s="4" t="s">
        <v>433</v>
      </c>
      <c r="C278" s="4" t="s">
        <v>19</v>
      </c>
      <c r="D278" s="1" t="s">
        <v>8</v>
      </c>
      <c r="E278" s="1">
        <v>1</v>
      </c>
      <c r="F278" s="5" t="s">
        <v>469</v>
      </c>
    </row>
    <row r="279" spans="1:6" ht="51" x14ac:dyDescent="0.2">
      <c r="A279" s="4" t="s">
        <v>63</v>
      </c>
      <c r="B279" s="4" t="s">
        <v>64</v>
      </c>
      <c r="C279" s="4" t="s">
        <v>61</v>
      </c>
      <c r="D279" s="1" t="s">
        <v>13</v>
      </c>
      <c r="E279" s="1">
        <v>1</v>
      </c>
      <c r="F279" s="5" t="s">
        <v>191</v>
      </c>
    </row>
    <row r="280" spans="1:6" ht="51" x14ac:dyDescent="0.2">
      <c r="A280" s="4" t="s">
        <v>63</v>
      </c>
      <c r="B280" s="4" t="s">
        <v>64</v>
      </c>
      <c r="C280" s="4" t="s">
        <v>31</v>
      </c>
      <c r="D280" s="1" t="s">
        <v>13</v>
      </c>
      <c r="E280" s="1">
        <v>1</v>
      </c>
      <c r="F280" s="5" t="s">
        <v>206</v>
      </c>
    </row>
    <row r="281" spans="1:6" ht="51" x14ac:dyDescent="0.2">
      <c r="A281" s="4" t="s">
        <v>63</v>
      </c>
      <c r="B281" s="4" t="s">
        <v>64</v>
      </c>
      <c r="C281" s="4" t="s">
        <v>267</v>
      </c>
      <c r="D281" s="1" t="s">
        <v>13</v>
      </c>
      <c r="E281" s="1">
        <v>1</v>
      </c>
      <c r="F281" s="5" t="s">
        <v>308</v>
      </c>
    </row>
    <row r="282" spans="1:6" ht="68" x14ac:dyDescent="0.2">
      <c r="A282" s="4" t="s">
        <v>63</v>
      </c>
      <c r="B282" s="4" t="s">
        <v>64</v>
      </c>
      <c r="C282" s="4" t="s">
        <v>145</v>
      </c>
      <c r="D282" s="1" t="s">
        <v>13</v>
      </c>
      <c r="E282" s="1">
        <v>1</v>
      </c>
      <c r="F282" s="5" t="s">
        <v>343</v>
      </c>
    </row>
    <row r="283" spans="1:6" ht="34" x14ac:dyDescent="0.2">
      <c r="A283" s="4" t="s">
        <v>63</v>
      </c>
      <c r="B283" s="4" t="s">
        <v>64</v>
      </c>
      <c r="C283" s="4" t="s">
        <v>270</v>
      </c>
      <c r="D283" s="1" t="s">
        <v>13</v>
      </c>
      <c r="E283" s="1">
        <v>1</v>
      </c>
      <c r="F283" s="5" t="s">
        <v>543</v>
      </c>
    </row>
    <row r="284" spans="1:6" ht="51" x14ac:dyDescent="0.2">
      <c r="A284" s="4" t="s">
        <v>63</v>
      </c>
      <c r="B284" s="4" t="s">
        <v>64</v>
      </c>
      <c r="C284" s="4" t="s">
        <v>264</v>
      </c>
      <c r="D284" s="1" t="s">
        <v>13</v>
      </c>
      <c r="E284" s="1">
        <v>1</v>
      </c>
      <c r="F284" s="5" t="s">
        <v>544</v>
      </c>
    </row>
    <row r="285" spans="1:6" ht="51" x14ac:dyDescent="0.2">
      <c r="A285" s="4" t="s">
        <v>63</v>
      </c>
      <c r="B285" s="4" t="s">
        <v>64</v>
      </c>
      <c r="C285" s="4" t="s">
        <v>124</v>
      </c>
      <c r="D285" s="1" t="s">
        <v>8</v>
      </c>
      <c r="E285" s="1">
        <v>1</v>
      </c>
      <c r="F285" s="5" t="s">
        <v>154</v>
      </c>
    </row>
    <row r="286" spans="1:6" ht="34" x14ac:dyDescent="0.2">
      <c r="A286" s="4" t="s">
        <v>63</v>
      </c>
      <c r="B286" s="4" t="s">
        <v>64</v>
      </c>
      <c r="C286" s="4" t="s">
        <v>48</v>
      </c>
      <c r="D286" s="1" t="s">
        <v>8</v>
      </c>
      <c r="E286" s="1">
        <v>1</v>
      </c>
      <c r="F286" s="5" t="s">
        <v>184</v>
      </c>
    </row>
    <row r="287" spans="1:6" ht="68" x14ac:dyDescent="0.2">
      <c r="A287" s="4" t="s">
        <v>63</v>
      </c>
      <c r="B287" s="4" t="s">
        <v>64</v>
      </c>
      <c r="C287" s="4" t="s">
        <v>74</v>
      </c>
      <c r="D287" s="1" t="s">
        <v>8</v>
      </c>
      <c r="E287" s="1">
        <v>1</v>
      </c>
      <c r="F287" s="5" t="s">
        <v>254</v>
      </c>
    </row>
    <row r="288" spans="1:6" ht="68" x14ac:dyDescent="0.2">
      <c r="A288" s="4" t="s">
        <v>63</v>
      </c>
      <c r="B288" s="4" t="s">
        <v>64</v>
      </c>
      <c r="C288" s="4" t="s">
        <v>68</v>
      </c>
      <c r="D288" s="1" t="s">
        <v>8</v>
      </c>
      <c r="E288" s="1">
        <v>1</v>
      </c>
      <c r="F288" s="5" t="s">
        <v>257</v>
      </c>
    </row>
    <row r="289" spans="1:9" ht="68" x14ac:dyDescent="0.2">
      <c r="A289" s="4" t="s">
        <v>63</v>
      </c>
      <c r="B289" s="4" t="s">
        <v>64</v>
      </c>
      <c r="C289" s="4" t="s">
        <v>83</v>
      </c>
      <c r="D289" s="1" t="s">
        <v>8</v>
      </c>
      <c r="E289" s="1">
        <v>1</v>
      </c>
      <c r="F289" s="5" t="s">
        <v>262</v>
      </c>
    </row>
    <row r="290" spans="1:9" ht="34" x14ac:dyDescent="0.2">
      <c r="A290" s="4" t="s">
        <v>63</v>
      </c>
      <c r="B290" s="4" t="s">
        <v>64</v>
      </c>
      <c r="C290" s="4" t="s">
        <v>270</v>
      </c>
      <c r="D290" s="1" t="s">
        <v>8</v>
      </c>
      <c r="E290" s="1">
        <v>1</v>
      </c>
      <c r="F290" s="5" t="s">
        <v>307</v>
      </c>
    </row>
    <row r="291" spans="1:9" ht="34" x14ac:dyDescent="0.2">
      <c r="A291" s="4" t="s">
        <v>63</v>
      </c>
      <c r="B291" s="4" t="s">
        <v>64</v>
      </c>
      <c r="C291" s="4" t="s">
        <v>274</v>
      </c>
      <c r="D291" s="1" t="s">
        <v>8</v>
      </c>
      <c r="E291" s="1">
        <v>1</v>
      </c>
      <c r="F291" s="5" t="s">
        <v>311</v>
      </c>
    </row>
    <row r="292" spans="1:9" ht="51" x14ac:dyDescent="0.2">
      <c r="A292" s="4" t="s">
        <v>63</v>
      </c>
      <c r="B292" s="4" t="s">
        <v>64</v>
      </c>
      <c r="C292" s="4" t="s">
        <v>277</v>
      </c>
      <c r="D292" s="1" t="s">
        <v>8</v>
      </c>
      <c r="E292" s="1">
        <v>1</v>
      </c>
      <c r="F292" s="5" t="s">
        <v>315</v>
      </c>
    </row>
    <row r="293" spans="1:9" ht="51" x14ac:dyDescent="0.2">
      <c r="A293" s="4" t="s">
        <v>63</v>
      </c>
      <c r="B293" s="4" t="s">
        <v>64</v>
      </c>
      <c r="C293" s="4" t="s">
        <v>48</v>
      </c>
      <c r="D293" s="1" t="s">
        <v>8</v>
      </c>
      <c r="E293" s="1">
        <v>1</v>
      </c>
      <c r="F293" s="5" t="s">
        <v>473</v>
      </c>
    </row>
    <row r="294" spans="1:9" ht="51" x14ac:dyDescent="0.2">
      <c r="A294" s="4" t="s">
        <v>63</v>
      </c>
      <c r="B294" s="4" t="s">
        <v>64</v>
      </c>
      <c r="C294" s="4" t="s">
        <v>55</v>
      </c>
      <c r="D294" s="1" t="s">
        <v>8</v>
      </c>
      <c r="E294" s="1">
        <v>1</v>
      </c>
      <c r="F294" s="5" t="s">
        <v>503</v>
      </c>
    </row>
    <row r="295" spans="1:9" ht="51" x14ac:dyDescent="0.2">
      <c r="A295" s="4" t="s">
        <v>134</v>
      </c>
      <c r="B295" s="4" t="s">
        <v>143</v>
      </c>
      <c r="C295" s="4" t="s">
        <v>51</v>
      </c>
      <c r="D295" s="1" t="s">
        <v>13</v>
      </c>
      <c r="E295" s="1">
        <v>1</v>
      </c>
      <c r="F295" s="5" t="s">
        <v>185</v>
      </c>
    </row>
    <row r="296" spans="1:9" ht="51" x14ac:dyDescent="0.2">
      <c r="A296" s="4" t="s">
        <v>134</v>
      </c>
      <c r="B296" s="4" t="s">
        <v>143</v>
      </c>
      <c r="C296" s="4" t="s">
        <v>120</v>
      </c>
      <c r="D296" s="1" t="s">
        <v>8</v>
      </c>
      <c r="E296" s="1">
        <v>1</v>
      </c>
      <c r="F296" s="5" t="s">
        <v>144</v>
      </c>
    </row>
    <row r="297" spans="1:9" ht="34" x14ac:dyDescent="0.2">
      <c r="A297" s="4" t="s">
        <v>134</v>
      </c>
      <c r="B297" s="4" t="s">
        <v>143</v>
      </c>
      <c r="C297" s="4" t="s">
        <v>7</v>
      </c>
      <c r="D297" s="1" t="s">
        <v>8</v>
      </c>
      <c r="E297" s="1">
        <v>1</v>
      </c>
      <c r="F297" s="5" t="s">
        <v>196</v>
      </c>
    </row>
    <row r="298" spans="1:9" ht="68" x14ac:dyDescent="0.2">
      <c r="A298" s="4" t="s">
        <v>134</v>
      </c>
      <c r="B298" s="4" t="s">
        <v>143</v>
      </c>
      <c r="C298" s="4" t="s">
        <v>65</v>
      </c>
      <c r="D298" s="1" t="s">
        <v>8</v>
      </c>
      <c r="E298" s="1">
        <v>1</v>
      </c>
      <c r="F298" s="5" t="s">
        <v>255</v>
      </c>
    </row>
    <row r="299" spans="1:9" ht="51" x14ac:dyDescent="0.2">
      <c r="A299" s="4" t="s">
        <v>149</v>
      </c>
      <c r="B299" s="4" t="s">
        <v>249</v>
      </c>
      <c r="C299" s="4" t="s">
        <v>19</v>
      </c>
      <c r="D299" s="1" t="s">
        <v>13</v>
      </c>
      <c r="E299" s="1">
        <v>1</v>
      </c>
      <c r="F299" s="5" t="s">
        <v>250</v>
      </c>
    </row>
    <row r="300" spans="1:9" ht="34" x14ac:dyDescent="0.2">
      <c r="A300" s="4" t="s">
        <v>149</v>
      </c>
      <c r="B300" s="4" t="s">
        <v>312</v>
      </c>
      <c r="C300" s="4" t="s">
        <v>270</v>
      </c>
      <c r="D300" s="1" t="s">
        <v>13</v>
      </c>
      <c r="E300" s="1">
        <v>1</v>
      </c>
      <c r="F300" s="5" t="s">
        <v>313</v>
      </c>
      <c r="I300" t="s">
        <v>472</v>
      </c>
    </row>
    <row r="301" spans="1:9" ht="68" x14ac:dyDescent="0.2">
      <c r="A301" s="4" t="s">
        <v>149</v>
      </c>
      <c r="B301" s="4" t="s">
        <v>150</v>
      </c>
      <c r="C301" s="4" t="s">
        <v>115</v>
      </c>
      <c r="D301" s="1" t="s">
        <v>8</v>
      </c>
      <c r="E301" s="1">
        <v>1</v>
      </c>
      <c r="F301" s="5" t="s">
        <v>151</v>
      </c>
      <c r="I301" t="s">
        <v>472</v>
      </c>
    </row>
    <row r="302" spans="1:9" ht="34" x14ac:dyDescent="0.2">
      <c r="A302" s="4" t="s">
        <v>149</v>
      </c>
      <c r="B302" s="4" t="s">
        <v>188</v>
      </c>
      <c r="C302" s="4" t="s">
        <v>59</v>
      </c>
      <c r="D302" s="1" t="s">
        <v>8</v>
      </c>
      <c r="E302" s="1">
        <v>1</v>
      </c>
      <c r="F302" s="5" t="s">
        <v>189</v>
      </c>
      <c r="I302" t="s">
        <v>472</v>
      </c>
    </row>
    <row r="303" spans="1:9" ht="51" x14ac:dyDescent="0.2">
      <c r="A303" s="4" t="s">
        <v>145</v>
      </c>
      <c r="B303" s="4" t="s">
        <v>146</v>
      </c>
      <c r="C303" s="4" t="s">
        <v>126</v>
      </c>
      <c r="D303" s="1" t="s">
        <v>8</v>
      </c>
      <c r="E303" s="1">
        <v>1</v>
      </c>
      <c r="F303" s="5" t="s">
        <v>147</v>
      </c>
      <c r="I303" t="s">
        <v>472</v>
      </c>
    </row>
    <row r="304" spans="1:9" ht="51" x14ac:dyDescent="0.2">
      <c r="A304" s="4" t="s">
        <v>145</v>
      </c>
      <c r="B304" s="4" t="s">
        <v>146</v>
      </c>
      <c r="C304" s="4" t="s">
        <v>128</v>
      </c>
      <c r="D304" s="1" t="s">
        <v>8</v>
      </c>
      <c r="E304" s="1">
        <v>1</v>
      </c>
      <c r="F304" s="5" t="s">
        <v>155</v>
      </c>
      <c r="I304" t="s">
        <v>472</v>
      </c>
    </row>
    <row r="305" spans="1:9" ht="34" x14ac:dyDescent="0.2">
      <c r="A305" s="4" t="s">
        <v>145</v>
      </c>
      <c r="B305" s="4" t="s">
        <v>146</v>
      </c>
      <c r="C305" s="4" t="s">
        <v>12</v>
      </c>
      <c r="D305" s="1" t="s">
        <v>8</v>
      </c>
      <c r="E305" s="1">
        <v>1</v>
      </c>
      <c r="F305" s="5" t="s">
        <v>202</v>
      </c>
      <c r="I305" t="s">
        <v>472</v>
      </c>
    </row>
    <row r="306" spans="1:9" ht="34" x14ac:dyDescent="0.2">
      <c r="A306" s="4" t="s">
        <v>145</v>
      </c>
      <c r="B306" s="4" t="s">
        <v>146</v>
      </c>
      <c r="C306" s="4" t="s">
        <v>10</v>
      </c>
      <c r="D306" s="1" t="s">
        <v>8</v>
      </c>
      <c r="E306" s="1">
        <v>1</v>
      </c>
      <c r="F306" s="5" t="s">
        <v>243</v>
      </c>
      <c r="I306" t="s">
        <v>472</v>
      </c>
    </row>
    <row r="307" spans="1:9" ht="34" x14ac:dyDescent="0.2">
      <c r="A307" s="4" t="s">
        <v>145</v>
      </c>
      <c r="B307" s="4" t="s">
        <v>146</v>
      </c>
      <c r="C307" s="4" t="s">
        <v>264</v>
      </c>
      <c r="D307" s="1" t="s">
        <v>8</v>
      </c>
      <c r="E307" s="1">
        <v>1</v>
      </c>
      <c r="F307" s="5" t="s">
        <v>310</v>
      </c>
      <c r="I307" t="s">
        <v>472</v>
      </c>
    </row>
    <row r="308" spans="1:9" ht="68" x14ac:dyDescent="0.2">
      <c r="A308" s="4" t="s">
        <v>38</v>
      </c>
      <c r="B308" s="4" t="s">
        <v>67</v>
      </c>
      <c r="C308" s="4" t="s">
        <v>63</v>
      </c>
      <c r="D308" s="1" t="s">
        <v>13</v>
      </c>
      <c r="E308" s="1">
        <v>1</v>
      </c>
      <c r="F308" s="5" t="s">
        <v>454</v>
      </c>
      <c r="I308" t="s">
        <v>472</v>
      </c>
    </row>
    <row r="309" spans="1:9" ht="51" x14ac:dyDescent="0.2">
      <c r="A309" s="4" t="s">
        <v>38</v>
      </c>
      <c r="B309" s="4" t="s">
        <v>67</v>
      </c>
      <c r="C309" s="4" t="s">
        <v>270</v>
      </c>
      <c r="D309" s="1" t="s">
        <v>13</v>
      </c>
      <c r="E309" s="1">
        <v>1</v>
      </c>
      <c r="F309" s="5" t="s">
        <v>599</v>
      </c>
      <c r="I309" t="s">
        <v>472</v>
      </c>
    </row>
    <row r="310" spans="1:9" ht="34" x14ac:dyDescent="0.2">
      <c r="A310" s="4" t="s">
        <v>38</v>
      </c>
      <c r="B310" s="4" t="s">
        <v>67</v>
      </c>
      <c r="C310" s="4" t="s">
        <v>68</v>
      </c>
      <c r="D310" s="1" t="s">
        <v>8</v>
      </c>
      <c r="E310" s="1">
        <v>1</v>
      </c>
      <c r="F310" s="5" t="s">
        <v>69</v>
      </c>
      <c r="I310" t="s">
        <v>472</v>
      </c>
    </row>
    <row r="311" spans="1:9" ht="51" x14ac:dyDescent="0.2">
      <c r="A311" s="4" t="s">
        <v>38</v>
      </c>
      <c r="B311" s="4" t="s">
        <v>67</v>
      </c>
      <c r="C311" s="4" t="s">
        <v>95</v>
      </c>
      <c r="D311" s="1" t="s">
        <v>8</v>
      </c>
      <c r="E311" s="1">
        <v>1</v>
      </c>
      <c r="F311" s="5" t="s">
        <v>96</v>
      </c>
      <c r="I311" t="s">
        <v>472</v>
      </c>
    </row>
    <row r="312" spans="1:9" ht="34" x14ac:dyDescent="0.2">
      <c r="A312" s="4" t="s">
        <v>38</v>
      </c>
      <c r="B312" s="4" t="s">
        <v>67</v>
      </c>
      <c r="C312" s="4" t="s">
        <v>102</v>
      </c>
      <c r="D312" s="1" t="s">
        <v>8</v>
      </c>
      <c r="E312" s="1">
        <v>1</v>
      </c>
      <c r="F312" s="5" t="s">
        <v>103</v>
      </c>
      <c r="I312" t="s">
        <v>472</v>
      </c>
    </row>
    <row r="313" spans="1:9" ht="51" x14ac:dyDescent="0.2">
      <c r="A313" s="4" t="s">
        <v>38</v>
      </c>
      <c r="B313" s="4" t="s">
        <v>67</v>
      </c>
      <c r="C313" s="4" t="s">
        <v>272</v>
      </c>
      <c r="D313" s="1" t="s">
        <v>8</v>
      </c>
      <c r="E313" s="1">
        <v>1</v>
      </c>
      <c r="F313" s="5" t="s">
        <v>598</v>
      </c>
      <c r="I313" t="s">
        <v>472</v>
      </c>
    </row>
    <row r="314" spans="1:9" ht="34" x14ac:dyDescent="0.2">
      <c r="A314" s="4" t="s">
        <v>51</v>
      </c>
      <c r="B314" s="4" t="s">
        <v>90</v>
      </c>
      <c r="C314" s="4" t="s">
        <v>91</v>
      </c>
      <c r="D314" s="1" t="s">
        <v>8</v>
      </c>
      <c r="E314" s="1">
        <v>1</v>
      </c>
      <c r="F314" s="5" t="s">
        <v>92</v>
      </c>
      <c r="I314" t="s">
        <v>472</v>
      </c>
    </row>
    <row r="315" spans="1:9" ht="34" x14ac:dyDescent="0.2">
      <c r="A315" s="4" t="s">
        <v>51</v>
      </c>
      <c r="B315" s="4" t="s">
        <v>90</v>
      </c>
      <c r="C315" s="4" t="s">
        <v>12</v>
      </c>
      <c r="D315" s="1" t="s">
        <v>8</v>
      </c>
      <c r="E315" s="1">
        <v>1</v>
      </c>
      <c r="F315" s="5" t="s">
        <v>99</v>
      </c>
      <c r="I315" t="s">
        <v>472</v>
      </c>
    </row>
    <row r="316" spans="1:9" ht="51" x14ac:dyDescent="0.2">
      <c r="A316" s="4" t="s">
        <v>51</v>
      </c>
      <c r="B316" s="4" t="s">
        <v>90</v>
      </c>
      <c r="C316" s="4" t="s">
        <v>31</v>
      </c>
      <c r="D316" s="1" t="s">
        <v>8</v>
      </c>
      <c r="E316" s="1">
        <v>1</v>
      </c>
      <c r="F316" s="5" t="s">
        <v>106</v>
      </c>
      <c r="I316" t="s">
        <v>472</v>
      </c>
    </row>
    <row r="317" spans="1:9" ht="34" x14ac:dyDescent="0.2">
      <c r="A317" s="4" t="s">
        <v>51</v>
      </c>
      <c r="B317" s="4" t="s">
        <v>73</v>
      </c>
      <c r="C317" s="4" t="s">
        <v>126</v>
      </c>
      <c r="D317" s="1" t="s">
        <v>8</v>
      </c>
      <c r="E317" s="1">
        <v>1</v>
      </c>
      <c r="F317" s="5" t="s">
        <v>582</v>
      </c>
      <c r="I317" t="s">
        <v>472</v>
      </c>
    </row>
    <row r="318" spans="1:9" ht="34" x14ac:dyDescent="0.2">
      <c r="A318" s="4" t="s">
        <v>51</v>
      </c>
      <c r="B318" s="4" t="s">
        <v>73</v>
      </c>
      <c r="C318" s="4" t="s">
        <v>61</v>
      </c>
      <c r="D318" s="1" t="s">
        <v>8</v>
      </c>
      <c r="E318" s="1">
        <v>1</v>
      </c>
      <c r="F318" s="5" t="s">
        <v>585</v>
      </c>
      <c r="I318" t="s">
        <v>472</v>
      </c>
    </row>
    <row r="319" spans="1:9" ht="51" x14ac:dyDescent="0.2">
      <c r="A319" s="4" t="s">
        <v>48</v>
      </c>
      <c r="B319" s="4" t="s">
        <v>70</v>
      </c>
      <c r="C319" s="4" t="s">
        <v>71</v>
      </c>
      <c r="D319" s="1" t="s">
        <v>13</v>
      </c>
      <c r="E319" s="1">
        <v>1</v>
      </c>
      <c r="F319" s="5" t="s">
        <v>72</v>
      </c>
      <c r="I319" t="s">
        <v>472</v>
      </c>
    </row>
    <row r="320" spans="1:9" ht="51" x14ac:dyDescent="0.2">
      <c r="A320" s="4" t="s">
        <v>48</v>
      </c>
      <c r="B320" s="4" t="s">
        <v>70</v>
      </c>
      <c r="C320" s="4" t="s">
        <v>81</v>
      </c>
      <c r="D320" s="1" t="s">
        <v>13</v>
      </c>
      <c r="E320" s="1">
        <v>1</v>
      </c>
      <c r="F320" s="5" t="s">
        <v>82</v>
      </c>
      <c r="I320" t="s">
        <v>472</v>
      </c>
    </row>
    <row r="321" spans="1:9" ht="68" x14ac:dyDescent="0.2">
      <c r="A321" s="4" t="s">
        <v>48</v>
      </c>
      <c r="B321" s="4" t="s">
        <v>70</v>
      </c>
      <c r="C321" s="4" t="s">
        <v>63</v>
      </c>
      <c r="D321" s="1" t="s">
        <v>13</v>
      </c>
      <c r="E321" s="1">
        <v>1</v>
      </c>
      <c r="F321" s="5" t="s">
        <v>455</v>
      </c>
      <c r="I321" t="s">
        <v>472</v>
      </c>
    </row>
    <row r="322" spans="1:9" ht="51" x14ac:dyDescent="0.2">
      <c r="A322" s="4" t="s">
        <v>48</v>
      </c>
      <c r="B322" s="4" t="s">
        <v>70</v>
      </c>
      <c r="C322" s="4" t="s">
        <v>270</v>
      </c>
      <c r="D322" s="1" t="s">
        <v>13</v>
      </c>
      <c r="E322" s="1">
        <v>1</v>
      </c>
      <c r="F322" s="5" t="s">
        <v>589</v>
      </c>
      <c r="I322" t="s">
        <v>472</v>
      </c>
    </row>
    <row r="323" spans="1:9" ht="51" x14ac:dyDescent="0.2">
      <c r="A323" s="4" t="s">
        <v>48</v>
      </c>
      <c r="B323" s="4" t="s">
        <v>463</v>
      </c>
      <c r="C323" s="4" t="s">
        <v>10</v>
      </c>
      <c r="D323" s="1" t="s">
        <v>8</v>
      </c>
      <c r="E323" s="1">
        <v>1</v>
      </c>
      <c r="F323" s="5" t="s">
        <v>464</v>
      </c>
      <c r="I323" t="s">
        <v>472</v>
      </c>
    </row>
    <row r="324" spans="1:9" ht="51" x14ac:dyDescent="0.2">
      <c r="A324" s="4" t="s">
        <v>126</v>
      </c>
      <c r="B324" s="4" t="s">
        <v>324</v>
      </c>
      <c r="C324" s="4" t="s">
        <v>63</v>
      </c>
      <c r="D324" s="1" t="s">
        <v>13</v>
      </c>
      <c r="E324" s="1">
        <v>1</v>
      </c>
      <c r="F324" s="5" t="s">
        <v>325</v>
      </c>
      <c r="I324" t="s">
        <v>472</v>
      </c>
    </row>
    <row r="325" spans="1:9" ht="51" x14ac:dyDescent="0.2">
      <c r="A325" s="4" t="s">
        <v>126</v>
      </c>
      <c r="B325" s="4" t="s">
        <v>324</v>
      </c>
      <c r="C325" s="4" t="s">
        <v>277</v>
      </c>
      <c r="D325" s="1" t="s">
        <v>8</v>
      </c>
      <c r="E325" s="1">
        <v>1</v>
      </c>
      <c r="F325" s="5" t="s">
        <v>572</v>
      </c>
      <c r="I325" t="s">
        <v>472</v>
      </c>
    </row>
    <row r="326" spans="1:9" ht="68" x14ac:dyDescent="0.2">
      <c r="A326" s="4" t="s">
        <v>31</v>
      </c>
      <c r="B326" s="4" t="s">
        <v>164</v>
      </c>
      <c r="C326" s="4" t="s">
        <v>48</v>
      </c>
      <c r="D326" s="1" t="s">
        <v>8</v>
      </c>
      <c r="E326" s="1">
        <v>1</v>
      </c>
      <c r="F326" s="5" t="s">
        <v>214</v>
      </c>
      <c r="I326" t="s">
        <v>472</v>
      </c>
    </row>
    <row r="327" spans="1:9" ht="51" x14ac:dyDescent="0.2">
      <c r="A327" s="4" t="s">
        <v>31</v>
      </c>
      <c r="B327" s="4" t="s">
        <v>164</v>
      </c>
      <c r="C327" s="4" t="s">
        <v>110</v>
      </c>
      <c r="D327" s="1" t="s">
        <v>8</v>
      </c>
      <c r="E327" s="1">
        <v>1</v>
      </c>
      <c r="F327" s="5" t="s">
        <v>236</v>
      </c>
      <c r="I327" t="s">
        <v>472</v>
      </c>
    </row>
    <row r="328" spans="1:9" ht="51" x14ac:dyDescent="0.2">
      <c r="A328" s="4" t="s">
        <v>31</v>
      </c>
      <c r="B328" s="4" t="s">
        <v>164</v>
      </c>
      <c r="C328" s="4" t="s">
        <v>85</v>
      </c>
      <c r="D328" s="1" t="s">
        <v>8</v>
      </c>
      <c r="E328" s="1">
        <v>1</v>
      </c>
      <c r="F328" s="5" t="s">
        <v>285</v>
      </c>
      <c r="I328" t="s">
        <v>472</v>
      </c>
    </row>
    <row r="329" spans="1:9" ht="51" x14ac:dyDescent="0.2">
      <c r="A329" s="4" t="s">
        <v>65</v>
      </c>
      <c r="B329" s="4" t="s">
        <v>449</v>
      </c>
      <c r="C329" s="4" t="s">
        <v>48</v>
      </c>
      <c r="D329" s="1" t="s">
        <v>13</v>
      </c>
      <c r="E329" s="1">
        <v>1</v>
      </c>
      <c r="F329" s="5" t="s">
        <v>475</v>
      </c>
      <c r="I329" t="s">
        <v>472</v>
      </c>
    </row>
    <row r="330" spans="1:9" ht="34" x14ac:dyDescent="0.2">
      <c r="A330" s="4" t="s">
        <v>65</v>
      </c>
      <c r="B330" s="4" t="s">
        <v>449</v>
      </c>
      <c r="C330" s="4" t="s">
        <v>51</v>
      </c>
      <c r="D330" s="1" t="s">
        <v>13</v>
      </c>
      <c r="E330" s="1">
        <v>1</v>
      </c>
      <c r="F330" s="5" t="s">
        <v>494</v>
      </c>
      <c r="I330" t="s">
        <v>472</v>
      </c>
    </row>
    <row r="331" spans="1:9" ht="51" x14ac:dyDescent="0.2">
      <c r="A331" s="4" t="s">
        <v>65</v>
      </c>
      <c r="B331" s="4" t="s">
        <v>449</v>
      </c>
      <c r="C331" s="4" t="s">
        <v>112</v>
      </c>
      <c r="D331" s="1" t="s">
        <v>8</v>
      </c>
      <c r="E331" s="1">
        <v>1</v>
      </c>
      <c r="F331" s="5" t="s">
        <v>450</v>
      </c>
      <c r="I331" t="s">
        <v>472</v>
      </c>
    </row>
    <row r="332" spans="1:9" ht="51" x14ac:dyDescent="0.2">
      <c r="A332" s="4" t="s">
        <v>65</v>
      </c>
      <c r="B332" s="4" t="s">
        <v>449</v>
      </c>
      <c r="C332" s="4" t="s">
        <v>110</v>
      </c>
      <c r="D332" s="1" t="s">
        <v>8</v>
      </c>
      <c r="E332" s="1">
        <v>1</v>
      </c>
      <c r="F332" s="5" t="s">
        <v>451</v>
      </c>
      <c r="I332" t="s">
        <v>472</v>
      </c>
    </row>
    <row r="333" spans="1:9" ht="51" x14ac:dyDescent="0.2">
      <c r="A333" s="4" t="s">
        <v>65</v>
      </c>
      <c r="B333" s="4" t="s">
        <v>449</v>
      </c>
      <c r="C333" s="4" t="s">
        <v>59</v>
      </c>
      <c r="D333" s="1" t="s">
        <v>8</v>
      </c>
      <c r="E333" s="1">
        <v>1</v>
      </c>
      <c r="F333" s="5" t="s">
        <v>514</v>
      </c>
      <c r="I333" t="s">
        <v>472</v>
      </c>
    </row>
    <row r="334" spans="1:9" ht="51" x14ac:dyDescent="0.2">
      <c r="A334" s="4" t="s">
        <v>65</v>
      </c>
      <c r="B334" s="4" t="s">
        <v>449</v>
      </c>
      <c r="C334" s="4" t="s">
        <v>289</v>
      </c>
      <c r="D334" s="1" t="s">
        <v>8</v>
      </c>
      <c r="E334" s="1">
        <v>1</v>
      </c>
      <c r="F334" s="5" t="s">
        <v>545</v>
      </c>
      <c r="I334" t="s">
        <v>472</v>
      </c>
    </row>
    <row r="335" spans="1:9" ht="51" x14ac:dyDescent="0.2">
      <c r="A335" s="4" t="s">
        <v>65</v>
      </c>
      <c r="B335" s="4" t="s">
        <v>449</v>
      </c>
      <c r="C335" s="4" t="s">
        <v>95</v>
      </c>
      <c r="D335" s="1" t="s">
        <v>8</v>
      </c>
      <c r="E335" s="1">
        <v>1</v>
      </c>
      <c r="F335" s="5" t="s">
        <v>557</v>
      </c>
      <c r="I335" t="s">
        <v>472</v>
      </c>
    </row>
    <row r="336" spans="1:9" ht="51" x14ac:dyDescent="0.2">
      <c r="A336" s="4" t="s">
        <v>65</v>
      </c>
      <c r="B336" s="4" t="s">
        <v>449</v>
      </c>
      <c r="C336" s="4" t="s">
        <v>97</v>
      </c>
      <c r="D336" s="1" t="s">
        <v>8</v>
      </c>
      <c r="E336" s="1">
        <v>1</v>
      </c>
      <c r="F336" s="5" t="s">
        <v>558</v>
      </c>
      <c r="I336" t="s">
        <v>472</v>
      </c>
    </row>
    <row r="337" spans="1:9" ht="34" x14ac:dyDescent="0.2">
      <c r="A337" s="4" t="s">
        <v>55</v>
      </c>
      <c r="B337" s="4" t="s">
        <v>76</v>
      </c>
      <c r="C337" s="4" t="s">
        <v>31</v>
      </c>
      <c r="D337" s="1" t="s">
        <v>13</v>
      </c>
      <c r="E337" s="1">
        <v>1</v>
      </c>
      <c r="F337" s="5" t="s">
        <v>93</v>
      </c>
      <c r="I337" t="s">
        <v>472</v>
      </c>
    </row>
    <row r="338" spans="1:9" ht="34" x14ac:dyDescent="0.2">
      <c r="A338" s="4" t="s">
        <v>55</v>
      </c>
      <c r="B338" s="4" t="s">
        <v>76</v>
      </c>
      <c r="C338" s="4" t="s">
        <v>35</v>
      </c>
      <c r="D338" s="1" t="s">
        <v>13</v>
      </c>
      <c r="E338" s="1">
        <v>1</v>
      </c>
      <c r="F338" s="5" t="s">
        <v>100</v>
      </c>
      <c r="I338" t="s">
        <v>472</v>
      </c>
    </row>
    <row r="339" spans="1:9" ht="34" x14ac:dyDescent="0.2">
      <c r="A339" s="4" t="s">
        <v>55</v>
      </c>
      <c r="B339" s="4" t="s">
        <v>76</v>
      </c>
      <c r="C339" s="4" t="s">
        <v>24</v>
      </c>
      <c r="D339" s="1" t="s">
        <v>13</v>
      </c>
      <c r="E339" s="1">
        <v>1</v>
      </c>
      <c r="F339" s="5" t="s">
        <v>107</v>
      </c>
      <c r="I339" t="s">
        <v>472</v>
      </c>
    </row>
    <row r="340" spans="1:9" ht="51" x14ac:dyDescent="0.2">
      <c r="A340" s="4" t="s">
        <v>55</v>
      </c>
      <c r="B340" s="4" t="s">
        <v>76</v>
      </c>
      <c r="C340" s="4" t="s">
        <v>22</v>
      </c>
      <c r="D340" s="1" t="s">
        <v>13</v>
      </c>
      <c r="E340" s="1">
        <v>1</v>
      </c>
      <c r="F340" s="5" t="s">
        <v>466</v>
      </c>
      <c r="I340" t="s">
        <v>472</v>
      </c>
    </row>
    <row r="341" spans="1:9" ht="34" x14ac:dyDescent="0.2">
      <c r="A341" s="4" t="s">
        <v>55</v>
      </c>
      <c r="B341" s="4" t="s">
        <v>76</v>
      </c>
      <c r="C341" s="4" t="s">
        <v>117</v>
      </c>
      <c r="D341" s="1" t="s">
        <v>8</v>
      </c>
      <c r="E341" s="1">
        <v>1</v>
      </c>
      <c r="F341" s="5" t="s">
        <v>580</v>
      </c>
      <c r="I341" t="s">
        <v>472</v>
      </c>
    </row>
    <row r="342" spans="1:9" ht="51" x14ac:dyDescent="0.2">
      <c r="A342" s="4" t="s">
        <v>55</v>
      </c>
      <c r="B342" s="4" t="s">
        <v>76</v>
      </c>
      <c r="C342" s="4" t="s">
        <v>110</v>
      </c>
      <c r="D342" s="1" t="s">
        <v>8</v>
      </c>
      <c r="E342" s="1">
        <v>1</v>
      </c>
      <c r="F342" s="5" t="s">
        <v>586</v>
      </c>
      <c r="I342" t="s">
        <v>472</v>
      </c>
    </row>
    <row r="343" spans="1:9" ht="51" x14ac:dyDescent="0.2">
      <c r="A343" s="4" t="s">
        <v>55</v>
      </c>
      <c r="B343" s="4" t="s">
        <v>76</v>
      </c>
      <c r="C343" s="4" t="s">
        <v>277</v>
      </c>
      <c r="D343" s="1" t="s">
        <v>8</v>
      </c>
      <c r="E343" s="1">
        <v>1</v>
      </c>
      <c r="F343" s="5" t="s">
        <v>592</v>
      </c>
      <c r="I343" t="s">
        <v>472</v>
      </c>
    </row>
    <row r="344" spans="1:9" ht="51" x14ac:dyDescent="0.2">
      <c r="A344" s="4" t="s">
        <v>83</v>
      </c>
      <c r="B344" s="4" t="s">
        <v>356</v>
      </c>
      <c r="C344" s="4" t="s">
        <v>126</v>
      </c>
      <c r="D344" s="1" t="s">
        <v>13</v>
      </c>
      <c r="E344" s="1">
        <v>1</v>
      </c>
      <c r="F344" s="5" t="s">
        <v>452</v>
      </c>
      <c r="I344" t="s">
        <v>472</v>
      </c>
    </row>
    <row r="345" spans="1:9" ht="34" x14ac:dyDescent="0.2">
      <c r="A345" s="4" t="s">
        <v>83</v>
      </c>
      <c r="B345" s="4" t="s">
        <v>356</v>
      </c>
      <c r="C345" s="4" t="s">
        <v>122</v>
      </c>
      <c r="D345" s="1" t="s">
        <v>13</v>
      </c>
      <c r="E345" s="1">
        <v>1</v>
      </c>
      <c r="F345" s="5" t="s">
        <v>453</v>
      </c>
      <c r="I345" t="s">
        <v>472</v>
      </c>
    </row>
    <row r="346" spans="1:9" ht="51" x14ac:dyDescent="0.2">
      <c r="A346" s="4" t="s">
        <v>83</v>
      </c>
      <c r="B346" s="4" t="s">
        <v>549</v>
      </c>
      <c r="C346" s="4" t="s">
        <v>264</v>
      </c>
      <c r="D346" s="1" t="s">
        <v>13</v>
      </c>
      <c r="E346" s="1">
        <v>1</v>
      </c>
      <c r="F346" s="5" t="s">
        <v>550</v>
      </c>
      <c r="I346" t="s">
        <v>472</v>
      </c>
    </row>
    <row r="347" spans="1:9" ht="34" x14ac:dyDescent="0.2">
      <c r="A347" s="4" t="s">
        <v>83</v>
      </c>
      <c r="B347" s="4" t="s">
        <v>356</v>
      </c>
      <c r="C347" s="4" t="s">
        <v>5</v>
      </c>
      <c r="D347" s="1" t="s">
        <v>8</v>
      </c>
      <c r="E347" s="1">
        <v>1</v>
      </c>
      <c r="F347" s="5" t="s">
        <v>369</v>
      </c>
      <c r="I347" t="s">
        <v>472</v>
      </c>
    </row>
    <row r="348" spans="1:9" ht="51" x14ac:dyDescent="0.2">
      <c r="A348" s="4" t="s">
        <v>83</v>
      </c>
      <c r="B348" s="4" t="s">
        <v>356</v>
      </c>
      <c r="C348" s="4" t="s">
        <v>38</v>
      </c>
      <c r="D348" s="1" t="s">
        <v>8</v>
      </c>
      <c r="E348" s="1">
        <v>1</v>
      </c>
      <c r="F348" s="5" t="s">
        <v>477</v>
      </c>
      <c r="I348" t="s">
        <v>472</v>
      </c>
    </row>
    <row r="349" spans="1:9" ht="51" x14ac:dyDescent="0.2">
      <c r="A349" s="4" t="s">
        <v>83</v>
      </c>
      <c r="B349" s="4" t="s">
        <v>356</v>
      </c>
      <c r="C349" s="4" t="s">
        <v>48</v>
      </c>
      <c r="D349" s="1" t="s">
        <v>8</v>
      </c>
      <c r="E349" s="1">
        <v>1</v>
      </c>
      <c r="F349" s="5" t="s">
        <v>486</v>
      </c>
    </row>
    <row r="350" spans="1:9" ht="51" x14ac:dyDescent="0.2">
      <c r="A350" s="4" t="s">
        <v>83</v>
      </c>
      <c r="B350" s="4" t="s">
        <v>356</v>
      </c>
      <c r="C350" s="4" t="s">
        <v>51</v>
      </c>
      <c r="D350" s="1" t="s">
        <v>8</v>
      </c>
      <c r="E350" s="1">
        <v>1</v>
      </c>
      <c r="F350" s="5" t="s">
        <v>496</v>
      </c>
    </row>
    <row r="351" spans="1:9" ht="51" x14ac:dyDescent="0.2">
      <c r="A351" s="4" t="s">
        <v>83</v>
      </c>
      <c r="B351" s="4" t="s">
        <v>356</v>
      </c>
      <c r="C351" s="4" t="s">
        <v>55</v>
      </c>
      <c r="D351" s="1" t="s">
        <v>8</v>
      </c>
      <c r="E351" s="1">
        <v>1</v>
      </c>
      <c r="F351" s="5" t="s">
        <v>506</v>
      </c>
    </row>
    <row r="352" spans="1:9" ht="51" x14ac:dyDescent="0.2">
      <c r="A352" s="4" t="s">
        <v>83</v>
      </c>
      <c r="B352" s="4" t="s">
        <v>356</v>
      </c>
      <c r="C352" s="4" t="s">
        <v>59</v>
      </c>
      <c r="D352" s="1" t="s">
        <v>8</v>
      </c>
      <c r="E352" s="1">
        <v>1</v>
      </c>
      <c r="F352" s="5" t="s">
        <v>516</v>
      </c>
    </row>
    <row r="353" spans="1:6" ht="51" x14ac:dyDescent="0.2">
      <c r="A353" s="4" t="s">
        <v>83</v>
      </c>
      <c r="B353" s="4" t="s">
        <v>356</v>
      </c>
      <c r="C353" s="4" t="s">
        <v>24</v>
      </c>
      <c r="D353" s="1" t="s">
        <v>8</v>
      </c>
      <c r="E353" s="1">
        <v>1</v>
      </c>
      <c r="F353" s="5" t="s">
        <v>561</v>
      </c>
    </row>
    <row r="354" spans="1:6" ht="51" x14ac:dyDescent="0.2">
      <c r="A354" s="4" t="s">
        <v>264</v>
      </c>
      <c r="B354" s="4" t="s">
        <v>423</v>
      </c>
      <c r="C354" s="4" t="s">
        <v>91</v>
      </c>
      <c r="D354" s="1" t="s">
        <v>13</v>
      </c>
      <c r="E354" s="1">
        <v>1</v>
      </c>
      <c r="F354" s="5" t="s">
        <v>424</v>
      </c>
    </row>
    <row r="355" spans="1:6" ht="51" x14ac:dyDescent="0.2">
      <c r="A355" s="4" t="s">
        <v>264</v>
      </c>
      <c r="B355" s="4" t="s">
        <v>265</v>
      </c>
      <c r="C355" s="4" t="s">
        <v>63</v>
      </c>
      <c r="D355" s="1" t="s">
        <v>8</v>
      </c>
      <c r="E355" s="1">
        <v>1</v>
      </c>
      <c r="F355" s="5" t="s">
        <v>335</v>
      </c>
    </row>
    <row r="356" spans="1:6" ht="51" x14ac:dyDescent="0.2">
      <c r="A356" s="4" t="s">
        <v>264</v>
      </c>
      <c r="B356" s="4" t="s">
        <v>265</v>
      </c>
      <c r="C356" s="4" t="s">
        <v>65</v>
      </c>
      <c r="D356" s="1" t="s">
        <v>8</v>
      </c>
      <c r="E356" s="1">
        <v>1</v>
      </c>
      <c r="F356" s="5" t="s">
        <v>392</v>
      </c>
    </row>
    <row r="357" spans="1:6" ht="51" x14ac:dyDescent="0.2">
      <c r="A357" s="4" t="s">
        <v>260</v>
      </c>
      <c r="B357" s="4" t="s">
        <v>358</v>
      </c>
      <c r="C357" s="4" t="s">
        <v>63</v>
      </c>
      <c r="D357" s="1" t="s">
        <v>8</v>
      </c>
      <c r="E357" s="1">
        <v>1</v>
      </c>
      <c r="F357" s="5" t="s">
        <v>359</v>
      </c>
    </row>
    <row r="358" spans="1:6" ht="51" x14ac:dyDescent="0.2">
      <c r="A358" s="4" t="s">
        <v>5</v>
      </c>
      <c r="B358" s="4" t="s">
        <v>37</v>
      </c>
      <c r="C358" s="4" t="s">
        <v>51</v>
      </c>
      <c r="D358" s="1" t="s">
        <v>8</v>
      </c>
      <c r="E358" s="1">
        <v>1</v>
      </c>
      <c r="F358" s="5" t="s">
        <v>54</v>
      </c>
    </row>
    <row r="359" spans="1:6" ht="68" x14ac:dyDescent="0.2">
      <c r="A359" s="4" t="s">
        <v>5</v>
      </c>
      <c r="B359" s="4" t="s">
        <v>37</v>
      </c>
      <c r="C359" s="4" t="s">
        <v>61</v>
      </c>
      <c r="D359" s="1" t="s">
        <v>8</v>
      </c>
      <c r="E359" s="1">
        <v>1</v>
      </c>
      <c r="F359" s="5" t="s">
        <v>62</v>
      </c>
    </row>
    <row r="360" spans="1:6" ht="51" x14ac:dyDescent="0.2">
      <c r="A360" s="4" t="s">
        <v>33</v>
      </c>
      <c r="B360" s="4" t="s">
        <v>34</v>
      </c>
      <c r="C360" s="4" t="s">
        <v>35</v>
      </c>
      <c r="D360" s="1" t="s">
        <v>8</v>
      </c>
      <c r="E360" s="1">
        <v>1</v>
      </c>
      <c r="F360" s="5" t="s">
        <v>36</v>
      </c>
    </row>
    <row r="361" spans="1:6" ht="68" x14ac:dyDescent="0.2">
      <c r="A361" s="4" t="s">
        <v>33</v>
      </c>
      <c r="B361" s="4" t="s">
        <v>34</v>
      </c>
      <c r="C361" s="4" t="s">
        <v>51</v>
      </c>
      <c r="D361" s="1" t="s">
        <v>8</v>
      </c>
      <c r="E361" s="1">
        <v>1</v>
      </c>
      <c r="F361" s="5" t="s">
        <v>52</v>
      </c>
    </row>
    <row r="362" spans="1:6" ht="51" x14ac:dyDescent="0.2">
      <c r="A362" s="4" t="s">
        <v>10</v>
      </c>
      <c r="B362" s="4" t="s">
        <v>114</v>
      </c>
      <c r="C362" s="4" t="s">
        <v>115</v>
      </c>
      <c r="D362" s="1" t="s">
        <v>13</v>
      </c>
      <c r="E362" s="1">
        <v>1</v>
      </c>
      <c r="F362" s="5" t="s">
        <v>116</v>
      </c>
    </row>
    <row r="363" spans="1:6" ht="51" x14ac:dyDescent="0.2">
      <c r="A363" s="4" t="s">
        <v>10</v>
      </c>
      <c r="B363" s="4" t="s">
        <v>40</v>
      </c>
      <c r="C363" s="4" t="s">
        <v>55</v>
      </c>
      <c r="D363" s="1" t="s">
        <v>8</v>
      </c>
      <c r="E363" s="1">
        <v>1</v>
      </c>
      <c r="F363" s="5" t="s">
        <v>56</v>
      </c>
    </row>
    <row r="364" spans="1:6" ht="68" x14ac:dyDescent="0.2">
      <c r="A364" s="4" t="s">
        <v>10</v>
      </c>
      <c r="B364" s="4" t="s">
        <v>433</v>
      </c>
      <c r="C364" s="4" t="s">
        <v>270</v>
      </c>
      <c r="D364" s="1" t="s">
        <v>8</v>
      </c>
      <c r="E364" s="1">
        <v>1</v>
      </c>
      <c r="F364" s="5" t="s">
        <v>524</v>
      </c>
    </row>
    <row r="365" spans="1:6" ht="68" x14ac:dyDescent="0.2">
      <c r="A365" s="4" t="s">
        <v>29</v>
      </c>
      <c r="B365" s="4" t="s">
        <v>30</v>
      </c>
      <c r="C365" s="4" t="s">
        <v>267</v>
      </c>
      <c r="D365" s="1" t="s">
        <v>13</v>
      </c>
      <c r="E365" s="1">
        <v>1</v>
      </c>
      <c r="F365" s="5" t="s">
        <v>529</v>
      </c>
    </row>
    <row r="366" spans="1:6" ht="51" x14ac:dyDescent="0.2">
      <c r="A366" s="4" t="s">
        <v>29</v>
      </c>
      <c r="B366" s="4" t="s">
        <v>30</v>
      </c>
      <c r="C366" s="4" t="s">
        <v>48</v>
      </c>
      <c r="D366" s="1" t="s">
        <v>8</v>
      </c>
      <c r="E366" s="1">
        <v>1</v>
      </c>
      <c r="F366" s="5" t="s">
        <v>49</v>
      </c>
    </row>
    <row r="367" spans="1:6" ht="51" x14ac:dyDescent="0.2">
      <c r="A367" s="4" t="s">
        <v>29</v>
      </c>
      <c r="B367" s="4" t="s">
        <v>30</v>
      </c>
      <c r="C367" s="4" t="s">
        <v>81</v>
      </c>
      <c r="D367" s="1" t="s">
        <v>8</v>
      </c>
      <c r="E367" s="1">
        <v>1</v>
      </c>
      <c r="F367" s="5" t="s">
        <v>435</v>
      </c>
    </row>
    <row r="368" spans="1:6" ht="51" x14ac:dyDescent="0.2">
      <c r="A368" s="4" t="s">
        <v>26</v>
      </c>
      <c r="B368" s="4" t="s">
        <v>46</v>
      </c>
      <c r="C368" s="4" t="s">
        <v>55</v>
      </c>
      <c r="D368" s="1" t="s">
        <v>8</v>
      </c>
      <c r="E368" s="1">
        <v>1</v>
      </c>
      <c r="F368" s="5" t="s">
        <v>58</v>
      </c>
    </row>
    <row r="369" spans="1:6" ht="51" x14ac:dyDescent="0.2">
      <c r="A369" s="4" t="s">
        <v>26</v>
      </c>
      <c r="B369" s="4" t="s">
        <v>27</v>
      </c>
      <c r="C369" s="4" t="s">
        <v>124</v>
      </c>
      <c r="D369" s="1" t="s">
        <v>8</v>
      </c>
      <c r="E369" s="1">
        <v>1</v>
      </c>
      <c r="F369" s="5" t="s">
        <v>125</v>
      </c>
    </row>
    <row r="370" spans="1:6" ht="51" x14ac:dyDescent="0.2">
      <c r="A370" s="4" t="s">
        <v>22</v>
      </c>
      <c r="B370" s="4" t="s">
        <v>23</v>
      </c>
      <c r="C370" s="4" t="s">
        <v>24</v>
      </c>
      <c r="D370" s="1" t="s">
        <v>13</v>
      </c>
      <c r="E370" s="1">
        <v>1</v>
      </c>
      <c r="F370" s="5" t="s">
        <v>25</v>
      </c>
    </row>
    <row r="371" spans="1:6" ht="51" x14ac:dyDescent="0.2">
      <c r="A371" s="4" t="s">
        <v>22</v>
      </c>
      <c r="B371" s="4" t="s">
        <v>23</v>
      </c>
      <c r="C371" s="4" t="s">
        <v>48</v>
      </c>
      <c r="D371" s="1" t="s">
        <v>13</v>
      </c>
      <c r="E371" s="1">
        <v>1</v>
      </c>
      <c r="F371" s="5" t="s">
        <v>50</v>
      </c>
    </row>
    <row r="372" spans="1:6" ht="51" x14ac:dyDescent="0.2">
      <c r="A372" s="4" t="s">
        <v>22</v>
      </c>
      <c r="B372" s="4" t="s">
        <v>23</v>
      </c>
      <c r="C372" s="4" t="s">
        <v>122</v>
      </c>
      <c r="D372" s="1" t="s">
        <v>8</v>
      </c>
      <c r="E372" s="1">
        <v>1</v>
      </c>
      <c r="F372" s="5" t="s">
        <v>123</v>
      </c>
    </row>
    <row r="373" spans="1:6" ht="68" x14ac:dyDescent="0.2">
      <c r="A373" s="4" t="s">
        <v>22</v>
      </c>
      <c r="B373" s="4" t="s">
        <v>23</v>
      </c>
      <c r="C373" s="4" t="s">
        <v>136</v>
      </c>
      <c r="D373" s="1" t="s">
        <v>8</v>
      </c>
      <c r="E373" s="1">
        <v>1</v>
      </c>
      <c r="F373" s="5" t="s">
        <v>137</v>
      </c>
    </row>
    <row r="374" spans="1:6" ht="51" x14ac:dyDescent="0.2">
      <c r="A374" s="4" t="s">
        <v>22</v>
      </c>
      <c r="B374" s="4" t="s">
        <v>23</v>
      </c>
      <c r="C374" s="4" t="s">
        <v>68</v>
      </c>
      <c r="D374" s="1" t="s">
        <v>8</v>
      </c>
      <c r="E374" s="1">
        <v>1</v>
      </c>
      <c r="F374" s="5" t="s">
        <v>439</v>
      </c>
    </row>
    <row r="375" spans="1:6" ht="68" x14ac:dyDescent="0.2">
      <c r="A375" s="4" t="s">
        <v>22</v>
      </c>
      <c r="B375" s="4" t="s">
        <v>23</v>
      </c>
      <c r="C375" s="4" t="s">
        <v>270</v>
      </c>
      <c r="D375" s="1" t="s">
        <v>8</v>
      </c>
      <c r="E375" s="1">
        <v>1</v>
      </c>
      <c r="F375" s="5" t="s">
        <v>527</v>
      </c>
    </row>
    <row r="376" spans="1:6" ht="68" x14ac:dyDescent="0.2">
      <c r="A376" s="4" t="s">
        <v>59</v>
      </c>
      <c r="B376" s="4" t="s">
        <v>77</v>
      </c>
      <c r="C376" s="4" t="s">
        <v>63</v>
      </c>
      <c r="D376" s="1" t="s">
        <v>13</v>
      </c>
      <c r="E376" s="1">
        <v>1</v>
      </c>
      <c r="F376" s="5" t="s">
        <v>458</v>
      </c>
    </row>
    <row r="377" spans="1:6" ht="51" x14ac:dyDescent="0.2">
      <c r="A377" s="4" t="s">
        <v>59</v>
      </c>
      <c r="B377" s="4" t="s">
        <v>77</v>
      </c>
      <c r="C377" s="4" t="s">
        <v>68</v>
      </c>
      <c r="D377" s="1" t="s">
        <v>8</v>
      </c>
      <c r="E377" s="1">
        <v>1</v>
      </c>
      <c r="F377" s="5" t="s">
        <v>78</v>
      </c>
    </row>
    <row r="378" spans="1:6" ht="51" x14ac:dyDescent="0.2">
      <c r="A378" s="4" t="s">
        <v>59</v>
      </c>
      <c r="B378" s="4" t="s">
        <v>77</v>
      </c>
      <c r="C378" s="4" t="s">
        <v>85</v>
      </c>
      <c r="D378" s="1" t="s">
        <v>8</v>
      </c>
      <c r="E378" s="1">
        <v>1</v>
      </c>
      <c r="F378" s="5" t="s">
        <v>86</v>
      </c>
    </row>
    <row r="379" spans="1:6" ht="51" x14ac:dyDescent="0.2">
      <c r="A379" s="4" t="s">
        <v>59</v>
      </c>
      <c r="B379" s="4" t="s">
        <v>77</v>
      </c>
      <c r="C379" s="4" t="s">
        <v>26</v>
      </c>
      <c r="D379" s="1" t="s">
        <v>8</v>
      </c>
      <c r="E379" s="1">
        <v>1</v>
      </c>
      <c r="F379" s="5" t="s">
        <v>467</v>
      </c>
    </row>
    <row r="380" spans="1:6" ht="51" x14ac:dyDescent="0.2">
      <c r="A380" s="4" t="s">
        <v>59</v>
      </c>
      <c r="B380" s="4" t="s">
        <v>77</v>
      </c>
      <c r="C380" s="4" t="s">
        <v>112</v>
      </c>
      <c r="D380" s="1" t="s">
        <v>8</v>
      </c>
      <c r="E380" s="1">
        <v>1</v>
      </c>
      <c r="F380" s="5" t="s">
        <v>581</v>
      </c>
    </row>
    <row r="381" spans="1:6" ht="51" x14ac:dyDescent="0.2">
      <c r="A381" s="4" t="s">
        <v>59</v>
      </c>
      <c r="B381" s="4" t="s">
        <v>77</v>
      </c>
      <c r="C381" s="4" t="s">
        <v>115</v>
      </c>
      <c r="D381" s="1" t="s">
        <v>8</v>
      </c>
      <c r="E381" s="1">
        <v>1</v>
      </c>
      <c r="F381" s="5" t="s">
        <v>587</v>
      </c>
    </row>
    <row r="382" spans="1:6" ht="68" x14ac:dyDescent="0.2">
      <c r="A382" s="4" t="s">
        <v>59</v>
      </c>
      <c r="B382" s="4" t="s">
        <v>77</v>
      </c>
      <c r="C382" s="4" t="s">
        <v>270</v>
      </c>
      <c r="D382" s="1" t="s">
        <v>8</v>
      </c>
      <c r="E382" s="1">
        <v>1</v>
      </c>
      <c r="F382" s="5" t="s">
        <v>593</v>
      </c>
    </row>
    <row r="383" spans="1:6" ht="68" x14ac:dyDescent="0.2">
      <c r="A383" s="4" t="s">
        <v>274</v>
      </c>
      <c r="B383" s="4" t="s">
        <v>275</v>
      </c>
      <c r="C383" s="4" t="s">
        <v>117</v>
      </c>
      <c r="D383" s="1" t="s">
        <v>8</v>
      </c>
      <c r="E383" s="1">
        <v>1</v>
      </c>
      <c r="F383" s="5" t="s">
        <v>276</v>
      </c>
    </row>
    <row r="384" spans="1:6" ht="51" x14ac:dyDescent="0.2">
      <c r="A384" s="4" t="s">
        <v>274</v>
      </c>
      <c r="B384" s="4" t="s">
        <v>275</v>
      </c>
      <c r="C384" s="4" t="s">
        <v>145</v>
      </c>
      <c r="D384" s="1" t="s">
        <v>8</v>
      </c>
      <c r="E384" s="1">
        <v>1</v>
      </c>
      <c r="F384" s="5" t="s">
        <v>337</v>
      </c>
    </row>
    <row r="385" spans="1:6" ht="68" x14ac:dyDescent="0.2">
      <c r="A385" s="4" t="s">
        <v>274</v>
      </c>
      <c r="B385" s="4" t="s">
        <v>275</v>
      </c>
      <c r="C385" s="4" t="s">
        <v>22</v>
      </c>
      <c r="D385" s="1" t="s">
        <v>8</v>
      </c>
      <c r="E385" s="1">
        <v>1</v>
      </c>
      <c r="F385" s="5" t="s">
        <v>376</v>
      </c>
    </row>
    <row r="386" spans="1:6" ht="51" x14ac:dyDescent="0.2">
      <c r="A386" s="4" t="s">
        <v>274</v>
      </c>
      <c r="B386" s="4" t="s">
        <v>275</v>
      </c>
      <c r="C386" s="4" t="s">
        <v>81</v>
      </c>
      <c r="D386" s="1" t="s">
        <v>8</v>
      </c>
      <c r="E386" s="1">
        <v>1</v>
      </c>
      <c r="F386" s="5" t="s">
        <v>394</v>
      </c>
    </row>
    <row r="387" spans="1:6" ht="68" x14ac:dyDescent="0.2">
      <c r="A387" s="4" t="s">
        <v>274</v>
      </c>
      <c r="B387" s="4" t="s">
        <v>275</v>
      </c>
      <c r="C387" s="4" t="s">
        <v>289</v>
      </c>
      <c r="D387" s="1" t="s">
        <v>8</v>
      </c>
      <c r="E387" s="1">
        <v>1</v>
      </c>
      <c r="F387" s="5" t="s">
        <v>576</v>
      </c>
    </row>
    <row r="388" spans="1:6" ht="51" x14ac:dyDescent="0.2">
      <c r="A388" s="4" t="s">
        <v>115</v>
      </c>
      <c r="B388" s="4" t="s">
        <v>322</v>
      </c>
      <c r="C388" s="4" t="s">
        <v>63</v>
      </c>
      <c r="D388" s="1" t="s">
        <v>8</v>
      </c>
      <c r="E388" s="1">
        <v>1</v>
      </c>
      <c r="F388" s="5" t="s">
        <v>323</v>
      </c>
    </row>
    <row r="389" spans="1:6" ht="34" x14ac:dyDescent="0.2">
      <c r="A389" s="4" t="s">
        <v>115</v>
      </c>
      <c r="B389" s="4" t="s">
        <v>322</v>
      </c>
      <c r="C389" s="4" t="s">
        <v>15</v>
      </c>
      <c r="D389" s="1" t="s">
        <v>8</v>
      </c>
      <c r="E389" s="1">
        <v>1</v>
      </c>
      <c r="F389" s="5" t="s">
        <v>383</v>
      </c>
    </row>
    <row r="390" spans="1:6" ht="51" x14ac:dyDescent="0.2">
      <c r="A390" s="4" t="s">
        <v>115</v>
      </c>
      <c r="B390" s="4" t="s">
        <v>322</v>
      </c>
      <c r="C390" s="4" t="s">
        <v>65</v>
      </c>
      <c r="D390" s="1" t="s">
        <v>8</v>
      </c>
      <c r="E390" s="1">
        <v>1</v>
      </c>
      <c r="F390" s="5" t="s">
        <v>404</v>
      </c>
    </row>
    <row r="391" spans="1:6" ht="51" x14ac:dyDescent="0.2">
      <c r="A391" s="4" t="s">
        <v>115</v>
      </c>
      <c r="B391" s="4" t="s">
        <v>322</v>
      </c>
      <c r="C391" s="4" t="s">
        <v>270</v>
      </c>
      <c r="D391" s="1" t="s">
        <v>8</v>
      </c>
      <c r="E391" s="1">
        <v>1</v>
      </c>
      <c r="F391" s="5" t="s">
        <v>569</v>
      </c>
    </row>
    <row r="392" spans="1:6" ht="34" x14ac:dyDescent="0.2">
      <c r="A392" s="4" t="s">
        <v>120</v>
      </c>
      <c r="B392" s="4" t="s">
        <v>381</v>
      </c>
      <c r="C392" s="4" t="s">
        <v>5</v>
      </c>
      <c r="D392" s="1" t="s">
        <v>8</v>
      </c>
      <c r="E392" s="1">
        <v>1</v>
      </c>
      <c r="F392" s="5" t="s">
        <v>382</v>
      </c>
    </row>
    <row r="393" spans="1:6" ht="34" x14ac:dyDescent="0.2">
      <c r="A393" s="4" t="s">
        <v>124</v>
      </c>
      <c r="B393" s="4" t="s">
        <v>332</v>
      </c>
      <c r="C393" s="4" t="s">
        <v>85</v>
      </c>
      <c r="D393" s="1" t="s">
        <v>13</v>
      </c>
      <c r="E393" s="1">
        <v>1</v>
      </c>
      <c r="F393" s="5" t="s">
        <v>407</v>
      </c>
    </row>
    <row r="394" spans="1:6" ht="51" x14ac:dyDescent="0.2">
      <c r="A394" s="4" t="s">
        <v>124</v>
      </c>
      <c r="B394" s="4" t="s">
        <v>332</v>
      </c>
      <c r="C394" s="4" t="s">
        <v>63</v>
      </c>
      <c r="D394" s="1" t="s">
        <v>8</v>
      </c>
      <c r="E394" s="1">
        <v>1</v>
      </c>
      <c r="F394" s="5" t="s">
        <v>333</v>
      </c>
    </row>
    <row r="395" spans="1:6" ht="51" x14ac:dyDescent="0.2">
      <c r="A395" s="4" t="s">
        <v>85</v>
      </c>
      <c r="B395" s="4" t="s">
        <v>367</v>
      </c>
      <c r="C395" s="4" t="s">
        <v>33</v>
      </c>
      <c r="D395" s="1" t="s">
        <v>13</v>
      </c>
      <c r="E395" s="1">
        <v>1</v>
      </c>
      <c r="F395" s="5" t="s">
        <v>368</v>
      </c>
    </row>
    <row r="396" spans="1:6" ht="51" x14ac:dyDescent="0.2">
      <c r="A396" s="4" t="s">
        <v>85</v>
      </c>
      <c r="B396" s="4" t="s">
        <v>354</v>
      </c>
      <c r="C396" s="4" t="s">
        <v>63</v>
      </c>
      <c r="D396" s="1" t="s">
        <v>8</v>
      </c>
      <c r="E396" s="1">
        <v>1</v>
      </c>
      <c r="F396" s="5" t="s">
        <v>355</v>
      </c>
    </row>
    <row r="397" spans="1:6" ht="34" x14ac:dyDescent="0.2">
      <c r="A397" s="4" t="s">
        <v>85</v>
      </c>
      <c r="B397" s="4" t="s">
        <v>354</v>
      </c>
      <c r="C397" s="4" t="s">
        <v>38</v>
      </c>
      <c r="D397" s="1" t="s">
        <v>8</v>
      </c>
      <c r="E397" s="1">
        <v>1</v>
      </c>
      <c r="F397" s="5" t="s">
        <v>480</v>
      </c>
    </row>
    <row r="398" spans="1:6" ht="51" x14ac:dyDescent="0.2">
      <c r="A398" s="4" t="s">
        <v>85</v>
      </c>
      <c r="B398" s="4" t="s">
        <v>354</v>
      </c>
      <c r="C398" s="4" t="s">
        <v>48</v>
      </c>
      <c r="D398" s="1" t="s">
        <v>8</v>
      </c>
      <c r="E398" s="1">
        <v>1</v>
      </c>
      <c r="F398" s="5" t="s">
        <v>489</v>
      </c>
    </row>
    <row r="399" spans="1:6" ht="51" x14ac:dyDescent="0.2">
      <c r="A399" s="4" t="s">
        <v>85</v>
      </c>
      <c r="B399" s="4" t="s">
        <v>354</v>
      </c>
      <c r="C399" s="4" t="s">
        <v>51</v>
      </c>
      <c r="D399" s="1" t="s">
        <v>8</v>
      </c>
      <c r="E399" s="1">
        <v>1</v>
      </c>
      <c r="F399" s="5" t="s">
        <v>499</v>
      </c>
    </row>
    <row r="400" spans="1:6" ht="51" x14ac:dyDescent="0.2">
      <c r="A400" s="4" t="s">
        <v>85</v>
      </c>
      <c r="B400" s="4" t="s">
        <v>354</v>
      </c>
      <c r="C400" s="4" t="s">
        <v>55</v>
      </c>
      <c r="D400" s="1" t="s">
        <v>8</v>
      </c>
      <c r="E400" s="1">
        <v>1</v>
      </c>
      <c r="F400" s="5" t="s">
        <v>509</v>
      </c>
    </row>
    <row r="401" spans="1:6" ht="51" x14ac:dyDescent="0.2">
      <c r="A401" s="4" t="s">
        <v>85</v>
      </c>
      <c r="B401" s="4" t="s">
        <v>354</v>
      </c>
      <c r="C401" s="4" t="s">
        <v>59</v>
      </c>
      <c r="D401" s="1" t="s">
        <v>8</v>
      </c>
      <c r="E401" s="1">
        <v>1</v>
      </c>
      <c r="F401" s="5" t="s">
        <v>519</v>
      </c>
    </row>
    <row r="402" spans="1:6" ht="51" x14ac:dyDescent="0.2">
      <c r="A402" s="4" t="s">
        <v>85</v>
      </c>
      <c r="B402" s="4" t="s">
        <v>354</v>
      </c>
      <c r="C402" s="4" t="s">
        <v>277</v>
      </c>
      <c r="D402" s="1" t="s">
        <v>8</v>
      </c>
      <c r="E402" s="1">
        <v>1</v>
      </c>
      <c r="F402" s="5" t="s">
        <v>553</v>
      </c>
    </row>
    <row r="403" spans="1:6" ht="51" x14ac:dyDescent="0.2">
      <c r="A403" s="4" t="s">
        <v>68</v>
      </c>
      <c r="B403" s="4" t="s">
        <v>352</v>
      </c>
      <c r="C403" s="4" t="s">
        <v>270</v>
      </c>
      <c r="D403" s="1" t="s">
        <v>13</v>
      </c>
      <c r="E403" s="1">
        <v>1</v>
      </c>
      <c r="F403" s="5" t="s">
        <v>552</v>
      </c>
    </row>
    <row r="404" spans="1:6" ht="51" x14ac:dyDescent="0.2">
      <c r="A404" s="4" t="s">
        <v>68</v>
      </c>
      <c r="B404" s="4" t="s">
        <v>352</v>
      </c>
      <c r="C404" s="4" t="s">
        <v>63</v>
      </c>
      <c r="D404" s="1" t="s">
        <v>8</v>
      </c>
      <c r="E404" s="1">
        <v>1</v>
      </c>
      <c r="F404" s="5" t="s">
        <v>353</v>
      </c>
    </row>
    <row r="405" spans="1:6" ht="51" x14ac:dyDescent="0.2">
      <c r="A405" s="4" t="s">
        <v>68</v>
      </c>
      <c r="B405" s="4" t="s">
        <v>352</v>
      </c>
      <c r="C405" s="4" t="s">
        <v>19</v>
      </c>
      <c r="D405" s="1" t="s">
        <v>8</v>
      </c>
      <c r="E405" s="1">
        <v>1</v>
      </c>
      <c r="F405" s="5" t="s">
        <v>366</v>
      </c>
    </row>
    <row r="406" spans="1:6" ht="51" x14ac:dyDescent="0.2">
      <c r="A406" s="4" t="s">
        <v>68</v>
      </c>
      <c r="B406" s="4" t="s">
        <v>352</v>
      </c>
      <c r="C406" s="4" t="s">
        <v>48</v>
      </c>
      <c r="D406" s="1" t="s">
        <v>8</v>
      </c>
      <c r="E406" s="1">
        <v>1</v>
      </c>
      <c r="F406" s="5" t="s">
        <v>488</v>
      </c>
    </row>
    <row r="407" spans="1:6" ht="51" x14ac:dyDescent="0.2">
      <c r="A407" s="4" t="s">
        <v>68</v>
      </c>
      <c r="B407" s="4" t="s">
        <v>352</v>
      </c>
      <c r="C407" s="4" t="s">
        <v>51</v>
      </c>
      <c r="D407" s="1" t="s">
        <v>8</v>
      </c>
      <c r="E407" s="1">
        <v>1</v>
      </c>
      <c r="F407" s="5" t="s">
        <v>498</v>
      </c>
    </row>
    <row r="408" spans="1:6" ht="51" x14ac:dyDescent="0.2">
      <c r="A408" s="4" t="s">
        <v>68</v>
      </c>
      <c r="B408" s="4" t="s">
        <v>352</v>
      </c>
      <c r="C408" s="4" t="s">
        <v>59</v>
      </c>
      <c r="D408" s="1" t="s">
        <v>8</v>
      </c>
      <c r="E408" s="1">
        <v>1</v>
      </c>
      <c r="F408" s="5" t="s">
        <v>518</v>
      </c>
    </row>
    <row r="409" spans="1:6" ht="51" x14ac:dyDescent="0.2">
      <c r="A409" s="4" t="s">
        <v>68</v>
      </c>
      <c r="B409" s="4" t="s">
        <v>352</v>
      </c>
      <c r="C409" s="4" t="s">
        <v>7</v>
      </c>
      <c r="D409" s="1" t="s">
        <v>8</v>
      </c>
      <c r="E409" s="1">
        <v>1</v>
      </c>
      <c r="F409" s="5" t="s">
        <v>563</v>
      </c>
    </row>
    <row r="410" spans="1:6" ht="34" x14ac:dyDescent="0.2">
      <c r="A410" s="4" t="s">
        <v>24</v>
      </c>
      <c r="B410" s="4" t="s">
        <v>225</v>
      </c>
      <c r="C410" s="4" t="s">
        <v>115</v>
      </c>
      <c r="D410" s="1" t="s">
        <v>13</v>
      </c>
      <c r="E410" s="1">
        <v>1</v>
      </c>
      <c r="F410" s="5" t="s">
        <v>226</v>
      </c>
    </row>
    <row r="411" spans="1:6" ht="51" x14ac:dyDescent="0.2">
      <c r="A411" s="4" t="s">
        <v>24</v>
      </c>
      <c r="B411" s="4" t="s">
        <v>158</v>
      </c>
      <c r="C411" s="4" t="s">
        <v>15</v>
      </c>
      <c r="D411" s="1" t="s">
        <v>8</v>
      </c>
      <c r="E411" s="1">
        <v>1</v>
      </c>
      <c r="F411" s="5" t="s">
        <v>182</v>
      </c>
    </row>
    <row r="412" spans="1:6" ht="51" x14ac:dyDescent="0.2">
      <c r="A412" s="4" t="s">
        <v>24</v>
      </c>
      <c r="B412" s="4" t="s">
        <v>158</v>
      </c>
      <c r="C412" s="4" t="s">
        <v>48</v>
      </c>
      <c r="D412" s="1" t="s">
        <v>8</v>
      </c>
      <c r="E412" s="1">
        <v>1</v>
      </c>
      <c r="F412" s="5" t="s">
        <v>216</v>
      </c>
    </row>
    <row r="413" spans="1:6" ht="51" x14ac:dyDescent="0.2">
      <c r="A413" s="4" t="s">
        <v>24</v>
      </c>
      <c r="B413" s="4" t="s">
        <v>158</v>
      </c>
      <c r="C413" s="4" t="s">
        <v>74</v>
      </c>
      <c r="D413" s="1" t="s">
        <v>8</v>
      </c>
      <c r="E413" s="1">
        <v>1</v>
      </c>
      <c r="F413" s="5" t="s">
        <v>282</v>
      </c>
    </row>
    <row r="414" spans="1:6" ht="51" x14ac:dyDescent="0.2">
      <c r="A414" s="4" t="s">
        <v>7</v>
      </c>
      <c r="B414" s="4" t="s">
        <v>156</v>
      </c>
      <c r="C414" s="4" t="s">
        <v>19</v>
      </c>
      <c r="D414" s="1" t="s">
        <v>8</v>
      </c>
      <c r="E414" s="1">
        <v>1</v>
      </c>
      <c r="F414" s="5" t="s">
        <v>173</v>
      </c>
    </row>
    <row r="415" spans="1:6" ht="34" x14ac:dyDescent="0.2">
      <c r="A415" s="4" t="s">
        <v>7</v>
      </c>
      <c r="B415" s="4" t="s">
        <v>223</v>
      </c>
      <c r="C415" s="4" t="s">
        <v>115</v>
      </c>
      <c r="D415" s="1" t="s">
        <v>8</v>
      </c>
      <c r="E415" s="1">
        <v>1</v>
      </c>
      <c r="F415" s="5" t="s">
        <v>224</v>
      </c>
    </row>
    <row r="416" spans="1:6" ht="34" x14ac:dyDescent="0.2">
      <c r="A416" s="4" t="s">
        <v>7</v>
      </c>
      <c r="B416" s="4" t="s">
        <v>288</v>
      </c>
      <c r="C416" s="4" t="s">
        <v>289</v>
      </c>
      <c r="D416" s="1" t="s">
        <v>8</v>
      </c>
      <c r="E416" s="1">
        <v>1</v>
      </c>
      <c r="F416" s="5" t="s">
        <v>290</v>
      </c>
    </row>
    <row r="417" spans="1:6" ht="51" x14ac:dyDescent="0.2">
      <c r="A417" s="4" t="s">
        <v>95</v>
      </c>
      <c r="B417" s="4" t="s">
        <v>168</v>
      </c>
      <c r="C417" s="4" t="s">
        <v>145</v>
      </c>
      <c r="D417" s="1" t="s">
        <v>8</v>
      </c>
      <c r="E417" s="1">
        <v>1</v>
      </c>
      <c r="F417" s="5" t="s">
        <v>169</v>
      </c>
    </row>
    <row r="418" spans="1:6" ht="34" x14ac:dyDescent="0.2">
      <c r="A418" s="4" t="s">
        <v>95</v>
      </c>
      <c r="B418" s="4" t="s">
        <v>178</v>
      </c>
      <c r="C418" s="4" t="s">
        <v>29</v>
      </c>
      <c r="D418" s="1" t="s">
        <v>8</v>
      </c>
      <c r="E418" s="1">
        <v>1</v>
      </c>
      <c r="F418" s="5" t="s">
        <v>179</v>
      </c>
    </row>
    <row r="419" spans="1:6" ht="51" x14ac:dyDescent="0.2">
      <c r="A419" s="4" t="s">
        <v>95</v>
      </c>
      <c r="B419" s="4" t="s">
        <v>168</v>
      </c>
      <c r="C419" s="4" t="s">
        <v>51</v>
      </c>
      <c r="D419" s="1" t="s">
        <v>8</v>
      </c>
      <c r="E419" s="1">
        <v>1</v>
      </c>
      <c r="F419" s="5" t="s">
        <v>217</v>
      </c>
    </row>
    <row r="420" spans="1:6" ht="51" x14ac:dyDescent="0.2">
      <c r="A420" s="4" t="s">
        <v>95</v>
      </c>
      <c r="B420" s="4" t="s">
        <v>178</v>
      </c>
      <c r="C420" s="4" t="s">
        <v>83</v>
      </c>
      <c r="D420" s="1" t="s">
        <v>8</v>
      </c>
      <c r="E420" s="1">
        <v>1</v>
      </c>
      <c r="F420" s="5" t="s">
        <v>287</v>
      </c>
    </row>
    <row r="421" spans="1:6" ht="34" x14ac:dyDescent="0.2">
      <c r="A421" s="4" t="s">
        <v>95</v>
      </c>
      <c r="B421" s="4" t="s">
        <v>293</v>
      </c>
      <c r="C421" s="4" t="s">
        <v>270</v>
      </c>
      <c r="D421" s="1" t="s">
        <v>8</v>
      </c>
      <c r="E421" s="1">
        <v>1</v>
      </c>
      <c r="F421" s="5" t="s">
        <v>298</v>
      </c>
    </row>
  </sheetData>
  <sortState xmlns:xlrd2="http://schemas.microsoft.com/office/spreadsheetml/2017/richdata2" ref="A2:F421">
    <sortCondition descending="1" ref="E2:E421"/>
  </sortState>
  <conditionalFormatting sqref="D1:D1048576">
    <cfRule type="cellIs" dxfId="7" priority="1" operator="equal">
      <formula>"+"</formula>
    </cfRule>
    <cfRule type="cellIs" dxfId="6" priority="2" operator="equal">
      <formula>"-"</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9A49-9BCD-7948-99D9-E084769CF4F0}">
  <dimension ref="A1:J318"/>
  <sheetViews>
    <sheetView tabSelected="1" zoomScale="125" workbookViewId="0">
      <selection activeCell="J4" sqref="J4"/>
    </sheetView>
  </sheetViews>
  <sheetFormatPr baseColWidth="10" defaultRowHeight="16" x14ac:dyDescent="0.2"/>
  <cols>
    <col min="1" max="1" width="28.1640625" style="3" customWidth="1"/>
    <col min="2" max="2" width="60.6640625" customWidth="1"/>
    <col min="3" max="3" width="59" customWidth="1"/>
    <col min="4" max="4" width="7.5" customWidth="1"/>
    <col min="5" max="5" width="8.5" style="2" customWidth="1"/>
    <col min="6" max="6" width="75.83203125" customWidth="1"/>
    <col min="7" max="7" width="16" style="15" customWidth="1"/>
    <col min="8" max="8" width="10.1640625" customWidth="1"/>
    <col min="9" max="9" width="10.83203125" customWidth="1"/>
    <col min="10" max="10" width="14" customWidth="1"/>
  </cols>
  <sheetData>
    <row r="1" spans="1:10" ht="34" x14ac:dyDescent="0.2">
      <c r="A1" s="6" t="s">
        <v>1</v>
      </c>
      <c r="B1" s="6" t="s">
        <v>0</v>
      </c>
      <c r="C1" s="6" t="s">
        <v>2</v>
      </c>
      <c r="D1" s="6" t="s">
        <v>3</v>
      </c>
      <c r="E1" s="6" t="s">
        <v>4</v>
      </c>
      <c r="F1" s="6" t="s">
        <v>1477</v>
      </c>
      <c r="G1" s="6" t="s">
        <v>1486</v>
      </c>
    </row>
    <row r="2" spans="1:10" ht="51" x14ac:dyDescent="0.25">
      <c r="A2" s="5" t="s">
        <v>316</v>
      </c>
      <c r="B2" s="4" t="s">
        <v>112</v>
      </c>
      <c r="C2" s="4" t="s">
        <v>63</v>
      </c>
      <c r="D2" s="1" t="s">
        <v>13</v>
      </c>
      <c r="E2" s="25">
        <v>2</v>
      </c>
      <c r="F2" s="9" t="s">
        <v>317</v>
      </c>
      <c r="G2" s="15" t="s">
        <v>1488</v>
      </c>
      <c r="I2" s="28"/>
      <c r="J2" s="7" t="s">
        <v>1490</v>
      </c>
    </row>
    <row r="3" spans="1:10" ht="51" x14ac:dyDescent="0.2">
      <c r="A3" s="5" t="s">
        <v>400</v>
      </c>
      <c r="B3" s="4" t="s">
        <v>112</v>
      </c>
      <c r="C3" s="4" t="s">
        <v>65</v>
      </c>
      <c r="D3" s="1" t="s">
        <v>8</v>
      </c>
      <c r="E3" s="25">
        <v>1</v>
      </c>
      <c r="F3" s="8" t="s">
        <v>401</v>
      </c>
      <c r="G3" s="15" t="s">
        <v>1487</v>
      </c>
    </row>
    <row r="4" spans="1:10" ht="51" x14ac:dyDescent="0.2">
      <c r="A4" s="5" t="s">
        <v>530</v>
      </c>
      <c r="B4" s="4" t="s">
        <v>112</v>
      </c>
      <c r="C4" s="4" t="s">
        <v>55</v>
      </c>
      <c r="D4" s="1" t="s">
        <v>8</v>
      </c>
      <c r="E4" s="25">
        <v>1</v>
      </c>
      <c r="F4" s="5" t="s">
        <v>538</v>
      </c>
    </row>
    <row r="5" spans="1:10" ht="51" x14ac:dyDescent="0.2">
      <c r="A5" s="5" t="s">
        <v>530</v>
      </c>
      <c r="B5" s="4" t="s">
        <v>112</v>
      </c>
      <c r="C5" s="4" t="s">
        <v>59</v>
      </c>
      <c r="D5" s="1" t="s">
        <v>8</v>
      </c>
      <c r="E5" s="25">
        <v>1</v>
      </c>
      <c r="F5" s="5" t="s">
        <v>542</v>
      </c>
    </row>
    <row r="6" spans="1:10" ht="51" x14ac:dyDescent="0.2">
      <c r="A6" s="5" t="s">
        <v>565</v>
      </c>
      <c r="B6" s="4" t="s">
        <v>112</v>
      </c>
      <c r="C6" s="4" t="s">
        <v>270</v>
      </c>
      <c r="D6" s="1" t="s">
        <v>8</v>
      </c>
      <c r="E6" s="25">
        <v>1</v>
      </c>
      <c r="F6" s="5" t="s">
        <v>567</v>
      </c>
    </row>
    <row r="7" spans="1:10" ht="51" x14ac:dyDescent="0.2">
      <c r="A7" s="5" t="s">
        <v>378</v>
      </c>
      <c r="B7" s="4" t="s">
        <v>112</v>
      </c>
      <c r="C7" s="4" t="s">
        <v>15</v>
      </c>
      <c r="D7" s="1" t="s">
        <v>8</v>
      </c>
      <c r="E7" s="25">
        <v>2</v>
      </c>
      <c r="F7" s="8" t="s">
        <v>380</v>
      </c>
      <c r="G7" s="15" t="s">
        <v>1487</v>
      </c>
    </row>
    <row r="8" spans="1:10" ht="51" x14ac:dyDescent="0.2">
      <c r="A8" s="5" t="s">
        <v>378</v>
      </c>
      <c r="B8" s="4" t="s">
        <v>112</v>
      </c>
      <c r="C8" s="4" t="s">
        <v>17</v>
      </c>
      <c r="D8" s="1" t="s">
        <v>8</v>
      </c>
      <c r="E8" s="25">
        <v>2</v>
      </c>
      <c r="F8" s="8" t="s">
        <v>412</v>
      </c>
      <c r="G8" s="15" t="s">
        <v>1487</v>
      </c>
    </row>
    <row r="9" spans="1:10" ht="51" x14ac:dyDescent="0.2">
      <c r="A9" s="5" t="s">
        <v>530</v>
      </c>
      <c r="B9" s="4" t="s">
        <v>112</v>
      </c>
      <c r="C9" s="4" t="s">
        <v>38</v>
      </c>
      <c r="D9" s="1" t="s">
        <v>8</v>
      </c>
      <c r="E9" s="25">
        <v>2</v>
      </c>
      <c r="F9" s="5" t="s">
        <v>531</v>
      </c>
    </row>
    <row r="10" spans="1:10" ht="51" x14ac:dyDescent="0.2">
      <c r="A10" s="5" t="s">
        <v>530</v>
      </c>
      <c r="B10" s="4" t="s">
        <v>112</v>
      </c>
      <c r="C10" s="4" t="s">
        <v>48</v>
      </c>
      <c r="D10" s="1" t="s">
        <v>8</v>
      </c>
      <c r="E10" s="25">
        <v>2</v>
      </c>
      <c r="F10" s="5" t="s">
        <v>532</v>
      </c>
    </row>
    <row r="11" spans="1:10" ht="51" x14ac:dyDescent="0.2">
      <c r="A11" s="5" t="s">
        <v>565</v>
      </c>
      <c r="B11" s="4" t="s">
        <v>112</v>
      </c>
      <c r="C11" s="4" t="s">
        <v>272</v>
      </c>
      <c r="D11" s="1" t="s">
        <v>8</v>
      </c>
      <c r="E11" s="25">
        <v>2</v>
      </c>
      <c r="F11" s="5" t="s">
        <v>566</v>
      </c>
    </row>
    <row r="12" spans="1:10" ht="51" x14ac:dyDescent="0.2">
      <c r="A12" s="5" t="s">
        <v>326</v>
      </c>
      <c r="B12" s="4" t="s">
        <v>122</v>
      </c>
      <c r="C12" s="4" t="s">
        <v>63</v>
      </c>
      <c r="D12" s="1" t="s">
        <v>13</v>
      </c>
      <c r="E12" s="25">
        <v>2</v>
      </c>
      <c r="F12" s="9" t="s">
        <v>327</v>
      </c>
      <c r="G12" s="15" t="s">
        <v>1488</v>
      </c>
    </row>
    <row r="13" spans="1:10" ht="51" x14ac:dyDescent="0.2">
      <c r="A13" s="5" t="s">
        <v>326</v>
      </c>
      <c r="B13" s="4" t="s">
        <v>122</v>
      </c>
      <c r="C13" s="4" t="s">
        <v>48</v>
      </c>
      <c r="D13" s="1" t="s">
        <v>8</v>
      </c>
      <c r="E13" s="25">
        <v>1</v>
      </c>
      <c r="F13" s="9" t="s">
        <v>536</v>
      </c>
      <c r="G13" s="15" t="s">
        <v>1488</v>
      </c>
    </row>
    <row r="14" spans="1:10" ht="51" x14ac:dyDescent="0.2">
      <c r="A14" s="5" t="s">
        <v>326</v>
      </c>
      <c r="B14" s="4" t="s">
        <v>122</v>
      </c>
      <c r="C14" s="4" t="s">
        <v>289</v>
      </c>
      <c r="D14" s="1" t="s">
        <v>8</v>
      </c>
      <c r="E14" s="25">
        <v>2</v>
      </c>
      <c r="F14" s="5" t="s">
        <v>570</v>
      </c>
    </row>
    <row r="15" spans="1:10" ht="51" x14ac:dyDescent="0.2">
      <c r="A15" s="5" t="s">
        <v>328</v>
      </c>
      <c r="B15" s="4" t="s">
        <v>128</v>
      </c>
      <c r="C15" s="4" t="s">
        <v>63</v>
      </c>
      <c r="D15" s="1" t="s">
        <v>8</v>
      </c>
      <c r="E15" s="25">
        <v>1</v>
      </c>
      <c r="F15" s="9" t="s">
        <v>329</v>
      </c>
      <c r="G15" s="15" t="s">
        <v>1488</v>
      </c>
    </row>
    <row r="16" spans="1:10" ht="51" x14ac:dyDescent="0.2">
      <c r="A16" s="5" t="s">
        <v>328</v>
      </c>
      <c r="B16" s="4" t="s">
        <v>128</v>
      </c>
      <c r="C16" s="4" t="s">
        <v>38</v>
      </c>
      <c r="D16" s="1" t="s">
        <v>8</v>
      </c>
      <c r="E16" s="25">
        <v>1</v>
      </c>
      <c r="F16" s="8" t="s">
        <v>540</v>
      </c>
      <c r="G16" s="15" t="s">
        <v>1487</v>
      </c>
    </row>
    <row r="17" spans="1:7" ht="34" x14ac:dyDescent="0.2">
      <c r="A17" s="5" t="s">
        <v>328</v>
      </c>
      <c r="B17" s="4" t="s">
        <v>128</v>
      </c>
      <c r="C17" s="4" t="s">
        <v>5</v>
      </c>
      <c r="D17" s="1" t="s">
        <v>8</v>
      </c>
      <c r="E17" s="25">
        <v>1</v>
      </c>
      <c r="F17" s="5" t="s">
        <v>388</v>
      </c>
    </row>
    <row r="18" spans="1:7" ht="51" x14ac:dyDescent="0.2">
      <c r="A18" s="5" t="s">
        <v>328</v>
      </c>
      <c r="B18" s="4" t="s">
        <v>128</v>
      </c>
      <c r="C18" s="4" t="s">
        <v>91</v>
      </c>
      <c r="D18" s="1" t="s">
        <v>8</v>
      </c>
      <c r="E18" s="25">
        <v>1</v>
      </c>
      <c r="F18" s="5" t="s">
        <v>420</v>
      </c>
    </row>
    <row r="19" spans="1:7" ht="51" x14ac:dyDescent="0.2">
      <c r="A19" s="5" t="s">
        <v>318</v>
      </c>
      <c r="B19" s="4" t="s">
        <v>117</v>
      </c>
      <c r="C19" s="4" t="s">
        <v>63</v>
      </c>
      <c r="D19" s="1" t="s">
        <v>13</v>
      </c>
      <c r="E19" s="25">
        <v>1</v>
      </c>
      <c r="F19" s="8" t="s">
        <v>319</v>
      </c>
      <c r="G19" s="15" t="s">
        <v>1487</v>
      </c>
    </row>
    <row r="20" spans="1:7" ht="51" x14ac:dyDescent="0.2">
      <c r="A20" s="5" t="s">
        <v>318</v>
      </c>
      <c r="B20" s="4" t="s">
        <v>117</v>
      </c>
      <c r="C20" s="4" t="s">
        <v>35</v>
      </c>
      <c r="D20" s="1" t="s">
        <v>8</v>
      </c>
      <c r="E20" s="25">
        <v>1</v>
      </c>
      <c r="F20" s="8" t="s">
        <v>415</v>
      </c>
      <c r="G20" s="15" t="s">
        <v>1487</v>
      </c>
    </row>
    <row r="21" spans="1:7" ht="51" x14ac:dyDescent="0.2">
      <c r="A21" s="5" t="s">
        <v>318</v>
      </c>
      <c r="B21" s="4" t="s">
        <v>117</v>
      </c>
      <c r="C21" s="4" t="s">
        <v>68</v>
      </c>
      <c r="D21" s="1" t="s">
        <v>8</v>
      </c>
      <c r="E21" s="25">
        <v>1</v>
      </c>
      <c r="F21" s="5" t="s">
        <v>406</v>
      </c>
    </row>
    <row r="22" spans="1:7" ht="51" x14ac:dyDescent="0.2">
      <c r="A22" s="5" t="s">
        <v>318</v>
      </c>
      <c r="B22" s="4" t="s">
        <v>117</v>
      </c>
      <c r="C22" s="4" t="s">
        <v>38</v>
      </c>
      <c r="D22" s="1" t="s">
        <v>8</v>
      </c>
      <c r="E22" s="25">
        <v>1</v>
      </c>
      <c r="F22" s="5" t="s">
        <v>534</v>
      </c>
    </row>
    <row r="23" spans="1:7" ht="34" x14ac:dyDescent="0.2">
      <c r="A23" s="5" t="s">
        <v>318</v>
      </c>
      <c r="B23" s="4" t="s">
        <v>117</v>
      </c>
      <c r="C23" s="7" t="s">
        <v>19</v>
      </c>
      <c r="D23" s="1" t="s">
        <v>8</v>
      </c>
      <c r="E23" s="25">
        <v>2</v>
      </c>
      <c r="F23" s="5" t="s">
        <v>384</v>
      </c>
    </row>
    <row r="24" spans="1:7" ht="34" x14ac:dyDescent="0.2">
      <c r="A24" s="5" t="s">
        <v>348</v>
      </c>
      <c r="B24" s="4" t="s">
        <v>74</v>
      </c>
      <c r="C24" s="4" t="s">
        <v>10</v>
      </c>
      <c r="D24" s="1" t="s">
        <v>13</v>
      </c>
      <c r="E24" s="25">
        <v>1</v>
      </c>
      <c r="F24" s="9" t="s">
        <v>362</v>
      </c>
      <c r="G24" s="15" t="s">
        <v>1488</v>
      </c>
    </row>
    <row r="25" spans="1:7" ht="51" x14ac:dyDescent="0.2">
      <c r="A25" s="5" t="s">
        <v>348</v>
      </c>
      <c r="B25" s="4" t="s">
        <v>74</v>
      </c>
      <c r="C25" s="4" t="s">
        <v>55</v>
      </c>
      <c r="D25" s="1" t="s">
        <v>13</v>
      </c>
      <c r="E25" s="25">
        <v>1</v>
      </c>
      <c r="F25" s="8" t="s">
        <v>505</v>
      </c>
      <c r="G25" s="15" t="s">
        <v>1487</v>
      </c>
    </row>
    <row r="26" spans="1:7" ht="51" x14ac:dyDescent="0.2">
      <c r="A26" s="5" t="s">
        <v>348</v>
      </c>
      <c r="B26" s="4" t="s">
        <v>74</v>
      </c>
      <c r="C26" s="4" t="s">
        <v>59</v>
      </c>
      <c r="D26" s="1" t="s">
        <v>13</v>
      </c>
      <c r="E26" s="25">
        <v>1</v>
      </c>
      <c r="F26" s="8" t="s">
        <v>515</v>
      </c>
      <c r="G26" s="15" t="s">
        <v>1487</v>
      </c>
    </row>
    <row r="27" spans="1:7" ht="34" x14ac:dyDescent="0.2">
      <c r="A27" s="5" t="s">
        <v>400</v>
      </c>
      <c r="B27" s="7" t="s">
        <v>74</v>
      </c>
      <c r="C27" s="7" t="s">
        <v>112</v>
      </c>
      <c r="D27" s="1" t="s">
        <v>13</v>
      </c>
      <c r="E27" s="25">
        <v>1</v>
      </c>
      <c r="F27" s="5" t="s">
        <v>402</v>
      </c>
    </row>
    <row r="28" spans="1:7" ht="51" x14ac:dyDescent="0.2">
      <c r="A28" s="5" t="s">
        <v>348</v>
      </c>
      <c r="B28" s="4" t="s">
        <v>74</v>
      </c>
      <c r="C28" s="4" t="s">
        <v>115</v>
      </c>
      <c r="D28" s="1" t="s">
        <v>13</v>
      </c>
      <c r="E28" s="25">
        <v>1</v>
      </c>
      <c r="F28" s="5" t="s">
        <v>443</v>
      </c>
    </row>
    <row r="29" spans="1:7" ht="51" x14ac:dyDescent="0.2">
      <c r="A29" s="5" t="s">
        <v>348</v>
      </c>
      <c r="B29" s="4" t="s">
        <v>74</v>
      </c>
      <c r="C29" s="4" t="s">
        <v>48</v>
      </c>
      <c r="D29" s="1" t="s">
        <v>13</v>
      </c>
      <c r="E29" s="25">
        <v>1</v>
      </c>
      <c r="F29" s="5" t="s">
        <v>485</v>
      </c>
    </row>
    <row r="30" spans="1:7" ht="34" x14ac:dyDescent="0.2">
      <c r="A30" s="5" t="s">
        <v>348</v>
      </c>
      <c r="B30" s="4" t="s">
        <v>74</v>
      </c>
      <c r="C30" s="4" t="s">
        <v>38</v>
      </c>
      <c r="D30" s="1" t="s">
        <v>13</v>
      </c>
      <c r="E30" s="25">
        <v>2</v>
      </c>
      <c r="F30" s="9" t="s">
        <v>476</v>
      </c>
      <c r="G30" s="15" t="s">
        <v>1488</v>
      </c>
    </row>
    <row r="31" spans="1:7" ht="34" x14ac:dyDescent="0.2">
      <c r="A31" s="5" t="s">
        <v>348</v>
      </c>
      <c r="B31" s="4" t="s">
        <v>74</v>
      </c>
      <c r="C31" s="4" t="s">
        <v>51</v>
      </c>
      <c r="D31" s="1" t="s">
        <v>13</v>
      </c>
      <c r="E31" s="25">
        <v>2</v>
      </c>
      <c r="F31" s="9" t="s">
        <v>495</v>
      </c>
      <c r="G31" s="15" t="s">
        <v>1488</v>
      </c>
    </row>
    <row r="32" spans="1:7" ht="34" x14ac:dyDescent="0.2">
      <c r="A32" s="5" t="s">
        <v>348</v>
      </c>
      <c r="B32" s="4" t="s">
        <v>74</v>
      </c>
      <c r="C32" s="4" t="s">
        <v>112</v>
      </c>
      <c r="D32" s="1" t="s">
        <v>13</v>
      </c>
      <c r="E32" s="26">
        <v>2</v>
      </c>
      <c r="F32" s="13" t="s">
        <v>1481</v>
      </c>
      <c r="G32" s="15" t="s">
        <v>1488</v>
      </c>
    </row>
    <row r="33" spans="1:7" ht="34" x14ac:dyDescent="0.2">
      <c r="A33" s="5" t="s">
        <v>348</v>
      </c>
      <c r="B33" s="4" t="s">
        <v>74</v>
      </c>
      <c r="C33" s="4" t="s">
        <v>267</v>
      </c>
      <c r="D33" s="1" t="s">
        <v>8</v>
      </c>
      <c r="E33" s="25">
        <v>1</v>
      </c>
      <c r="F33" s="5" t="s">
        <v>547</v>
      </c>
    </row>
    <row r="34" spans="1:7" ht="51" x14ac:dyDescent="0.2">
      <c r="A34" s="5" t="s">
        <v>348</v>
      </c>
      <c r="B34" s="4" t="s">
        <v>74</v>
      </c>
      <c r="C34" s="4" t="s">
        <v>272</v>
      </c>
      <c r="D34" s="1" t="s">
        <v>8</v>
      </c>
      <c r="E34" s="25">
        <v>1</v>
      </c>
      <c r="F34" s="5" t="s">
        <v>548</v>
      </c>
    </row>
    <row r="35" spans="1:7" ht="68" x14ac:dyDescent="0.2">
      <c r="A35" s="13" t="s">
        <v>64</v>
      </c>
      <c r="B35" s="7" t="s">
        <v>74</v>
      </c>
      <c r="C35" s="7" t="s">
        <v>63</v>
      </c>
      <c r="D35" s="1" t="s">
        <v>8</v>
      </c>
      <c r="E35" s="25">
        <v>1</v>
      </c>
      <c r="F35" s="5" t="s">
        <v>254</v>
      </c>
    </row>
    <row r="36" spans="1:7" ht="51" x14ac:dyDescent="0.2">
      <c r="A36" s="5" t="s">
        <v>348</v>
      </c>
      <c r="B36" s="4" t="s">
        <v>74</v>
      </c>
      <c r="C36" s="4" t="s">
        <v>63</v>
      </c>
      <c r="D36" s="1" t="s">
        <v>8</v>
      </c>
      <c r="E36" s="25">
        <v>2</v>
      </c>
      <c r="F36" s="5" t="s">
        <v>349</v>
      </c>
    </row>
    <row r="37" spans="1:7" ht="51" x14ac:dyDescent="0.2">
      <c r="A37" s="5" t="s">
        <v>348</v>
      </c>
      <c r="B37" s="4" t="s">
        <v>74</v>
      </c>
      <c r="C37" s="4" t="s">
        <v>12</v>
      </c>
      <c r="D37" s="1" t="s">
        <v>8</v>
      </c>
      <c r="E37" s="25">
        <v>2</v>
      </c>
      <c r="F37" s="5" t="s">
        <v>559</v>
      </c>
    </row>
    <row r="38" spans="1:7" ht="51" x14ac:dyDescent="0.2">
      <c r="A38" s="5" t="s">
        <v>170</v>
      </c>
      <c r="B38" s="4" t="s">
        <v>17</v>
      </c>
      <c r="C38" s="4" t="s">
        <v>63</v>
      </c>
      <c r="D38" s="1" t="s">
        <v>8</v>
      </c>
      <c r="E38" s="25">
        <v>2</v>
      </c>
      <c r="F38" s="5" t="s">
        <v>171</v>
      </c>
    </row>
    <row r="39" spans="1:7" ht="34" x14ac:dyDescent="0.2">
      <c r="A39" s="5" t="s">
        <v>170</v>
      </c>
      <c r="B39" s="4" t="s">
        <v>17</v>
      </c>
      <c r="C39" s="4" t="s">
        <v>110</v>
      </c>
      <c r="D39" s="1" t="s">
        <v>8</v>
      </c>
      <c r="E39" s="25">
        <v>3</v>
      </c>
      <c r="F39" s="5" t="s">
        <v>229</v>
      </c>
    </row>
    <row r="40" spans="1:7" ht="34" x14ac:dyDescent="0.2">
      <c r="A40" s="5" t="s">
        <v>166</v>
      </c>
      <c r="B40" s="4" t="s">
        <v>91</v>
      </c>
      <c r="C40" s="4" t="s">
        <v>26</v>
      </c>
      <c r="D40" s="1" t="s">
        <v>8</v>
      </c>
      <c r="E40" s="25">
        <v>1</v>
      </c>
      <c r="F40" s="9" t="s">
        <v>177</v>
      </c>
      <c r="G40" s="15" t="s">
        <v>1488</v>
      </c>
    </row>
    <row r="41" spans="1:7" ht="51" x14ac:dyDescent="0.2">
      <c r="A41" s="5" t="s">
        <v>166</v>
      </c>
      <c r="B41" s="4" t="s">
        <v>91</v>
      </c>
      <c r="C41" s="4" t="s">
        <v>71</v>
      </c>
      <c r="D41" s="1" t="s">
        <v>8</v>
      </c>
      <c r="E41" s="25">
        <v>1</v>
      </c>
      <c r="F41" s="9" t="s">
        <v>286</v>
      </c>
      <c r="G41" s="15" t="s">
        <v>1488</v>
      </c>
    </row>
    <row r="42" spans="1:7" ht="68" x14ac:dyDescent="0.2">
      <c r="A42" s="5" t="s">
        <v>166</v>
      </c>
      <c r="B42" s="4" t="s">
        <v>91</v>
      </c>
      <c r="C42" s="4" t="s">
        <v>63</v>
      </c>
      <c r="D42" s="1" t="s">
        <v>8</v>
      </c>
      <c r="E42" s="25">
        <v>2</v>
      </c>
      <c r="F42" s="5" t="s">
        <v>167</v>
      </c>
    </row>
    <row r="43" spans="1:7" ht="51" x14ac:dyDescent="0.2">
      <c r="A43" s="5" t="s">
        <v>166</v>
      </c>
      <c r="B43" s="4" t="s">
        <v>91</v>
      </c>
      <c r="C43" s="4" t="s">
        <v>51</v>
      </c>
      <c r="D43" s="1" t="s">
        <v>8</v>
      </c>
      <c r="E43" s="25">
        <v>2</v>
      </c>
      <c r="F43" s="5" t="s">
        <v>215</v>
      </c>
    </row>
    <row r="44" spans="1:7" ht="51" x14ac:dyDescent="0.2">
      <c r="A44" s="5" t="s">
        <v>160</v>
      </c>
      <c r="B44" s="4" t="s">
        <v>35</v>
      </c>
      <c r="C44" s="4" t="s">
        <v>10</v>
      </c>
      <c r="D44" s="1" t="s">
        <v>8</v>
      </c>
      <c r="E44" s="25">
        <v>1</v>
      </c>
      <c r="F44" s="9" t="s">
        <v>174</v>
      </c>
      <c r="G44" s="15" t="s">
        <v>1488</v>
      </c>
    </row>
    <row r="45" spans="1:7" ht="51" x14ac:dyDescent="0.2">
      <c r="A45" s="5" t="s">
        <v>160</v>
      </c>
      <c r="B45" s="4" t="s">
        <v>35</v>
      </c>
      <c r="C45" s="4" t="s">
        <v>68</v>
      </c>
      <c r="D45" s="1" t="s">
        <v>8</v>
      </c>
      <c r="E45" s="25">
        <v>1</v>
      </c>
      <c r="F45" s="8" t="s">
        <v>283</v>
      </c>
      <c r="G45" s="15" t="s">
        <v>1487</v>
      </c>
    </row>
    <row r="46" spans="1:7" ht="51" x14ac:dyDescent="0.2">
      <c r="A46" s="5" t="s">
        <v>211</v>
      </c>
      <c r="B46" s="4" t="s">
        <v>35</v>
      </c>
      <c r="C46" s="4" t="s">
        <v>51</v>
      </c>
      <c r="D46" s="1" t="s">
        <v>8</v>
      </c>
      <c r="E46" s="25">
        <v>1</v>
      </c>
      <c r="F46" s="5" t="s">
        <v>212</v>
      </c>
    </row>
    <row r="47" spans="1:7" ht="34" x14ac:dyDescent="0.2">
      <c r="A47" s="5" t="s">
        <v>230</v>
      </c>
      <c r="B47" s="4" t="s">
        <v>35</v>
      </c>
      <c r="C47" s="4" t="s">
        <v>115</v>
      </c>
      <c r="D47" s="1" t="s">
        <v>8</v>
      </c>
      <c r="E47" s="25">
        <v>2</v>
      </c>
      <c r="F47" s="9" t="s">
        <v>231</v>
      </c>
      <c r="G47" s="15" t="s">
        <v>1488</v>
      </c>
    </row>
    <row r="48" spans="1:7" ht="51" x14ac:dyDescent="0.2">
      <c r="A48" s="5" t="s">
        <v>160</v>
      </c>
      <c r="B48" s="4" t="s">
        <v>35</v>
      </c>
      <c r="C48" s="4" t="s">
        <v>63</v>
      </c>
      <c r="D48" s="1" t="s">
        <v>8</v>
      </c>
      <c r="E48" s="25">
        <v>2</v>
      </c>
      <c r="F48" s="5" t="s">
        <v>161</v>
      </c>
    </row>
    <row r="49" spans="1:7" ht="51" x14ac:dyDescent="0.2">
      <c r="A49" s="5" t="s">
        <v>293</v>
      </c>
      <c r="B49" s="4" t="s">
        <v>97</v>
      </c>
      <c r="C49" s="4" t="s">
        <v>264</v>
      </c>
      <c r="D49" s="1" t="s">
        <v>8</v>
      </c>
      <c r="E49" s="25">
        <v>2</v>
      </c>
      <c r="F49" s="8" t="s">
        <v>294</v>
      </c>
      <c r="G49" s="15" t="s">
        <v>1487</v>
      </c>
    </row>
    <row r="50" spans="1:7" ht="51" x14ac:dyDescent="0.2">
      <c r="A50" s="5" t="s">
        <v>219</v>
      </c>
      <c r="B50" s="4" t="s">
        <v>97</v>
      </c>
      <c r="C50" s="4" t="s">
        <v>48</v>
      </c>
      <c r="D50" s="1" t="s">
        <v>8</v>
      </c>
      <c r="E50" s="25">
        <v>2</v>
      </c>
      <c r="F50" s="5" t="s">
        <v>220</v>
      </c>
    </row>
    <row r="51" spans="1:7" ht="51" x14ac:dyDescent="0.2">
      <c r="A51" s="5" t="s">
        <v>232</v>
      </c>
      <c r="B51" s="4" t="s">
        <v>102</v>
      </c>
      <c r="C51" s="4" t="s">
        <v>120</v>
      </c>
      <c r="D51" s="1" t="s">
        <v>13</v>
      </c>
      <c r="E51" s="25">
        <v>1</v>
      </c>
      <c r="F51" s="8" t="s">
        <v>233</v>
      </c>
      <c r="G51" s="15" t="s">
        <v>1487</v>
      </c>
    </row>
    <row r="52" spans="1:7" ht="51" x14ac:dyDescent="0.2">
      <c r="A52" s="5" t="s">
        <v>180</v>
      </c>
      <c r="B52" s="4" t="s">
        <v>102</v>
      </c>
      <c r="C52" s="4" t="s">
        <v>38</v>
      </c>
      <c r="D52" s="1" t="s">
        <v>8</v>
      </c>
      <c r="E52" s="25">
        <v>1</v>
      </c>
      <c r="F52" s="5" t="s">
        <v>218</v>
      </c>
    </row>
    <row r="53" spans="1:7" ht="51" x14ac:dyDescent="0.2">
      <c r="A53" s="5" t="s">
        <v>268</v>
      </c>
      <c r="B53" s="4" t="s">
        <v>267</v>
      </c>
      <c r="C53" s="4" t="s">
        <v>134</v>
      </c>
      <c r="D53" s="1" t="s">
        <v>13</v>
      </c>
      <c r="E53" s="25">
        <v>1</v>
      </c>
      <c r="F53" s="8" t="s">
        <v>336</v>
      </c>
      <c r="G53" s="15" t="s">
        <v>1487</v>
      </c>
    </row>
    <row r="54" spans="1:7" ht="34" x14ac:dyDescent="0.2">
      <c r="A54" s="5" t="s">
        <v>268</v>
      </c>
      <c r="B54" s="4" t="s">
        <v>267</v>
      </c>
      <c r="C54" s="4" t="s">
        <v>115</v>
      </c>
      <c r="D54" s="1" t="s">
        <v>13</v>
      </c>
      <c r="E54" s="25">
        <v>1</v>
      </c>
      <c r="F54" s="13" t="s">
        <v>1483</v>
      </c>
    </row>
    <row r="55" spans="1:7" ht="51" x14ac:dyDescent="0.2">
      <c r="A55" s="5" t="s">
        <v>268</v>
      </c>
      <c r="B55" s="4" t="s">
        <v>267</v>
      </c>
      <c r="C55" s="4" t="s">
        <v>38</v>
      </c>
      <c r="D55" s="1" t="s">
        <v>8</v>
      </c>
      <c r="E55" s="25">
        <v>1</v>
      </c>
      <c r="F55" s="9" t="s">
        <v>302</v>
      </c>
      <c r="G55" s="15" t="s">
        <v>1488</v>
      </c>
    </row>
    <row r="56" spans="1:7" ht="51" x14ac:dyDescent="0.2">
      <c r="A56" s="5" t="s">
        <v>268</v>
      </c>
      <c r="B56" s="4" t="s">
        <v>267</v>
      </c>
      <c r="C56" s="4" t="s">
        <v>24</v>
      </c>
      <c r="D56" s="1" t="s">
        <v>8</v>
      </c>
      <c r="E56" s="25">
        <v>1</v>
      </c>
      <c r="F56" s="9" t="s">
        <v>425</v>
      </c>
      <c r="G56" s="15" t="s">
        <v>1488</v>
      </c>
    </row>
    <row r="57" spans="1:7" ht="68" x14ac:dyDescent="0.2">
      <c r="A57" s="5" t="s">
        <v>268</v>
      </c>
      <c r="B57" s="4" t="s">
        <v>267</v>
      </c>
      <c r="C57" s="4" t="s">
        <v>270</v>
      </c>
      <c r="D57" s="1" t="s">
        <v>8</v>
      </c>
      <c r="E57" s="25">
        <v>1</v>
      </c>
      <c r="F57" s="5" t="s">
        <v>374</v>
      </c>
    </row>
    <row r="58" spans="1:7" ht="51" x14ac:dyDescent="0.2">
      <c r="A58" s="5" t="s">
        <v>268</v>
      </c>
      <c r="B58" s="4" t="s">
        <v>267</v>
      </c>
      <c r="C58" s="4" t="s">
        <v>270</v>
      </c>
      <c r="D58" s="1" t="s">
        <v>8</v>
      </c>
      <c r="E58" s="25">
        <v>1</v>
      </c>
      <c r="F58" s="5" t="s">
        <v>575</v>
      </c>
    </row>
    <row r="59" spans="1:7" ht="51" x14ac:dyDescent="0.2">
      <c r="A59" s="5" t="s">
        <v>162</v>
      </c>
      <c r="B59" s="4" t="s">
        <v>12</v>
      </c>
      <c r="C59" s="4" t="s">
        <v>38</v>
      </c>
      <c r="D59" s="1" t="s">
        <v>13</v>
      </c>
      <c r="E59" s="26">
        <v>2</v>
      </c>
      <c r="F59" s="5" t="s">
        <v>213</v>
      </c>
    </row>
    <row r="60" spans="1:7" ht="34" x14ac:dyDescent="0.2">
      <c r="A60" s="13"/>
      <c r="B60" s="7" t="s">
        <v>12</v>
      </c>
      <c r="C60" s="7" t="s">
        <v>51</v>
      </c>
      <c r="D60" s="1" t="s">
        <v>13</v>
      </c>
      <c r="E60" s="26">
        <v>3</v>
      </c>
      <c r="F60" s="13" t="s">
        <v>1479</v>
      </c>
    </row>
    <row r="61" spans="1:7" ht="34" x14ac:dyDescent="0.2">
      <c r="A61" s="5" t="s">
        <v>234</v>
      </c>
      <c r="B61" s="4" t="s">
        <v>12</v>
      </c>
      <c r="C61" s="4" t="s">
        <v>112</v>
      </c>
      <c r="D61" s="1" t="s">
        <v>13</v>
      </c>
      <c r="E61" s="26">
        <v>3</v>
      </c>
      <c r="F61" s="5" t="s">
        <v>235</v>
      </c>
    </row>
    <row r="62" spans="1:7" ht="51" x14ac:dyDescent="0.2">
      <c r="A62" s="5" t="s">
        <v>162</v>
      </c>
      <c r="B62" s="4" t="s">
        <v>12</v>
      </c>
      <c r="C62" s="4" t="s">
        <v>5</v>
      </c>
      <c r="D62" s="1" t="s">
        <v>8</v>
      </c>
      <c r="E62" s="25">
        <v>2</v>
      </c>
      <c r="F62" s="5" t="s">
        <v>175</v>
      </c>
    </row>
    <row r="63" spans="1:7" ht="51" x14ac:dyDescent="0.2">
      <c r="A63" s="5" t="s">
        <v>162</v>
      </c>
      <c r="B63" s="4" t="s">
        <v>12</v>
      </c>
      <c r="C63" s="4" t="s">
        <v>31</v>
      </c>
      <c r="D63" s="1" t="s">
        <v>8</v>
      </c>
      <c r="E63" s="25">
        <v>2</v>
      </c>
      <c r="F63" s="5" t="s">
        <v>284</v>
      </c>
    </row>
    <row r="64" spans="1:7" ht="85" x14ac:dyDescent="0.2">
      <c r="A64" s="5" t="s">
        <v>16</v>
      </c>
      <c r="B64" s="4" t="s">
        <v>15</v>
      </c>
      <c r="C64" s="4" t="s">
        <v>17</v>
      </c>
      <c r="D64" s="1" t="s">
        <v>8</v>
      </c>
      <c r="E64" s="25">
        <v>1</v>
      </c>
      <c r="F64" s="8" t="s">
        <v>18</v>
      </c>
      <c r="G64" s="15" t="s">
        <v>1487</v>
      </c>
    </row>
    <row r="65" spans="1:7" ht="51" x14ac:dyDescent="0.2">
      <c r="A65" s="5" t="s">
        <v>42</v>
      </c>
      <c r="B65" s="4" t="s">
        <v>15</v>
      </c>
      <c r="C65" s="4" t="s">
        <v>51</v>
      </c>
      <c r="D65" s="1" t="s">
        <v>8</v>
      </c>
      <c r="E65" s="26">
        <v>2</v>
      </c>
      <c r="F65" s="9" t="s">
        <v>53</v>
      </c>
      <c r="G65" s="15" t="s">
        <v>1488</v>
      </c>
    </row>
    <row r="66" spans="1:7" ht="34" x14ac:dyDescent="0.2">
      <c r="A66" s="5" t="s">
        <v>42</v>
      </c>
      <c r="B66" s="4" t="s">
        <v>15</v>
      </c>
      <c r="C66" s="4" t="s">
        <v>19</v>
      </c>
      <c r="D66" s="1" t="s">
        <v>8</v>
      </c>
      <c r="E66" s="25">
        <v>2</v>
      </c>
      <c r="F66" s="5" t="s">
        <v>436</v>
      </c>
    </row>
    <row r="67" spans="1:7" ht="34" x14ac:dyDescent="0.2">
      <c r="A67" s="5" t="s">
        <v>42</v>
      </c>
      <c r="B67" s="4" t="s">
        <v>15</v>
      </c>
      <c r="C67" s="4" t="s">
        <v>38</v>
      </c>
      <c r="D67" s="1" t="s">
        <v>8</v>
      </c>
      <c r="E67" s="26">
        <v>2</v>
      </c>
      <c r="F67" s="5" t="s">
        <v>43</v>
      </c>
    </row>
    <row r="68" spans="1:7" ht="51" x14ac:dyDescent="0.2">
      <c r="A68" s="5" t="s">
        <v>42</v>
      </c>
      <c r="B68" s="4" t="s">
        <v>15</v>
      </c>
      <c r="C68" s="4" t="s">
        <v>117</v>
      </c>
      <c r="D68" s="1" t="s">
        <v>8</v>
      </c>
      <c r="E68" s="26">
        <v>2</v>
      </c>
      <c r="F68" s="5" t="s">
        <v>118</v>
      </c>
    </row>
    <row r="69" spans="1:7" ht="51" x14ac:dyDescent="0.2">
      <c r="A69" s="5" t="s">
        <v>42</v>
      </c>
      <c r="B69" s="4" t="s">
        <v>15</v>
      </c>
      <c r="C69" s="4" t="s">
        <v>63</v>
      </c>
      <c r="D69" s="1" t="s">
        <v>8</v>
      </c>
      <c r="E69" s="26">
        <v>3</v>
      </c>
      <c r="F69" s="5" t="s">
        <v>133</v>
      </c>
    </row>
    <row r="70" spans="1:7" ht="68" x14ac:dyDescent="0.2">
      <c r="A70" s="5" t="s">
        <v>119</v>
      </c>
      <c r="B70" s="4" t="s">
        <v>19</v>
      </c>
      <c r="C70" s="4" t="s">
        <v>120</v>
      </c>
      <c r="D70" s="1" t="s">
        <v>13</v>
      </c>
      <c r="E70" s="25">
        <v>2</v>
      </c>
      <c r="F70" s="9" t="s">
        <v>121</v>
      </c>
      <c r="G70" s="15" t="s">
        <v>1488</v>
      </c>
    </row>
    <row r="71" spans="1:7" ht="85" x14ac:dyDescent="0.2">
      <c r="A71" s="5" t="s">
        <v>20</v>
      </c>
      <c r="B71" s="4" t="s">
        <v>19</v>
      </c>
      <c r="C71" s="4" t="s">
        <v>7</v>
      </c>
      <c r="D71" s="1" t="s">
        <v>8</v>
      </c>
      <c r="E71" s="25">
        <v>1</v>
      </c>
      <c r="F71" s="8" t="s">
        <v>21</v>
      </c>
      <c r="G71" s="15" t="s">
        <v>1487</v>
      </c>
    </row>
    <row r="72" spans="1:7" ht="68" x14ac:dyDescent="0.2">
      <c r="A72" s="5" t="s">
        <v>44</v>
      </c>
      <c r="B72" s="4" t="s">
        <v>19</v>
      </c>
      <c r="C72" s="4" t="s">
        <v>55</v>
      </c>
      <c r="D72" s="1" t="s">
        <v>8</v>
      </c>
      <c r="E72" s="25">
        <v>1</v>
      </c>
      <c r="F72" s="5" t="s">
        <v>57</v>
      </c>
    </row>
    <row r="73" spans="1:7" ht="68" x14ac:dyDescent="0.2">
      <c r="A73" s="5" t="s">
        <v>119</v>
      </c>
      <c r="B73" s="4" t="s">
        <v>19</v>
      </c>
      <c r="C73" s="4" t="s">
        <v>128</v>
      </c>
      <c r="D73" s="1" t="s">
        <v>8</v>
      </c>
      <c r="E73" s="25">
        <v>1</v>
      </c>
      <c r="F73" s="5" t="s">
        <v>129</v>
      </c>
    </row>
    <row r="74" spans="1:7" ht="68" x14ac:dyDescent="0.2">
      <c r="A74" s="5" t="s">
        <v>44</v>
      </c>
      <c r="B74" s="4" t="s">
        <v>19</v>
      </c>
      <c r="C74" s="4" t="s">
        <v>289</v>
      </c>
      <c r="D74" s="1" t="s">
        <v>8</v>
      </c>
      <c r="E74" s="25">
        <v>2</v>
      </c>
      <c r="F74" s="8" t="s">
        <v>526</v>
      </c>
      <c r="G74" s="15" t="s">
        <v>1487</v>
      </c>
    </row>
    <row r="75" spans="1:7" ht="68" x14ac:dyDescent="0.2">
      <c r="A75" s="5" t="s">
        <v>44</v>
      </c>
      <c r="B75" s="4" t="s">
        <v>19</v>
      </c>
      <c r="C75" s="4" t="s">
        <v>38</v>
      </c>
      <c r="D75" s="1" t="s">
        <v>8</v>
      </c>
      <c r="E75" s="26">
        <v>2</v>
      </c>
      <c r="F75" s="5" t="s">
        <v>45</v>
      </c>
    </row>
    <row r="76" spans="1:7" ht="68" x14ac:dyDescent="0.2">
      <c r="A76" s="5" t="s">
        <v>44</v>
      </c>
      <c r="B76" s="4" t="s">
        <v>19</v>
      </c>
      <c r="C76" s="4" t="s">
        <v>134</v>
      </c>
      <c r="D76" s="1" t="s">
        <v>8</v>
      </c>
      <c r="E76" s="25">
        <v>3</v>
      </c>
      <c r="F76" s="5" t="s">
        <v>135</v>
      </c>
    </row>
    <row r="77" spans="1:7" ht="34" x14ac:dyDescent="0.2">
      <c r="A77" s="5" t="s">
        <v>271</v>
      </c>
      <c r="B77" s="4" t="s">
        <v>270</v>
      </c>
      <c r="C77" s="4" t="s">
        <v>272</v>
      </c>
      <c r="D77" s="1" t="s">
        <v>8</v>
      </c>
      <c r="E77" s="25">
        <v>1</v>
      </c>
      <c r="F77" s="5" t="s">
        <v>304</v>
      </c>
    </row>
    <row r="78" spans="1:7" ht="51" x14ac:dyDescent="0.2">
      <c r="A78" s="5" t="s">
        <v>338</v>
      </c>
      <c r="B78" s="4" t="s">
        <v>270</v>
      </c>
      <c r="C78" s="4" t="s">
        <v>149</v>
      </c>
      <c r="D78" s="1" t="s">
        <v>8</v>
      </c>
      <c r="E78" s="25">
        <v>2</v>
      </c>
      <c r="F78" s="9" t="s">
        <v>339</v>
      </c>
      <c r="G78" s="15" t="s">
        <v>1488</v>
      </c>
    </row>
    <row r="79" spans="1:7" ht="51" x14ac:dyDescent="0.2">
      <c r="A79" s="5" t="s">
        <v>271</v>
      </c>
      <c r="B79" s="4" t="s">
        <v>270</v>
      </c>
      <c r="C79" s="4" t="s">
        <v>272</v>
      </c>
      <c r="D79" s="1" t="s">
        <v>8</v>
      </c>
      <c r="E79" s="25">
        <v>2</v>
      </c>
      <c r="F79" s="8" t="s">
        <v>273</v>
      </c>
      <c r="G79" s="15" t="s">
        <v>1487</v>
      </c>
    </row>
    <row r="80" spans="1:7" ht="51" x14ac:dyDescent="0.2">
      <c r="A80" s="5" t="s">
        <v>395</v>
      </c>
      <c r="B80" s="4" t="s">
        <v>272</v>
      </c>
      <c r="C80" s="4" t="s">
        <v>74</v>
      </c>
      <c r="D80" s="1" t="s">
        <v>13</v>
      </c>
      <c r="E80" s="26">
        <v>1</v>
      </c>
      <c r="F80" s="5" t="s">
        <v>396</v>
      </c>
    </row>
    <row r="81" spans="1:7" ht="51" x14ac:dyDescent="0.2">
      <c r="A81" s="5" t="s">
        <v>278</v>
      </c>
      <c r="B81" s="4" t="s">
        <v>277</v>
      </c>
      <c r="C81" s="4" t="s">
        <v>63</v>
      </c>
      <c r="D81" s="1" t="s">
        <v>8</v>
      </c>
      <c r="E81" s="25">
        <v>1</v>
      </c>
      <c r="F81" s="8" t="s">
        <v>342</v>
      </c>
      <c r="G81" s="15" t="s">
        <v>1487</v>
      </c>
    </row>
    <row r="82" spans="1:7" ht="68" x14ac:dyDescent="0.2">
      <c r="A82" s="5" t="s">
        <v>278</v>
      </c>
      <c r="B82" s="4" t="s">
        <v>277</v>
      </c>
      <c r="C82" s="4" t="s">
        <v>122</v>
      </c>
      <c r="D82" s="1" t="s">
        <v>8</v>
      </c>
      <c r="E82" s="25">
        <v>2</v>
      </c>
      <c r="F82" s="5" t="s">
        <v>279</v>
      </c>
    </row>
    <row r="83" spans="1:7" ht="51" x14ac:dyDescent="0.2">
      <c r="A83" s="5" t="s">
        <v>278</v>
      </c>
      <c r="B83" s="4" t="s">
        <v>277</v>
      </c>
      <c r="C83" s="4" t="s">
        <v>289</v>
      </c>
      <c r="D83" s="1" t="s">
        <v>8</v>
      </c>
      <c r="E83" s="25">
        <v>2</v>
      </c>
      <c r="F83" s="5" t="s">
        <v>305</v>
      </c>
    </row>
    <row r="84" spans="1:7" ht="51" x14ac:dyDescent="0.2">
      <c r="A84" s="5" t="s">
        <v>429</v>
      </c>
      <c r="B84" s="4" t="s">
        <v>289</v>
      </c>
      <c r="C84" s="4" t="s">
        <v>95</v>
      </c>
      <c r="D84" s="1" t="s">
        <v>8</v>
      </c>
      <c r="E84" s="25">
        <v>1</v>
      </c>
      <c r="F84" s="9" t="s">
        <v>430</v>
      </c>
      <c r="G84" s="15" t="s">
        <v>1488</v>
      </c>
    </row>
    <row r="85" spans="1:7" ht="51" x14ac:dyDescent="0.2">
      <c r="A85" s="5" t="s">
        <v>340</v>
      </c>
      <c r="B85" s="4" t="s">
        <v>289</v>
      </c>
      <c r="C85" s="4" t="s">
        <v>63</v>
      </c>
      <c r="D85" s="1" t="s">
        <v>8</v>
      </c>
      <c r="E85" s="26">
        <v>2</v>
      </c>
      <c r="F85" s="5" t="s">
        <v>341</v>
      </c>
    </row>
    <row r="86" spans="1:7" ht="68" x14ac:dyDescent="0.2">
      <c r="A86" s="5" t="s">
        <v>459</v>
      </c>
      <c r="B86" s="4" t="s">
        <v>61</v>
      </c>
      <c r="C86" s="4" t="s">
        <v>63</v>
      </c>
      <c r="D86" s="1" t="s">
        <v>8</v>
      </c>
      <c r="E86" s="25">
        <v>1</v>
      </c>
      <c r="F86" s="5" t="s">
        <v>460</v>
      </c>
    </row>
    <row r="87" spans="1:7" ht="51" x14ac:dyDescent="0.2">
      <c r="A87" s="5" t="s">
        <v>433</v>
      </c>
      <c r="B87" s="4" t="s">
        <v>61</v>
      </c>
      <c r="C87" s="4" t="s">
        <v>19</v>
      </c>
      <c r="D87" s="1" t="s">
        <v>8</v>
      </c>
      <c r="E87" s="25">
        <v>1</v>
      </c>
      <c r="F87" s="5" t="s">
        <v>469</v>
      </c>
    </row>
    <row r="88" spans="1:7" ht="51" x14ac:dyDescent="0.2">
      <c r="A88" s="5" t="s">
        <v>64</v>
      </c>
      <c r="B88" s="4" t="s">
        <v>63</v>
      </c>
      <c r="C88" s="4" t="s">
        <v>61</v>
      </c>
      <c r="D88" s="1" t="s">
        <v>13</v>
      </c>
      <c r="E88" s="25">
        <v>1</v>
      </c>
      <c r="F88" s="9" t="s">
        <v>191</v>
      </c>
      <c r="G88" s="15" t="s">
        <v>1488</v>
      </c>
    </row>
    <row r="89" spans="1:7" ht="51" x14ac:dyDescent="0.2">
      <c r="A89" s="5" t="s">
        <v>64</v>
      </c>
      <c r="B89" s="4" t="s">
        <v>63</v>
      </c>
      <c r="C89" s="4" t="s">
        <v>267</v>
      </c>
      <c r="D89" s="1" t="s">
        <v>13</v>
      </c>
      <c r="E89" s="25">
        <v>1</v>
      </c>
      <c r="F89" s="5" t="s">
        <v>308</v>
      </c>
    </row>
    <row r="90" spans="1:7" ht="34" x14ac:dyDescent="0.2">
      <c r="A90" s="5" t="s">
        <v>64</v>
      </c>
      <c r="B90" s="4" t="s">
        <v>63</v>
      </c>
      <c r="C90" s="4" t="s">
        <v>270</v>
      </c>
      <c r="D90" s="1" t="s">
        <v>13</v>
      </c>
      <c r="E90" s="25">
        <v>1</v>
      </c>
      <c r="F90" s="5" t="s">
        <v>543</v>
      </c>
    </row>
    <row r="91" spans="1:7" ht="85" x14ac:dyDescent="0.2">
      <c r="A91" s="5" t="s">
        <v>595</v>
      </c>
      <c r="B91" s="4" t="s">
        <v>63</v>
      </c>
      <c r="C91" s="4" t="s">
        <v>267</v>
      </c>
      <c r="D91" s="1" t="s">
        <v>13</v>
      </c>
      <c r="E91" s="25">
        <v>2</v>
      </c>
      <c r="F91" s="5" t="s">
        <v>596</v>
      </c>
    </row>
    <row r="92" spans="1:7" ht="34" x14ac:dyDescent="0.2">
      <c r="A92" s="5" t="s">
        <v>64</v>
      </c>
      <c r="B92" s="4" t="s">
        <v>63</v>
      </c>
      <c r="C92" s="4" t="s">
        <v>270</v>
      </c>
      <c r="D92" s="1" t="s">
        <v>8</v>
      </c>
      <c r="E92" s="25">
        <v>1</v>
      </c>
      <c r="F92" s="9" t="s">
        <v>307</v>
      </c>
      <c r="G92" s="15" t="s">
        <v>1488</v>
      </c>
    </row>
    <row r="93" spans="1:7" ht="51" x14ac:dyDescent="0.2">
      <c r="A93" s="5" t="s">
        <v>64</v>
      </c>
      <c r="B93" s="4" t="s">
        <v>63</v>
      </c>
      <c r="C93" s="4" t="s">
        <v>55</v>
      </c>
      <c r="D93" s="1" t="s">
        <v>8</v>
      </c>
      <c r="E93" s="25">
        <v>1</v>
      </c>
      <c r="F93" s="8" t="s">
        <v>503</v>
      </c>
      <c r="G93" s="15" t="s">
        <v>1487</v>
      </c>
    </row>
    <row r="94" spans="1:7" ht="51" x14ac:dyDescent="0.2">
      <c r="A94" s="5" t="s">
        <v>64</v>
      </c>
      <c r="B94" s="4" t="s">
        <v>63</v>
      </c>
      <c r="C94" s="4" t="s">
        <v>124</v>
      </c>
      <c r="D94" s="1" t="s">
        <v>8</v>
      </c>
      <c r="E94" s="25">
        <v>1</v>
      </c>
      <c r="F94" s="5" t="s">
        <v>154</v>
      </c>
    </row>
    <row r="95" spans="1:7" ht="34" x14ac:dyDescent="0.2">
      <c r="A95" s="5" t="s">
        <v>64</v>
      </c>
      <c r="B95" s="4" t="s">
        <v>63</v>
      </c>
      <c r="C95" s="4" t="s">
        <v>48</v>
      </c>
      <c r="D95" s="1" t="s">
        <v>8</v>
      </c>
      <c r="E95" s="25">
        <v>1</v>
      </c>
      <c r="F95" s="5" t="s">
        <v>184</v>
      </c>
    </row>
    <row r="96" spans="1:7" ht="34" x14ac:dyDescent="0.2">
      <c r="A96" s="5" t="s">
        <v>64</v>
      </c>
      <c r="B96" s="4" t="s">
        <v>63</v>
      </c>
      <c r="C96" s="4" t="s">
        <v>274</v>
      </c>
      <c r="D96" s="1" t="s">
        <v>8</v>
      </c>
      <c r="E96" s="25">
        <v>1</v>
      </c>
      <c r="F96" s="5" t="s">
        <v>311</v>
      </c>
    </row>
    <row r="97" spans="1:7" ht="51" x14ac:dyDescent="0.2">
      <c r="A97" s="5" t="s">
        <v>64</v>
      </c>
      <c r="B97" s="4" t="s">
        <v>63</v>
      </c>
      <c r="C97" s="4" t="s">
        <v>277</v>
      </c>
      <c r="D97" s="1" t="s">
        <v>8</v>
      </c>
      <c r="E97" s="25">
        <v>1</v>
      </c>
      <c r="F97" s="5" t="s">
        <v>315</v>
      </c>
    </row>
    <row r="98" spans="1:7" ht="51" x14ac:dyDescent="0.2">
      <c r="A98" s="5" t="s">
        <v>64</v>
      </c>
      <c r="B98" s="4" t="s">
        <v>63</v>
      </c>
      <c r="C98" s="4" t="s">
        <v>48</v>
      </c>
      <c r="D98" s="1" t="s">
        <v>8</v>
      </c>
      <c r="E98" s="25">
        <v>1</v>
      </c>
      <c r="F98" s="5" t="s">
        <v>473</v>
      </c>
    </row>
    <row r="99" spans="1:7" ht="34" x14ac:dyDescent="0.2">
      <c r="A99" s="5" t="s">
        <v>64</v>
      </c>
      <c r="B99" s="4" t="s">
        <v>63</v>
      </c>
      <c r="C99" s="4" t="s">
        <v>51</v>
      </c>
      <c r="D99" s="1" t="s">
        <v>8</v>
      </c>
      <c r="E99" s="25">
        <v>2</v>
      </c>
      <c r="F99" s="9" t="s">
        <v>493</v>
      </c>
      <c r="G99" s="15" t="s">
        <v>1488</v>
      </c>
    </row>
    <row r="100" spans="1:7" ht="51" x14ac:dyDescent="0.2">
      <c r="A100" s="5" t="s">
        <v>64</v>
      </c>
      <c r="B100" s="4" t="s">
        <v>63</v>
      </c>
      <c r="C100" s="4" t="s">
        <v>59</v>
      </c>
      <c r="D100" s="1" t="s">
        <v>8</v>
      </c>
      <c r="E100" s="25">
        <v>2</v>
      </c>
      <c r="F100" s="9" t="s">
        <v>513</v>
      </c>
      <c r="G100" s="15" t="s">
        <v>1488</v>
      </c>
    </row>
    <row r="101" spans="1:7" ht="51" x14ac:dyDescent="0.2">
      <c r="A101" s="5" t="s">
        <v>64</v>
      </c>
      <c r="B101" s="4" t="s">
        <v>63</v>
      </c>
      <c r="C101" s="4" t="s">
        <v>112</v>
      </c>
      <c r="D101" s="1" t="s">
        <v>8</v>
      </c>
      <c r="E101" s="25">
        <v>2</v>
      </c>
      <c r="F101" s="5" t="s">
        <v>141</v>
      </c>
    </row>
    <row r="102" spans="1:7" ht="51" x14ac:dyDescent="0.2">
      <c r="A102" s="5" t="s">
        <v>64</v>
      </c>
      <c r="B102" s="4" t="s">
        <v>63</v>
      </c>
      <c r="C102" s="4" t="s">
        <v>110</v>
      </c>
      <c r="D102" s="1" t="s">
        <v>8</v>
      </c>
      <c r="E102" s="25">
        <v>2</v>
      </c>
      <c r="F102" s="5" t="s">
        <v>142</v>
      </c>
    </row>
    <row r="103" spans="1:7" ht="51" x14ac:dyDescent="0.2">
      <c r="A103" s="5" t="s">
        <v>64</v>
      </c>
      <c r="B103" s="4" t="s">
        <v>63</v>
      </c>
      <c r="C103" s="4" t="s">
        <v>122</v>
      </c>
      <c r="D103" s="1" t="s">
        <v>8</v>
      </c>
      <c r="E103" s="25">
        <v>2</v>
      </c>
      <c r="F103" s="5" t="s">
        <v>148</v>
      </c>
    </row>
    <row r="104" spans="1:7" ht="51" x14ac:dyDescent="0.2">
      <c r="A104" s="5" t="s">
        <v>64</v>
      </c>
      <c r="B104" s="4" t="s">
        <v>63</v>
      </c>
      <c r="C104" s="4" t="s">
        <v>110</v>
      </c>
      <c r="D104" s="1" t="s">
        <v>8</v>
      </c>
      <c r="E104" s="25">
        <v>2</v>
      </c>
      <c r="F104" s="5" t="s">
        <v>263</v>
      </c>
    </row>
    <row r="105" spans="1:7" ht="51" x14ac:dyDescent="0.2">
      <c r="A105" s="5" t="s">
        <v>64</v>
      </c>
      <c r="B105" s="4" t="s">
        <v>63</v>
      </c>
      <c r="C105" s="4" t="s">
        <v>48</v>
      </c>
      <c r="D105" s="1" t="s">
        <v>8</v>
      </c>
      <c r="E105" s="25">
        <v>2</v>
      </c>
      <c r="F105" s="5" t="s">
        <v>300</v>
      </c>
    </row>
    <row r="106" spans="1:7" ht="51" x14ac:dyDescent="0.2">
      <c r="A106" s="5" t="s">
        <v>64</v>
      </c>
      <c r="B106" s="4" t="s">
        <v>63</v>
      </c>
      <c r="C106" s="4" t="s">
        <v>126</v>
      </c>
      <c r="D106" s="1" t="s">
        <v>8</v>
      </c>
      <c r="E106" s="25">
        <v>2</v>
      </c>
      <c r="F106" s="5" t="s">
        <v>442</v>
      </c>
    </row>
    <row r="107" spans="1:7" ht="51" x14ac:dyDescent="0.2">
      <c r="A107" s="5" t="s">
        <v>64</v>
      </c>
      <c r="B107" s="4" t="s">
        <v>63</v>
      </c>
      <c r="C107" s="4" t="s">
        <v>38</v>
      </c>
      <c r="D107" s="1" t="s">
        <v>8</v>
      </c>
      <c r="E107" s="26">
        <v>3</v>
      </c>
      <c r="F107" s="5" t="s">
        <v>183</v>
      </c>
    </row>
    <row r="108" spans="1:7" ht="51" x14ac:dyDescent="0.2">
      <c r="A108" s="5" t="s">
        <v>64</v>
      </c>
      <c r="B108" s="4" t="s">
        <v>63</v>
      </c>
      <c r="C108" s="4" t="s">
        <v>136</v>
      </c>
      <c r="D108" s="1" t="s">
        <v>8</v>
      </c>
      <c r="E108" s="26">
        <v>3</v>
      </c>
      <c r="F108" s="5" t="s">
        <v>334</v>
      </c>
    </row>
    <row r="109" spans="1:7" ht="34" x14ac:dyDescent="0.2">
      <c r="A109" s="5" t="s">
        <v>143</v>
      </c>
      <c r="B109" s="4" t="s">
        <v>134</v>
      </c>
      <c r="C109" s="4" t="s">
        <v>289</v>
      </c>
      <c r="D109" s="1" t="s">
        <v>8</v>
      </c>
      <c r="E109" s="26">
        <v>1</v>
      </c>
      <c r="F109" s="9" t="s">
        <v>309</v>
      </c>
      <c r="G109" s="15" t="s">
        <v>1488</v>
      </c>
    </row>
    <row r="110" spans="1:7" ht="34" x14ac:dyDescent="0.2">
      <c r="A110" s="5" t="s">
        <v>143</v>
      </c>
      <c r="B110" s="4" t="s">
        <v>134</v>
      </c>
      <c r="C110" s="4" t="s">
        <v>7</v>
      </c>
      <c r="D110" s="1" t="s">
        <v>8</v>
      </c>
      <c r="E110" s="25">
        <v>1</v>
      </c>
      <c r="F110" s="5" t="s">
        <v>196</v>
      </c>
    </row>
    <row r="111" spans="1:7" ht="34" x14ac:dyDescent="0.2">
      <c r="A111" s="5" t="s">
        <v>312</v>
      </c>
      <c r="B111" s="4" t="s">
        <v>149</v>
      </c>
      <c r="C111" s="4" t="s">
        <v>270</v>
      </c>
      <c r="D111" s="1" t="s">
        <v>13</v>
      </c>
      <c r="E111" s="25">
        <v>1</v>
      </c>
      <c r="F111" s="5" t="s">
        <v>313</v>
      </c>
    </row>
    <row r="112" spans="1:7" ht="51" x14ac:dyDescent="0.2">
      <c r="A112" s="5" t="s">
        <v>198</v>
      </c>
      <c r="B112" s="4" t="s">
        <v>149</v>
      </c>
      <c r="C112" s="4" t="s">
        <v>199</v>
      </c>
      <c r="D112" s="1" t="s">
        <v>8</v>
      </c>
      <c r="E112" s="26">
        <v>1</v>
      </c>
      <c r="F112" s="9" t="s">
        <v>200</v>
      </c>
      <c r="G112" s="15" t="s">
        <v>1488</v>
      </c>
    </row>
    <row r="113" spans="1:7" ht="68" x14ac:dyDescent="0.2">
      <c r="A113" s="5" t="s">
        <v>150</v>
      </c>
      <c r="B113" s="4" t="s">
        <v>149</v>
      </c>
      <c r="C113" s="4" t="s">
        <v>115</v>
      </c>
      <c r="D113" s="1" t="s">
        <v>8</v>
      </c>
      <c r="E113" s="25">
        <v>1</v>
      </c>
      <c r="F113" s="5" t="s">
        <v>151</v>
      </c>
    </row>
    <row r="114" spans="1:7" ht="34" x14ac:dyDescent="0.2">
      <c r="A114" s="5" t="s">
        <v>188</v>
      </c>
      <c r="B114" s="4" t="s">
        <v>149</v>
      </c>
      <c r="C114" s="4" t="s">
        <v>59</v>
      </c>
      <c r="D114" s="1" t="s">
        <v>8</v>
      </c>
      <c r="E114" s="25">
        <v>1</v>
      </c>
      <c r="F114" s="5" t="s">
        <v>189</v>
      </c>
    </row>
    <row r="115" spans="1:7" ht="85" x14ac:dyDescent="0.2">
      <c r="A115" s="5" t="s">
        <v>146</v>
      </c>
      <c r="B115" s="4" t="s">
        <v>145</v>
      </c>
      <c r="C115" s="4" t="s">
        <v>71</v>
      </c>
      <c r="D115" s="1" t="s">
        <v>8</v>
      </c>
      <c r="E115" s="25">
        <v>2</v>
      </c>
      <c r="F115" s="8" t="s">
        <v>256</v>
      </c>
      <c r="G115" s="15" t="s">
        <v>1487</v>
      </c>
    </row>
    <row r="116" spans="1:7" ht="51" x14ac:dyDescent="0.2">
      <c r="A116" s="5" t="s">
        <v>146</v>
      </c>
      <c r="B116" s="4" t="s">
        <v>145</v>
      </c>
      <c r="C116" s="4" t="s">
        <v>126</v>
      </c>
      <c r="D116" s="1" t="s">
        <v>8</v>
      </c>
      <c r="E116" s="26">
        <v>2</v>
      </c>
      <c r="F116" s="5" t="s">
        <v>147</v>
      </c>
    </row>
    <row r="117" spans="1:7" ht="51" x14ac:dyDescent="0.2">
      <c r="A117" s="5" t="s">
        <v>146</v>
      </c>
      <c r="B117" s="4" t="s">
        <v>145</v>
      </c>
      <c r="C117" s="4" t="s">
        <v>38</v>
      </c>
      <c r="D117" s="1" t="s">
        <v>8</v>
      </c>
      <c r="E117" s="25">
        <v>3</v>
      </c>
      <c r="F117" s="5" t="s">
        <v>186</v>
      </c>
    </row>
    <row r="118" spans="1:7" ht="51" x14ac:dyDescent="0.2">
      <c r="A118" s="5" t="s">
        <v>350</v>
      </c>
      <c r="B118" s="4" t="s">
        <v>71</v>
      </c>
      <c r="C118" s="4" t="s">
        <v>48</v>
      </c>
      <c r="D118" s="1" t="s">
        <v>8</v>
      </c>
      <c r="E118" s="25">
        <v>2</v>
      </c>
      <c r="F118" s="9" t="s">
        <v>487</v>
      </c>
      <c r="G118" s="15" t="s">
        <v>1488</v>
      </c>
    </row>
    <row r="119" spans="1:7" ht="51" x14ac:dyDescent="0.2">
      <c r="A119" s="5" t="s">
        <v>350</v>
      </c>
      <c r="B119" s="4" t="s">
        <v>71</v>
      </c>
      <c r="C119" s="4" t="s">
        <v>81</v>
      </c>
      <c r="D119" s="1" t="s">
        <v>8</v>
      </c>
      <c r="E119" s="25">
        <v>2</v>
      </c>
      <c r="F119" s="9" t="s">
        <v>551</v>
      </c>
      <c r="G119" s="15" t="s">
        <v>1488</v>
      </c>
    </row>
    <row r="120" spans="1:7" ht="51" x14ac:dyDescent="0.2">
      <c r="A120" s="5" t="s">
        <v>350</v>
      </c>
      <c r="B120" s="4" t="s">
        <v>71</v>
      </c>
      <c r="C120" s="4" t="s">
        <v>91</v>
      </c>
      <c r="D120" s="1" t="s">
        <v>8</v>
      </c>
      <c r="E120" s="25">
        <v>2</v>
      </c>
      <c r="F120" s="9" t="s">
        <v>562</v>
      </c>
      <c r="G120" s="15" t="s">
        <v>1488</v>
      </c>
    </row>
    <row r="121" spans="1:7" ht="51" x14ac:dyDescent="0.2">
      <c r="A121" s="5" t="s">
        <v>350</v>
      </c>
      <c r="B121" s="4" t="s">
        <v>71</v>
      </c>
      <c r="C121" s="4" t="s">
        <v>51</v>
      </c>
      <c r="D121" s="1" t="s">
        <v>8</v>
      </c>
      <c r="E121" s="25">
        <v>2</v>
      </c>
      <c r="F121" s="8" t="s">
        <v>497</v>
      </c>
      <c r="G121" s="15" t="s">
        <v>1487</v>
      </c>
    </row>
    <row r="122" spans="1:7" ht="51" x14ac:dyDescent="0.2">
      <c r="A122" s="5" t="s">
        <v>350</v>
      </c>
      <c r="B122" s="4" t="s">
        <v>71</v>
      </c>
      <c r="C122" s="4" t="s">
        <v>59</v>
      </c>
      <c r="D122" s="1" t="s">
        <v>8</v>
      </c>
      <c r="E122" s="25">
        <v>2</v>
      </c>
      <c r="F122" s="8" t="s">
        <v>517</v>
      </c>
      <c r="G122" s="15" t="s">
        <v>1487</v>
      </c>
    </row>
    <row r="123" spans="1:7" ht="51" x14ac:dyDescent="0.2">
      <c r="A123" s="5" t="s">
        <v>350</v>
      </c>
      <c r="B123" s="4" t="s">
        <v>71</v>
      </c>
      <c r="C123" s="4" t="s">
        <v>63</v>
      </c>
      <c r="D123" s="1" t="s">
        <v>8</v>
      </c>
      <c r="E123" s="25">
        <v>2</v>
      </c>
      <c r="F123" s="5" t="s">
        <v>351</v>
      </c>
    </row>
    <row r="124" spans="1:7" ht="51" x14ac:dyDescent="0.2">
      <c r="A124" s="5" t="s">
        <v>350</v>
      </c>
      <c r="B124" s="4" t="s">
        <v>71</v>
      </c>
      <c r="C124" s="4" t="s">
        <v>38</v>
      </c>
      <c r="D124" s="1" t="s">
        <v>8</v>
      </c>
      <c r="E124" s="25">
        <v>2</v>
      </c>
      <c r="F124" s="5" t="s">
        <v>478</v>
      </c>
    </row>
    <row r="125" spans="1:7" ht="34" x14ac:dyDescent="0.2">
      <c r="A125" s="5" t="s">
        <v>350</v>
      </c>
      <c r="B125" s="4" t="s">
        <v>71</v>
      </c>
      <c r="C125" s="4" t="s">
        <v>55</v>
      </c>
      <c r="D125" s="1" t="s">
        <v>8</v>
      </c>
      <c r="E125" s="25">
        <v>2</v>
      </c>
      <c r="F125" s="5" t="s">
        <v>507</v>
      </c>
    </row>
    <row r="126" spans="1:7" ht="51" x14ac:dyDescent="0.2">
      <c r="A126" s="5" t="s">
        <v>350</v>
      </c>
      <c r="B126" s="4" t="s">
        <v>71</v>
      </c>
      <c r="C126" s="4" t="s">
        <v>65</v>
      </c>
      <c r="D126" s="1" t="s">
        <v>8</v>
      </c>
      <c r="E126" s="25">
        <v>3</v>
      </c>
      <c r="F126" s="5" t="s">
        <v>445</v>
      </c>
    </row>
    <row r="127" spans="1:7" ht="34" x14ac:dyDescent="0.2">
      <c r="A127" s="5" t="s">
        <v>350</v>
      </c>
      <c r="B127" s="4" t="s">
        <v>71</v>
      </c>
      <c r="C127" s="4" t="s">
        <v>81</v>
      </c>
      <c r="D127" s="1" t="s">
        <v>8</v>
      </c>
      <c r="E127" s="25">
        <v>3</v>
      </c>
      <c r="F127" s="5" t="s">
        <v>446</v>
      </c>
    </row>
    <row r="128" spans="1:7" ht="51" x14ac:dyDescent="0.2">
      <c r="A128" s="5" t="s">
        <v>67</v>
      </c>
      <c r="B128" s="4" t="s">
        <v>38</v>
      </c>
      <c r="C128" s="4" t="s">
        <v>270</v>
      </c>
      <c r="D128" s="1" t="s">
        <v>13</v>
      </c>
      <c r="E128" s="25">
        <v>1</v>
      </c>
      <c r="F128" s="5" t="s">
        <v>599</v>
      </c>
    </row>
    <row r="129" spans="1:7" ht="34" x14ac:dyDescent="0.2">
      <c r="A129" s="5" t="s">
        <v>67</v>
      </c>
      <c r="B129" s="4" t="s">
        <v>38</v>
      </c>
      <c r="C129" s="4" t="s">
        <v>68</v>
      </c>
      <c r="D129" s="1" t="s">
        <v>8</v>
      </c>
      <c r="E129" s="25">
        <v>1</v>
      </c>
      <c r="F129" s="13" t="s">
        <v>1484</v>
      </c>
    </row>
    <row r="130" spans="1:7" ht="51" x14ac:dyDescent="0.2">
      <c r="A130" s="5" t="s">
        <v>67</v>
      </c>
      <c r="B130" s="4" t="s">
        <v>38</v>
      </c>
      <c r="C130" s="4" t="s">
        <v>272</v>
      </c>
      <c r="D130" s="1" t="s">
        <v>8</v>
      </c>
      <c r="E130" s="25">
        <v>1</v>
      </c>
      <c r="F130" s="5" t="s">
        <v>598</v>
      </c>
    </row>
    <row r="131" spans="1:7" ht="102" x14ac:dyDescent="0.2">
      <c r="A131" s="5" t="s">
        <v>461</v>
      </c>
      <c r="B131" s="4" t="s">
        <v>38</v>
      </c>
      <c r="C131" s="4" t="s">
        <v>5</v>
      </c>
      <c r="D131" s="1" t="s">
        <v>8</v>
      </c>
      <c r="E131" s="25">
        <v>2</v>
      </c>
      <c r="F131" s="9" t="s">
        <v>462</v>
      </c>
      <c r="G131" s="15" t="s">
        <v>1488</v>
      </c>
    </row>
    <row r="132" spans="1:7" ht="102" x14ac:dyDescent="0.2">
      <c r="A132" s="5" t="s">
        <v>461</v>
      </c>
      <c r="B132" s="4" t="s">
        <v>38</v>
      </c>
      <c r="C132" s="4" t="s">
        <v>29</v>
      </c>
      <c r="D132" s="1" t="s">
        <v>8</v>
      </c>
      <c r="E132" s="25">
        <v>2</v>
      </c>
      <c r="F132" s="9" t="s">
        <v>470</v>
      </c>
      <c r="G132" s="15" t="s">
        <v>1488</v>
      </c>
    </row>
    <row r="133" spans="1:7" ht="51" x14ac:dyDescent="0.2">
      <c r="A133" s="5" t="s">
        <v>67</v>
      </c>
      <c r="B133" s="4" t="s">
        <v>38</v>
      </c>
      <c r="C133" s="4" t="s">
        <v>112</v>
      </c>
      <c r="D133" s="1" t="s">
        <v>8</v>
      </c>
      <c r="E133" s="25">
        <v>2</v>
      </c>
      <c r="F133" s="5" t="s">
        <v>577</v>
      </c>
    </row>
    <row r="134" spans="1:7" ht="34" x14ac:dyDescent="0.2">
      <c r="A134" s="5" t="s">
        <v>67</v>
      </c>
      <c r="B134" s="4" t="s">
        <v>38</v>
      </c>
      <c r="C134" s="4" t="s">
        <v>120</v>
      </c>
      <c r="D134" s="1" t="s">
        <v>8</v>
      </c>
      <c r="E134" s="25">
        <v>2</v>
      </c>
      <c r="F134" s="5" t="s">
        <v>583</v>
      </c>
    </row>
    <row r="135" spans="1:7" ht="51" x14ac:dyDescent="0.2">
      <c r="A135" s="5" t="s">
        <v>90</v>
      </c>
      <c r="B135" s="4" t="s">
        <v>51</v>
      </c>
      <c r="C135" s="4" t="s">
        <v>31</v>
      </c>
      <c r="D135" s="1" t="s">
        <v>8</v>
      </c>
      <c r="E135" s="25">
        <v>1</v>
      </c>
      <c r="F135" s="8" t="s">
        <v>106</v>
      </c>
      <c r="G135" s="15" t="s">
        <v>1487</v>
      </c>
    </row>
    <row r="136" spans="1:7" ht="34" x14ac:dyDescent="0.2">
      <c r="A136" s="5" t="s">
        <v>73</v>
      </c>
      <c r="B136" s="4" t="s">
        <v>51</v>
      </c>
      <c r="C136" s="4" t="s">
        <v>126</v>
      </c>
      <c r="D136" s="1" t="s">
        <v>8</v>
      </c>
      <c r="E136" s="25">
        <v>1</v>
      </c>
      <c r="F136" s="5" t="s">
        <v>582</v>
      </c>
    </row>
    <row r="137" spans="1:7" ht="34" x14ac:dyDescent="0.2">
      <c r="A137" s="5" t="s">
        <v>73</v>
      </c>
      <c r="B137" s="4" t="s">
        <v>51</v>
      </c>
      <c r="C137" s="4" t="s">
        <v>61</v>
      </c>
      <c r="D137" s="1" t="s">
        <v>8</v>
      </c>
      <c r="E137" s="25">
        <v>1</v>
      </c>
      <c r="F137" s="5" t="s">
        <v>585</v>
      </c>
    </row>
    <row r="138" spans="1:7" ht="51" x14ac:dyDescent="0.2">
      <c r="A138" s="5" t="s">
        <v>73</v>
      </c>
      <c r="B138" s="4" t="s">
        <v>51</v>
      </c>
      <c r="C138" s="4" t="s">
        <v>74</v>
      </c>
      <c r="D138" s="1" t="s">
        <v>8</v>
      </c>
      <c r="E138" s="25">
        <v>2</v>
      </c>
      <c r="F138" s="9" t="s">
        <v>75</v>
      </c>
      <c r="G138" s="15" t="s">
        <v>1488</v>
      </c>
    </row>
    <row r="139" spans="1:7" ht="51" x14ac:dyDescent="0.2">
      <c r="A139" s="5" t="s">
        <v>73</v>
      </c>
      <c r="B139" s="4" t="s">
        <v>51</v>
      </c>
      <c r="C139" s="4" t="s">
        <v>83</v>
      </c>
      <c r="D139" s="1" t="s">
        <v>8</v>
      </c>
      <c r="E139" s="25">
        <v>2</v>
      </c>
      <c r="F139" s="9" t="s">
        <v>84</v>
      </c>
      <c r="G139" s="15" t="s">
        <v>1488</v>
      </c>
    </row>
    <row r="140" spans="1:7" ht="51" x14ac:dyDescent="0.2">
      <c r="A140" s="5" t="s">
        <v>73</v>
      </c>
      <c r="B140" s="4" t="s">
        <v>51</v>
      </c>
      <c r="C140" s="4" t="s">
        <v>15</v>
      </c>
      <c r="D140" s="1" t="s">
        <v>8</v>
      </c>
      <c r="E140" s="25">
        <v>2</v>
      </c>
      <c r="F140" s="8" t="s">
        <v>465</v>
      </c>
      <c r="G140" s="15" t="s">
        <v>1487</v>
      </c>
    </row>
    <row r="141" spans="1:7" ht="68" x14ac:dyDescent="0.2">
      <c r="A141" s="5" t="s">
        <v>73</v>
      </c>
      <c r="B141" s="4" t="s">
        <v>51</v>
      </c>
      <c r="C141" s="4" t="s">
        <v>145</v>
      </c>
      <c r="D141" s="1" t="s">
        <v>8</v>
      </c>
      <c r="E141" s="25">
        <v>2</v>
      </c>
      <c r="F141" s="5" t="s">
        <v>456</v>
      </c>
    </row>
    <row r="142" spans="1:7" ht="51" x14ac:dyDescent="0.2">
      <c r="A142" s="5" t="s">
        <v>73</v>
      </c>
      <c r="B142" s="4" t="s">
        <v>51</v>
      </c>
      <c r="C142" s="4" t="s">
        <v>267</v>
      </c>
      <c r="D142" s="1" t="s">
        <v>8</v>
      </c>
      <c r="E142" s="25">
        <v>2</v>
      </c>
      <c r="F142" s="5" t="s">
        <v>590</v>
      </c>
    </row>
    <row r="143" spans="1:7" ht="34" x14ac:dyDescent="0.2">
      <c r="A143" s="5" t="s">
        <v>73</v>
      </c>
      <c r="B143" s="4" t="s">
        <v>51</v>
      </c>
      <c r="C143" s="4" t="s">
        <v>115</v>
      </c>
      <c r="D143" s="1" t="s">
        <v>8</v>
      </c>
      <c r="E143" s="25">
        <v>3</v>
      </c>
      <c r="F143" s="5" t="s">
        <v>579</v>
      </c>
    </row>
    <row r="144" spans="1:7" ht="51" x14ac:dyDescent="0.2">
      <c r="A144" s="5" t="s">
        <v>73</v>
      </c>
      <c r="B144" s="4" t="s">
        <v>51</v>
      </c>
      <c r="C144" s="4" t="s">
        <v>264</v>
      </c>
      <c r="D144" s="1" t="s">
        <v>8</v>
      </c>
      <c r="E144" s="25">
        <v>3</v>
      </c>
      <c r="F144" s="5" t="s">
        <v>591</v>
      </c>
    </row>
    <row r="145" spans="1:7" ht="51" x14ac:dyDescent="0.2">
      <c r="A145" s="5" t="s">
        <v>70</v>
      </c>
      <c r="B145" s="4" t="s">
        <v>48</v>
      </c>
      <c r="C145" s="4" t="s">
        <v>71</v>
      </c>
      <c r="D145" s="1" t="s">
        <v>13</v>
      </c>
      <c r="E145" s="25">
        <v>1</v>
      </c>
      <c r="F145" s="9" t="s">
        <v>72</v>
      </c>
      <c r="G145" s="15" t="s">
        <v>1488</v>
      </c>
    </row>
    <row r="146" spans="1:7" ht="68" x14ac:dyDescent="0.2">
      <c r="A146" s="5" t="s">
        <v>70</v>
      </c>
      <c r="B146" s="4" t="s">
        <v>48</v>
      </c>
      <c r="C146" s="4" t="s">
        <v>63</v>
      </c>
      <c r="D146" s="1" t="s">
        <v>13</v>
      </c>
      <c r="E146" s="25">
        <v>1</v>
      </c>
      <c r="F146" s="9" t="s">
        <v>455</v>
      </c>
      <c r="G146" s="15" t="s">
        <v>1488</v>
      </c>
    </row>
    <row r="147" spans="1:7" ht="51" x14ac:dyDescent="0.2">
      <c r="A147" s="5" t="s">
        <v>70</v>
      </c>
      <c r="B147" s="4" t="s">
        <v>48</v>
      </c>
      <c r="C147" s="4" t="s">
        <v>270</v>
      </c>
      <c r="D147" s="1" t="s">
        <v>13</v>
      </c>
      <c r="E147" s="25">
        <v>1</v>
      </c>
      <c r="F147" s="5" t="s">
        <v>589</v>
      </c>
    </row>
    <row r="148" spans="1:7" ht="34" x14ac:dyDescent="0.2">
      <c r="A148" s="5" t="s">
        <v>88</v>
      </c>
      <c r="B148" s="4" t="s">
        <v>48</v>
      </c>
      <c r="C148" s="4" t="s">
        <v>104</v>
      </c>
      <c r="D148" s="1" t="s">
        <v>13</v>
      </c>
      <c r="E148" s="25">
        <v>2</v>
      </c>
      <c r="F148" s="9" t="s">
        <v>105</v>
      </c>
      <c r="G148" s="15" t="s">
        <v>1488</v>
      </c>
    </row>
    <row r="149" spans="1:7" ht="51" x14ac:dyDescent="0.2">
      <c r="A149" s="5" t="s">
        <v>463</v>
      </c>
      <c r="B149" s="4" t="s">
        <v>48</v>
      </c>
      <c r="C149" s="4" t="s">
        <v>10</v>
      </c>
      <c r="D149" s="1" t="s">
        <v>8</v>
      </c>
      <c r="E149" s="25">
        <v>1</v>
      </c>
      <c r="F149" s="8" t="s">
        <v>464</v>
      </c>
      <c r="G149" s="15" t="s">
        <v>1487</v>
      </c>
    </row>
    <row r="150" spans="1:7" ht="51" x14ac:dyDescent="0.2">
      <c r="A150" s="5" t="s">
        <v>88</v>
      </c>
      <c r="B150" s="4" t="s">
        <v>48</v>
      </c>
      <c r="C150" s="4" t="s">
        <v>97</v>
      </c>
      <c r="D150" s="1" t="s">
        <v>8</v>
      </c>
      <c r="E150" s="25">
        <v>2</v>
      </c>
      <c r="F150" s="8" t="s">
        <v>98</v>
      </c>
      <c r="G150" s="15" t="s">
        <v>1487</v>
      </c>
    </row>
    <row r="151" spans="1:7" ht="34" x14ac:dyDescent="0.2">
      <c r="A151" s="5" t="s">
        <v>88</v>
      </c>
      <c r="B151" s="4" t="s">
        <v>48</v>
      </c>
      <c r="C151" s="4" t="s">
        <v>7</v>
      </c>
      <c r="D151" s="1" t="s">
        <v>8</v>
      </c>
      <c r="E151" s="25">
        <v>2</v>
      </c>
      <c r="F151" s="5" t="s">
        <v>89</v>
      </c>
    </row>
    <row r="152" spans="1:7" ht="51" x14ac:dyDescent="0.2">
      <c r="A152" s="5" t="s">
        <v>88</v>
      </c>
      <c r="B152" s="4" t="s">
        <v>48</v>
      </c>
      <c r="C152" s="4" t="s">
        <v>124</v>
      </c>
      <c r="D152" s="1" t="s">
        <v>8</v>
      </c>
      <c r="E152" s="25">
        <v>2</v>
      </c>
      <c r="F152" s="5" t="s">
        <v>578</v>
      </c>
    </row>
    <row r="153" spans="1:7" ht="34" x14ac:dyDescent="0.2">
      <c r="A153" s="5" t="s">
        <v>88</v>
      </c>
      <c r="B153" s="4" t="s">
        <v>48</v>
      </c>
      <c r="C153" s="4" t="s">
        <v>122</v>
      </c>
      <c r="D153" s="1" t="s">
        <v>8</v>
      </c>
      <c r="E153" s="25">
        <v>2</v>
      </c>
      <c r="F153" s="5" t="s">
        <v>584</v>
      </c>
    </row>
    <row r="154" spans="1:7" ht="51" x14ac:dyDescent="0.2">
      <c r="A154" s="5" t="s">
        <v>70</v>
      </c>
      <c r="B154" s="4" t="s">
        <v>48</v>
      </c>
      <c r="C154" s="4" t="s">
        <v>272</v>
      </c>
      <c r="D154" s="1" t="s">
        <v>8</v>
      </c>
      <c r="E154" s="25">
        <v>2</v>
      </c>
      <c r="F154" s="5" t="s">
        <v>588</v>
      </c>
    </row>
    <row r="155" spans="1:7" ht="51" x14ac:dyDescent="0.2">
      <c r="A155" s="5" t="s">
        <v>324</v>
      </c>
      <c r="B155" s="4" t="s">
        <v>126</v>
      </c>
      <c r="C155" s="4" t="s">
        <v>63</v>
      </c>
      <c r="D155" s="1" t="s">
        <v>13</v>
      </c>
      <c r="E155" s="25">
        <v>1</v>
      </c>
      <c r="F155" s="9" t="s">
        <v>325</v>
      </c>
      <c r="G155" s="15" t="s">
        <v>1488</v>
      </c>
    </row>
    <row r="156" spans="1:7" ht="51" x14ac:dyDescent="0.2">
      <c r="A156" s="5" t="s">
        <v>324</v>
      </c>
      <c r="B156" s="4" t="s">
        <v>126</v>
      </c>
      <c r="C156" s="4" t="s">
        <v>277</v>
      </c>
      <c r="D156" s="1" t="s">
        <v>8</v>
      </c>
      <c r="E156" s="25">
        <v>1</v>
      </c>
      <c r="F156" s="5" t="s">
        <v>572</v>
      </c>
    </row>
    <row r="157" spans="1:7" ht="51" x14ac:dyDescent="0.2">
      <c r="A157" s="5" t="s">
        <v>324</v>
      </c>
      <c r="B157" s="4" t="s">
        <v>126</v>
      </c>
      <c r="C157" s="4" t="s">
        <v>48</v>
      </c>
      <c r="D157" s="1" t="s">
        <v>8</v>
      </c>
      <c r="E157" s="25">
        <v>2</v>
      </c>
      <c r="F157" s="5" t="s">
        <v>537</v>
      </c>
    </row>
    <row r="158" spans="1:7" ht="34" x14ac:dyDescent="0.2">
      <c r="A158" s="5" t="s">
        <v>324</v>
      </c>
      <c r="B158" s="4" t="s">
        <v>126</v>
      </c>
      <c r="C158" s="4" t="s">
        <v>29</v>
      </c>
      <c r="D158" s="1" t="s">
        <v>8</v>
      </c>
      <c r="E158" s="25">
        <v>3</v>
      </c>
      <c r="F158" s="9" t="s">
        <v>385</v>
      </c>
      <c r="G158" s="15" t="s">
        <v>1488</v>
      </c>
    </row>
    <row r="159" spans="1:7" ht="51" x14ac:dyDescent="0.2">
      <c r="A159" s="5" t="s">
        <v>324</v>
      </c>
      <c r="B159" s="4" t="s">
        <v>126</v>
      </c>
      <c r="C159" s="4" t="s">
        <v>31</v>
      </c>
      <c r="D159" s="1" t="s">
        <v>8</v>
      </c>
      <c r="E159" s="25">
        <v>3</v>
      </c>
      <c r="F159" s="8" t="s">
        <v>414</v>
      </c>
      <c r="G159" s="15" t="s">
        <v>1487</v>
      </c>
    </row>
    <row r="160" spans="1:7" ht="51" x14ac:dyDescent="0.2">
      <c r="A160" s="5" t="s">
        <v>483</v>
      </c>
      <c r="B160" s="4" t="s">
        <v>79</v>
      </c>
      <c r="C160" s="4" t="s">
        <v>51</v>
      </c>
      <c r="D160" s="1" t="s">
        <v>8</v>
      </c>
      <c r="E160" s="25">
        <v>3</v>
      </c>
      <c r="F160" s="9" t="s">
        <v>502</v>
      </c>
      <c r="G160" s="15" t="s">
        <v>1488</v>
      </c>
    </row>
    <row r="161" spans="1:7" ht="68" x14ac:dyDescent="0.2">
      <c r="A161" s="5" t="s">
        <v>483</v>
      </c>
      <c r="B161" s="4" t="s">
        <v>79</v>
      </c>
      <c r="C161" s="4" t="s">
        <v>59</v>
      </c>
      <c r="D161" s="1" t="s">
        <v>8</v>
      </c>
      <c r="E161" s="25">
        <v>3</v>
      </c>
      <c r="F161" s="8" t="s">
        <v>522</v>
      </c>
      <c r="G161" s="15" t="s">
        <v>1487</v>
      </c>
    </row>
    <row r="162" spans="1:7" ht="51" x14ac:dyDescent="0.2">
      <c r="A162" s="5" t="s">
        <v>483</v>
      </c>
      <c r="B162" s="4" t="s">
        <v>79</v>
      </c>
      <c r="C162" s="4" t="s">
        <v>38</v>
      </c>
      <c r="D162" s="1" t="s">
        <v>8</v>
      </c>
      <c r="E162" s="25">
        <v>3</v>
      </c>
      <c r="F162" s="5" t="s">
        <v>484</v>
      </c>
    </row>
    <row r="163" spans="1:7" ht="34" x14ac:dyDescent="0.2">
      <c r="A163" s="5" t="s">
        <v>483</v>
      </c>
      <c r="B163" s="4" t="s">
        <v>79</v>
      </c>
      <c r="C163" s="7" t="s">
        <v>63</v>
      </c>
      <c r="D163" s="1" t="s">
        <v>8</v>
      </c>
      <c r="E163" s="25">
        <v>3</v>
      </c>
      <c r="F163" s="13" t="s">
        <v>1480</v>
      </c>
    </row>
    <row r="164" spans="1:7" ht="51" x14ac:dyDescent="0.2">
      <c r="A164" s="5" t="s">
        <v>483</v>
      </c>
      <c r="B164" s="4" t="s">
        <v>79</v>
      </c>
      <c r="C164" s="4" t="s">
        <v>55</v>
      </c>
      <c r="D164" s="1" t="s">
        <v>8</v>
      </c>
      <c r="E164" s="25">
        <v>3</v>
      </c>
      <c r="F164" s="5" t="s">
        <v>512</v>
      </c>
    </row>
    <row r="165" spans="1:7" ht="51" x14ac:dyDescent="0.2">
      <c r="A165" s="13" t="s">
        <v>64</v>
      </c>
      <c r="B165" s="7" t="s">
        <v>31</v>
      </c>
      <c r="C165" s="7" t="s">
        <v>63</v>
      </c>
      <c r="D165" s="1" t="s">
        <v>13</v>
      </c>
      <c r="E165" s="25">
        <v>1</v>
      </c>
      <c r="F165" s="5" t="s">
        <v>206</v>
      </c>
    </row>
    <row r="166" spans="1:7" ht="51" x14ac:dyDescent="0.2">
      <c r="A166" s="5" t="s">
        <v>164</v>
      </c>
      <c r="B166" s="4" t="s">
        <v>31</v>
      </c>
      <c r="C166" s="4" t="s">
        <v>272</v>
      </c>
      <c r="D166" s="1" t="s">
        <v>13</v>
      </c>
      <c r="E166" s="25">
        <v>3</v>
      </c>
      <c r="F166" s="8" t="s">
        <v>296</v>
      </c>
      <c r="G166" s="15" t="s">
        <v>1487</v>
      </c>
    </row>
    <row r="167" spans="1:7" ht="51" x14ac:dyDescent="0.2">
      <c r="A167" s="5" t="s">
        <v>164</v>
      </c>
      <c r="B167" s="4" t="s">
        <v>31</v>
      </c>
      <c r="C167" s="4" t="s">
        <v>110</v>
      </c>
      <c r="D167" s="1" t="s">
        <v>8</v>
      </c>
      <c r="E167" s="25">
        <v>1</v>
      </c>
      <c r="F167" s="8" t="s">
        <v>236</v>
      </c>
      <c r="G167" s="15" t="s">
        <v>1487</v>
      </c>
    </row>
    <row r="168" spans="1:7" ht="68" x14ac:dyDescent="0.2">
      <c r="A168" s="5" t="s">
        <v>164</v>
      </c>
      <c r="B168" s="4" t="s">
        <v>31</v>
      </c>
      <c r="C168" s="4" t="s">
        <v>48</v>
      </c>
      <c r="D168" s="1" t="s">
        <v>8</v>
      </c>
      <c r="E168" s="25">
        <v>1</v>
      </c>
      <c r="F168" s="5" t="s">
        <v>214</v>
      </c>
    </row>
    <row r="169" spans="1:7" ht="51" x14ac:dyDescent="0.2">
      <c r="A169" s="5" t="s">
        <v>164</v>
      </c>
      <c r="B169" s="4" t="s">
        <v>31</v>
      </c>
      <c r="C169" s="4" t="s">
        <v>85</v>
      </c>
      <c r="D169" s="1" t="s">
        <v>8</v>
      </c>
      <c r="E169" s="25">
        <v>1</v>
      </c>
      <c r="F169" s="5" t="s">
        <v>285</v>
      </c>
    </row>
    <row r="170" spans="1:7" ht="51" x14ac:dyDescent="0.2">
      <c r="A170" s="5" t="s">
        <v>164</v>
      </c>
      <c r="B170" s="4" t="s">
        <v>31</v>
      </c>
      <c r="C170" s="4" t="s">
        <v>19</v>
      </c>
      <c r="D170" s="1" t="s">
        <v>8</v>
      </c>
      <c r="E170" s="25">
        <v>2</v>
      </c>
      <c r="F170" s="5" t="s">
        <v>176</v>
      </c>
    </row>
    <row r="171" spans="1:7" ht="51" x14ac:dyDescent="0.2">
      <c r="A171" s="5" t="s">
        <v>164</v>
      </c>
      <c r="B171" s="4" t="s">
        <v>31</v>
      </c>
      <c r="C171" s="4" t="s">
        <v>63</v>
      </c>
      <c r="D171" s="1" t="s">
        <v>8</v>
      </c>
      <c r="E171" s="25">
        <v>3</v>
      </c>
      <c r="F171" s="5" t="s">
        <v>165</v>
      </c>
    </row>
    <row r="172" spans="1:7" ht="68" x14ac:dyDescent="0.2">
      <c r="A172" s="5" t="s">
        <v>346</v>
      </c>
      <c r="B172" s="4" t="s">
        <v>81</v>
      </c>
      <c r="C172" s="4" t="s">
        <v>59</v>
      </c>
      <c r="D172" s="1" t="s">
        <v>8</v>
      </c>
      <c r="E172" s="25">
        <v>3</v>
      </c>
      <c r="F172" s="9" t="s">
        <v>521</v>
      </c>
      <c r="G172" s="15" t="s">
        <v>1488</v>
      </c>
    </row>
    <row r="173" spans="1:7" ht="51" x14ac:dyDescent="0.2">
      <c r="A173" s="5" t="s">
        <v>346</v>
      </c>
      <c r="B173" s="4" t="s">
        <v>81</v>
      </c>
      <c r="C173" s="4" t="s">
        <v>51</v>
      </c>
      <c r="D173" s="1" t="s">
        <v>8</v>
      </c>
      <c r="E173" s="25">
        <v>3</v>
      </c>
      <c r="F173" s="8" t="s">
        <v>501</v>
      </c>
      <c r="G173" s="15" t="s">
        <v>1487</v>
      </c>
    </row>
    <row r="174" spans="1:7" ht="51" x14ac:dyDescent="0.2">
      <c r="A174" s="5" t="s">
        <v>346</v>
      </c>
      <c r="B174" s="4" t="s">
        <v>81</v>
      </c>
      <c r="C174" s="4" t="s">
        <v>63</v>
      </c>
      <c r="D174" s="1" t="s">
        <v>8</v>
      </c>
      <c r="E174" s="25">
        <v>3</v>
      </c>
      <c r="F174" s="5" t="s">
        <v>347</v>
      </c>
    </row>
    <row r="175" spans="1:7" ht="51" x14ac:dyDescent="0.2">
      <c r="A175" s="5" t="s">
        <v>346</v>
      </c>
      <c r="B175" s="4" t="s">
        <v>81</v>
      </c>
      <c r="C175" s="4" t="s">
        <v>38</v>
      </c>
      <c r="D175" s="1" t="s">
        <v>8</v>
      </c>
      <c r="E175" s="25">
        <v>3</v>
      </c>
      <c r="F175" s="5" t="s">
        <v>482</v>
      </c>
    </row>
    <row r="176" spans="1:7" ht="51" x14ac:dyDescent="0.2">
      <c r="A176" s="5" t="s">
        <v>346</v>
      </c>
      <c r="B176" s="4" t="s">
        <v>81</v>
      </c>
      <c r="C176" s="4" t="s">
        <v>48</v>
      </c>
      <c r="D176" s="1" t="s">
        <v>8</v>
      </c>
      <c r="E176" s="25">
        <v>3</v>
      </c>
      <c r="F176" s="5" t="s">
        <v>491</v>
      </c>
    </row>
    <row r="177" spans="1:7" ht="51" x14ac:dyDescent="0.2">
      <c r="A177" s="5" t="s">
        <v>346</v>
      </c>
      <c r="B177" s="4" t="s">
        <v>81</v>
      </c>
      <c r="C177" s="4" t="s">
        <v>55</v>
      </c>
      <c r="D177" s="1" t="s">
        <v>8</v>
      </c>
      <c r="E177" s="25">
        <v>3</v>
      </c>
      <c r="F177" s="5" t="s">
        <v>511</v>
      </c>
    </row>
    <row r="178" spans="1:7" ht="51" x14ac:dyDescent="0.2">
      <c r="A178" s="5" t="s">
        <v>449</v>
      </c>
      <c r="B178" s="4" t="s">
        <v>65</v>
      </c>
      <c r="C178" s="4" t="s">
        <v>48</v>
      </c>
      <c r="D178" s="1" t="s">
        <v>13</v>
      </c>
      <c r="E178" s="26">
        <v>2</v>
      </c>
      <c r="F178" s="5" t="s">
        <v>475</v>
      </c>
    </row>
    <row r="179" spans="1:7" ht="51" x14ac:dyDescent="0.2">
      <c r="A179" s="5" t="s">
        <v>449</v>
      </c>
      <c r="B179" s="4" t="s">
        <v>65</v>
      </c>
      <c r="C179" s="4" t="s">
        <v>51</v>
      </c>
      <c r="D179" s="1" t="s">
        <v>13</v>
      </c>
      <c r="E179" s="26">
        <v>2</v>
      </c>
      <c r="F179" s="5" t="s">
        <v>494</v>
      </c>
    </row>
    <row r="180" spans="1:7" ht="51" x14ac:dyDescent="0.2">
      <c r="A180" s="5" t="s">
        <v>449</v>
      </c>
      <c r="B180" s="4" t="s">
        <v>65</v>
      </c>
      <c r="C180" s="4" t="s">
        <v>112</v>
      </c>
      <c r="D180" s="1" t="s">
        <v>8</v>
      </c>
      <c r="E180" s="25">
        <v>1</v>
      </c>
      <c r="F180" s="8" t="s">
        <v>450</v>
      </c>
      <c r="G180" s="15" t="s">
        <v>1487</v>
      </c>
    </row>
    <row r="181" spans="1:7" ht="51" x14ac:dyDescent="0.2">
      <c r="A181" s="5" t="s">
        <v>449</v>
      </c>
      <c r="B181" s="4" t="s">
        <v>65</v>
      </c>
      <c r="C181" s="4" t="s">
        <v>110</v>
      </c>
      <c r="D181" s="1" t="s">
        <v>8</v>
      </c>
      <c r="E181" s="25">
        <v>1</v>
      </c>
      <c r="F181" s="8" t="s">
        <v>451</v>
      </c>
      <c r="G181" s="15" t="s">
        <v>1487</v>
      </c>
    </row>
    <row r="182" spans="1:7" ht="51" x14ac:dyDescent="0.2">
      <c r="A182" s="5" t="s">
        <v>449</v>
      </c>
      <c r="B182" s="4" t="s">
        <v>65</v>
      </c>
      <c r="C182" s="4" t="s">
        <v>59</v>
      </c>
      <c r="D182" s="1" t="s">
        <v>8</v>
      </c>
      <c r="E182" s="25">
        <v>1</v>
      </c>
      <c r="F182" s="8" t="s">
        <v>514</v>
      </c>
      <c r="G182" s="15" t="s">
        <v>1487</v>
      </c>
    </row>
    <row r="183" spans="1:7" ht="51" x14ac:dyDescent="0.2">
      <c r="A183" s="5" t="s">
        <v>449</v>
      </c>
      <c r="B183" s="4" t="s">
        <v>65</v>
      </c>
      <c r="C183" s="4" t="s">
        <v>289</v>
      </c>
      <c r="D183" s="1" t="s">
        <v>8</v>
      </c>
      <c r="E183" s="25">
        <v>1</v>
      </c>
      <c r="F183" s="8" t="s">
        <v>545</v>
      </c>
      <c r="G183" s="15" t="s">
        <v>1487</v>
      </c>
    </row>
    <row r="184" spans="1:7" ht="51" x14ac:dyDescent="0.2">
      <c r="A184" s="5" t="s">
        <v>449</v>
      </c>
      <c r="B184" s="4" t="s">
        <v>65</v>
      </c>
      <c r="C184" s="4" t="s">
        <v>85</v>
      </c>
      <c r="D184" s="1" t="s">
        <v>8</v>
      </c>
      <c r="E184" s="26">
        <v>1</v>
      </c>
      <c r="F184" s="5" t="s">
        <v>546</v>
      </c>
    </row>
    <row r="185" spans="1:7" ht="51" x14ac:dyDescent="0.2">
      <c r="A185" s="5" t="s">
        <v>449</v>
      </c>
      <c r="B185" s="4" t="s">
        <v>65</v>
      </c>
      <c r="C185" s="4" t="s">
        <v>95</v>
      </c>
      <c r="D185" s="1" t="s">
        <v>8</v>
      </c>
      <c r="E185" s="25">
        <v>1</v>
      </c>
      <c r="F185" s="5" t="s">
        <v>557</v>
      </c>
    </row>
    <row r="186" spans="1:7" ht="51" x14ac:dyDescent="0.2">
      <c r="A186" s="5" t="s">
        <v>449</v>
      </c>
      <c r="B186" s="4" t="s">
        <v>65</v>
      </c>
      <c r="C186" s="4" t="s">
        <v>97</v>
      </c>
      <c r="D186" s="1" t="s">
        <v>8</v>
      </c>
      <c r="E186" s="25">
        <v>1</v>
      </c>
      <c r="F186" s="5" t="s">
        <v>558</v>
      </c>
    </row>
    <row r="187" spans="1:7" ht="51" x14ac:dyDescent="0.2">
      <c r="A187" s="5" t="s">
        <v>344</v>
      </c>
      <c r="B187" s="4" t="s">
        <v>65</v>
      </c>
      <c r="C187" s="4" t="s">
        <v>63</v>
      </c>
      <c r="D187" s="1" t="s">
        <v>8</v>
      </c>
      <c r="E187" s="26">
        <v>2</v>
      </c>
      <c r="F187" s="13" t="s">
        <v>1478</v>
      </c>
    </row>
    <row r="188" spans="1:7" ht="51" x14ac:dyDescent="0.2">
      <c r="A188" s="5" t="s">
        <v>449</v>
      </c>
      <c r="B188" s="4" t="s">
        <v>65</v>
      </c>
      <c r="C188" s="4" t="s">
        <v>38</v>
      </c>
      <c r="D188" s="1" t="s">
        <v>8</v>
      </c>
      <c r="E188" s="25">
        <v>3</v>
      </c>
      <c r="F188" s="5" t="s">
        <v>474</v>
      </c>
    </row>
    <row r="189" spans="1:7" ht="51" x14ac:dyDescent="0.2">
      <c r="A189" s="5" t="s">
        <v>449</v>
      </c>
      <c r="B189" s="4" t="s">
        <v>65</v>
      </c>
      <c r="C189" s="4" t="s">
        <v>55</v>
      </c>
      <c r="D189" s="1" t="s">
        <v>8</v>
      </c>
      <c r="E189" s="25">
        <v>3</v>
      </c>
      <c r="F189" s="5" t="s">
        <v>504</v>
      </c>
    </row>
    <row r="190" spans="1:7" ht="34" x14ac:dyDescent="0.2">
      <c r="A190" s="5" t="s">
        <v>76</v>
      </c>
      <c r="B190" s="4" t="s">
        <v>55</v>
      </c>
      <c r="C190" s="4" t="s">
        <v>31</v>
      </c>
      <c r="D190" s="1" t="s">
        <v>13</v>
      </c>
      <c r="E190" s="25">
        <v>1</v>
      </c>
      <c r="F190" s="5" t="s">
        <v>93</v>
      </c>
    </row>
    <row r="191" spans="1:7" ht="34" x14ac:dyDescent="0.2">
      <c r="A191" s="5" t="s">
        <v>76</v>
      </c>
      <c r="B191" s="4" t="s">
        <v>55</v>
      </c>
      <c r="C191" s="4" t="s">
        <v>35</v>
      </c>
      <c r="D191" s="1" t="s">
        <v>13</v>
      </c>
      <c r="E191" s="25">
        <v>1</v>
      </c>
      <c r="F191" s="5" t="s">
        <v>100</v>
      </c>
    </row>
    <row r="192" spans="1:7" ht="68" x14ac:dyDescent="0.2">
      <c r="A192" s="5" t="s">
        <v>76</v>
      </c>
      <c r="B192" s="4" t="s">
        <v>55</v>
      </c>
      <c r="C192" s="4" t="s">
        <v>63</v>
      </c>
      <c r="D192" s="1" t="s">
        <v>13</v>
      </c>
      <c r="E192" s="25">
        <v>2</v>
      </c>
      <c r="F192" s="5" t="s">
        <v>457</v>
      </c>
    </row>
    <row r="193" spans="1:7" ht="34" x14ac:dyDescent="0.2">
      <c r="A193" s="5" t="s">
        <v>76</v>
      </c>
      <c r="B193" s="4" t="s">
        <v>55</v>
      </c>
      <c r="C193" s="4" t="s">
        <v>117</v>
      </c>
      <c r="D193" s="1" t="s">
        <v>8</v>
      </c>
      <c r="E193" s="25">
        <v>1</v>
      </c>
      <c r="F193" s="5" t="s">
        <v>580</v>
      </c>
    </row>
    <row r="194" spans="1:7" ht="51" x14ac:dyDescent="0.2">
      <c r="A194" s="5" t="s">
        <v>76</v>
      </c>
      <c r="B194" s="4" t="s">
        <v>55</v>
      </c>
      <c r="C194" s="4" t="s">
        <v>110</v>
      </c>
      <c r="D194" s="1" t="s">
        <v>8</v>
      </c>
      <c r="E194" s="25">
        <v>1</v>
      </c>
      <c r="F194" s="5" t="s">
        <v>586</v>
      </c>
    </row>
    <row r="195" spans="1:7" ht="51" x14ac:dyDescent="0.2">
      <c r="A195" s="5" t="s">
        <v>76</v>
      </c>
      <c r="B195" s="4" t="s">
        <v>55</v>
      </c>
      <c r="C195" s="4" t="s">
        <v>277</v>
      </c>
      <c r="D195" s="1" t="s">
        <v>8</v>
      </c>
      <c r="E195" s="25">
        <v>1</v>
      </c>
      <c r="F195" s="5" t="s">
        <v>592</v>
      </c>
    </row>
    <row r="196" spans="1:7" ht="51" x14ac:dyDescent="0.2">
      <c r="A196" s="5" t="s">
        <v>549</v>
      </c>
      <c r="B196" s="4" t="s">
        <v>83</v>
      </c>
      <c r="C196" s="4" t="s">
        <v>264</v>
      </c>
      <c r="D196" s="1" t="s">
        <v>13</v>
      </c>
      <c r="E196" s="25">
        <v>1</v>
      </c>
      <c r="F196" s="8" t="s">
        <v>550</v>
      </c>
      <c r="G196" s="15" t="s">
        <v>1487</v>
      </c>
    </row>
    <row r="197" spans="1:7" ht="51" x14ac:dyDescent="0.2">
      <c r="A197" s="5" t="s">
        <v>356</v>
      </c>
      <c r="B197" s="4" t="s">
        <v>83</v>
      </c>
      <c r="C197" s="4" t="s">
        <v>126</v>
      </c>
      <c r="D197" s="1" t="s">
        <v>13</v>
      </c>
      <c r="E197" s="25">
        <v>1</v>
      </c>
      <c r="F197" s="5" t="s">
        <v>452</v>
      </c>
    </row>
    <row r="198" spans="1:7" ht="34" x14ac:dyDescent="0.2">
      <c r="A198" s="5" t="s">
        <v>356</v>
      </c>
      <c r="B198" s="4" t="s">
        <v>83</v>
      </c>
      <c r="C198" s="4" t="s">
        <v>122</v>
      </c>
      <c r="D198" s="1" t="s">
        <v>13</v>
      </c>
      <c r="E198" s="25">
        <v>1</v>
      </c>
      <c r="F198" s="5" t="s">
        <v>453</v>
      </c>
    </row>
    <row r="199" spans="1:7" ht="51" x14ac:dyDescent="0.2">
      <c r="A199" s="5" t="s">
        <v>356</v>
      </c>
      <c r="B199" s="4" t="s">
        <v>83</v>
      </c>
      <c r="C199" s="4" t="s">
        <v>55</v>
      </c>
      <c r="D199" s="1" t="s">
        <v>8</v>
      </c>
      <c r="E199" s="25">
        <v>1</v>
      </c>
      <c r="F199" s="9" t="s">
        <v>506</v>
      </c>
      <c r="G199" s="15" t="s">
        <v>1488</v>
      </c>
    </row>
    <row r="200" spans="1:7" ht="51" x14ac:dyDescent="0.2">
      <c r="A200" s="5" t="s">
        <v>356</v>
      </c>
      <c r="B200" s="4" t="s">
        <v>83</v>
      </c>
      <c r="C200" s="4" t="s">
        <v>59</v>
      </c>
      <c r="D200" s="1" t="s">
        <v>8</v>
      </c>
      <c r="E200" s="25">
        <v>1</v>
      </c>
      <c r="F200" s="8" t="s">
        <v>516</v>
      </c>
      <c r="G200" s="15" t="s">
        <v>1487</v>
      </c>
    </row>
    <row r="201" spans="1:7" ht="68" x14ac:dyDescent="0.2">
      <c r="A201" s="5" t="s">
        <v>64</v>
      </c>
      <c r="B201" s="7" t="s">
        <v>83</v>
      </c>
      <c r="C201" s="7" t="s">
        <v>63</v>
      </c>
      <c r="D201" s="1" t="s">
        <v>8</v>
      </c>
      <c r="E201" s="25">
        <v>1</v>
      </c>
      <c r="F201" s="5" t="s">
        <v>262</v>
      </c>
    </row>
    <row r="202" spans="1:7" ht="34" x14ac:dyDescent="0.2">
      <c r="A202" s="5" t="s">
        <v>356</v>
      </c>
      <c r="B202" s="4" t="s">
        <v>83</v>
      </c>
      <c r="C202" s="4" t="s">
        <v>5</v>
      </c>
      <c r="D202" s="1" t="s">
        <v>8</v>
      </c>
      <c r="E202" s="25">
        <v>1</v>
      </c>
      <c r="F202" s="5" t="s">
        <v>369</v>
      </c>
    </row>
    <row r="203" spans="1:7" s="18" customFormat="1" ht="51" x14ac:dyDescent="0.2">
      <c r="A203" s="5" t="s">
        <v>356</v>
      </c>
      <c r="B203" s="4" t="s">
        <v>83</v>
      </c>
      <c r="C203" s="4" t="s">
        <v>38</v>
      </c>
      <c r="D203" s="1" t="s">
        <v>8</v>
      </c>
      <c r="E203" s="25">
        <v>1</v>
      </c>
      <c r="F203" s="5" t="s">
        <v>477</v>
      </c>
      <c r="G203" s="15"/>
    </row>
    <row r="204" spans="1:7" ht="51" x14ac:dyDescent="0.2">
      <c r="A204" s="5" t="s">
        <v>356</v>
      </c>
      <c r="B204" s="4" t="s">
        <v>83</v>
      </c>
      <c r="C204" s="4" t="s">
        <v>48</v>
      </c>
      <c r="D204" s="1" t="s">
        <v>8</v>
      </c>
      <c r="E204" s="25">
        <v>1</v>
      </c>
      <c r="F204" s="5" t="s">
        <v>486</v>
      </c>
    </row>
    <row r="205" spans="1:7" ht="51" x14ac:dyDescent="0.2">
      <c r="A205" s="5" t="s">
        <v>356</v>
      </c>
      <c r="B205" s="4" t="s">
        <v>83</v>
      </c>
      <c r="C205" s="4" t="s">
        <v>51</v>
      </c>
      <c r="D205" s="1" t="s">
        <v>8</v>
      </c>
      <c r="E205" s="25">
        <v>1</v>
      </c>
      <c r="F205" s="5" t="s">
        <v>496</v>
      </c>
    </row>
    <row r="206" spans="1:7" ht="51" x14ac:dyDescent="0.2">
      <c r="A206" s="5" t="s">
        <v>356</v>
      </c>
      <c r="B206" s="4" t="s">
        <v>83</v>
      </c>
      <c r="C206" s="4" t="s">
        <v>24</v>
      </c>
      <c r="D206" s="1" t="s">
        <v>8</v>
      </c>
      <c r="E206" s="25">
        <v>1</v>
      </c>
      <c r="F206" s="5" t="s">
        <v>561</v>
      </c>
    </row>
    <row r="207" spans="1:7" ht="34" x14ac:dyDescent="0.2">
      <c r="A207" s="5" t="s">
        <v>356</v>
      </c>
      <c r="B207" s="4" t="s">
        <v>83</v>
      </c>
      <c r="C207" s="4" t="s">
        <v>63</v>
      </c>
      <c r="D207" s="1" t="s">
        <v>8</v>
      </c>
      <c r="E207" s="25">
        <v>2</v>
      </c>
      <c r="F207" s="5" t="s">
        <v>357</v>
      </c>
    </row>
    <row r="208" spans="1:7" ht="51" x14ac:dyDescent="0.2">
      <c r="A208" s="5" t="s">
        <v>265</v>
      </c>
      <c r="B208" s="4" t="s">
        <v>264</v>
      </c>
      <c r="C208" s="4" t="s">
        <v>63</v>
      </c>
      <c r="D208" s="1" t="s">
        <v>8</v>
      </c>
      <c r="E208" s="25">
        <v>1</v>
      </c>
      <c r="F208" s="5" t="s">
        <v>335</v>
      </c>
    </row>
    <row r="209" spans="1:7" ht="68" x14ac:dyDescent="0.2">
      <c r="A209" s="5" t="s">
        <v>265</v>
      </c>
      <c r="B209" s="4" t="s">
        <v>264</v>
      </c>
      <c r="C209" s="4" t="s">
        <v>272</v>
      </c>
      <c r="D209" s="1" t="s">
        <v>8</v>
      </c>
      <c r="E209" s="25">
        <v>2</v>
      </c>
      <c r="F209" s="5" t="s">
        <v>375</v>
      </c>
    </row>
    <row r="210" spans="1:7" ht="51" x14ac:dyDescent="0.2">
      <c r="A210" s="5" t="s">
        <v>573</v>
      </c>
      <c r="B210" s="4" t="s">
        <v>264</v>
      </c>
      <c r="C210" s="4" t="s">
        <v>272</v>
      </c>
      <c r="D210" s="1" t="s">
        <v>8</v>
      </c>
      <c r="E210" s="25">
        <v>2</v>
      </c>
      <c r="F210" s="5" t="s">
        <v>574</v>
      </c>
    </row>
    <row r="211" spans="1:7" ht="51" x14ac:dyDescent="0.2">
      <c r="A211" s="5" t="s">
        <v>265</v>
      </c>
      <c r="B211" s="4" t="s">
        <v>264</v>
      </c>
      <c r="C211" s="4" t="s">
        <v>112</v>
      </c>
      <c r="D211" s="1" t="s">
        <v>8</v>
      </c>
      <c r="E211" s="25">
        <v>3</v>
      </c>
      <c r="F211" s="5" t="s">
        <v>266</v>
      </c>
    </row>
    <row r="212" spans="1:7" ht="51" x14ac:dyDescent="0.2">
      <c r="A212" s="5" t="s">
        <v>265</v>
      </c>
      <c r="B212" s="4" t="s">
        <v>264</v>
      </c>
      <c r="C212" s="4" t="s">
        <v>51</v>
      </c>
      <c r="D212" s="1" t="s">
        <v>8</v>
      </c>
      <c r="E212" s="25">
        <v>3</v>
      </c>
      <c r="F212" s="5" t="s">
        <v>301</v>
      </c>
    </row>
    <row r="213" spans="1:7" ht="51" x14ac:dyDescent="0.2">
      <c r="A213" s="5" t="s">
        <v>265</v>
      </c>
      <c r="B213" s="4" t="s">
        <v>264</v>
      </c>
      <c r="C213" s="4" t="s">
        <v>289</v>
      </c>
      <c r="D213" s="1" t="s">
        <v>8</v>
      </c>
      <c r="E213" s="25">
        <v>3</v>
      </c>
      <c r="F213" s="5" t="s">
        <v>306</v>
      </c>
    </row>
    <row r="214" spans="1:7" ht="85" x14ac:dyDescent="0.2">
      <c r="A214" s="5" t="s">
        <v>152</v>
      </c>
      <c r="B214" s="7" t="s">
        <v>260</v>
      </c>
      <c r="C214" s="7" t="s">
        <v>136</v>
      </c>
      <c r="D214" s="1" t="s">
        <v>8</v>
      </c>
      <c r="E214" s="25">
        <v>1</v>
      </c>
      <c r="F214" s="5" t="s">
        <v>261</v>
      </c>
    </row>
    <row r="215" spans="1:7" ht="51" x14ac:dyDescent="0.2">
      <c r="A215" s="5" t="s">
        <v>358</v>
      </c>
      <c r="B215" s="4" t="s">
        <v>260</v>
      </c>
      <c r="C215" s="4" t="s">
        <v>38</v>
      </c>
      <c r="D215" s="1" t="s">
        <v>8</v>
      </c>
      <c r="E215" s="25">
        <v>2</v>
      </c>
      <c r="F215" s="8" t="s">
        <v>481</v>
      </c>
      <c r="G215" s="15" t="s">
        <v>1487</v>
      </c>
    </row>
    <row r="216" spans="1:7" ht="51" x14ac:dyDescent="0.2">
      <c r="A216" s="5" t="s">
        <v>358</v>
      </c>
      <c r="B216" s="4" t="s">
        <v>260</v>
      </c>
      <c r="C216" s="4" t="s">
        <v>48</v>
      </c>
      <c r="D216" s="1" t="s">
        <v>8</v>
      </c>
      <c r="E216" s="25">
        <v>2</v>
      </c>
      <c r="F216" s="8" t="s">
        <v>490</v>
      </c>
      <c r="G216" s="15" t="s">
        <v>1487</v>
      </c>
    </row>
    <row r="217" spans="1:7" ht="51" x14ac:dyDescent="0.2">
      <c r="A217" s="5" t="s">
        <v>358</v>
      </c>
      <c r="B217" s="4" t="s">
        <v>260</v>
      </c>
      <c r="C217" s="4" t="s">
        <v>51</v>
      </c>
      <c r="D217" s="1" t="s">
        <v>8</v>
      </c>
      <c r="E217" s="25">
        <v>2</v>
      </c>
      <c r="F217" s="8" t="s">
        <v>500</v>
      </c>
      <c r="G217" s="15" t="s">
        <v>1487</v>
      </c>
    </row>
    <row r="218" spans="1:7" ht="51" x14ac:dyDescent="0.2">
      <c r="A218" s="5" t="s">
        <v>358</v>
      </c>
      <c r="B218" s="4" t="s">
        <v>260</v>
      </c>
      <c r="C218" s="4" t="s">
        <v>59</v>
      </c>
      <c r="D218" s="1" t="s">
        <v>8</v>
      </c>
      <c r="E218" s="25">
        <v>2</v>
      </c>
      <c r="F218" s="8" t="s">
        <v>520</v>
      </c>
      <c r="G218" s="15" t="s">
        <v>1487</v>
      </c>
    </row>
    <row r="219" spans="1:7" ht="51" x14ac:dyDescent="0.2">
      <c r="A219" s="5" t="s">
        <v>358</v>
      </c>
      <c r="B219" s="4" t="s">
        <v>260</v>
      </c>
      <c r="C219" s="4" t="s">
        <v>15</v>
      </c>
      <c r="D219" s="1" t="s">
        <v>8</v>
      </c>
      <c r="E219" s="25">
        <v>2</v>
      </c>
      <c r="F219" s="5" t="s">
        <v>371</v>
      </c>
    </row>
    <row r="220" spans="1:7" ht="51" x14ac:dyDescent="0.2">
      <c r="A220" s="5" t="s">
        <v>358</v>
      </c>
      <c r="B220" s="4" t="s">
        <v>260</v>
      </c>
      <c r="C220" s="4" t="s">
        <v>63</v>
      </c>
      <c r="D220" s="1" t="s">
        <v>8</v>
      </c>
      <c r="E220" s="26">
        <v>2</v>
      </c>
      <c r="F220" s="5" t="s">
        <v>359</v>
      </c>
    </row>
    <row r="221" spans="1:7" ht="51" x14ac:dyDescent="0.2">
      <c r="A221" s="5" t="s">
        <v>358</v>
      </c>
      <c r="B221" s="4" t="s">
        <v>260</v>
      </c>
      <c r="C221" s="4" t="s">
        <v>55</v>
      </c>
      <c r="D221" s="1" t="s">
        <v>8</v>
      </c>
      <c r="E221" s="25">
        <v>3</v>
      </c>
      <c r="F221" s="5" t="s">
        <v>510</v>
      </c>
    </row>
    <row r="222" spans="1:7" ht="34" x14ac:dyDescent="0.2">
      <c r="A222" s="13" t="s">
        <v>378</v>
      </c>
      <c r="B222" s="7" t="s">
        <v>5</v>
      </c>
      <c r="C222" s="7" t="s">
        <v>112</v>
      </c>
      <c r="D222" s="1" t="s">
        <v>13</v>
      </c>
      <c r="E222" s="25">
        <v>1</v>
      </c>
      <c r="F222" s="9" t="s">
        <v>379</v>
      </c>
      <c r="G222" s="15" t="s">
        <v>1488</v>
      </c>
    </row>
    <row r="223" spans="1:7" ht="51" x14ac:dyDescent="0.2">
      <c r="A223" s="5" t="s">
        <v>109</v>
      </c>
      <c r="B223" s="4" t="s">
        <v>5</v>
      </c>
      <c r="C223" s="4" t="s">
        <v>110</v>
      </c>
      <c r="D223" s="1" t="s">
        <v>8</v>
      </c>
      <c r="E223" s="26">
        <v>1</v>
      </c>
      <c r="F223" s="9" t="s">
        <v>111</v>
      </c>
      <c r="G223" s="15" t="s">
        <v>1488</v>
      </c>
    </row>
    <row r="224" spans="1:7" ht="34" x14ac:dyDescent="0.2">
      <c r="A224" s="5" t="s">
        <v>37</v>
      </c>
      <c r="B224" s="4" t="s">
        <v>5</v>
      </c>
      <c r="C224" s="4" t="s">
        <v>65</v>
      </c>
      <c r="D224" s="1" t="s">
        <v>8</v>
      </c>
      <c r="E224" s="26">
        <v>1</v>
      </c>
      <c r="F224" s="5" t="s">
        <v>431</v>
      </c>
    </row>
    <row r="225" spans="1:7" ht="34" x14ac:dyDescent="0.2">
      <c r="A225" s="5" t="s">
        <v>37</v>
      </c>
      <c r="B225" s="4" t="s">
        <v>5</v>
      </c>
      <c r="C225" s="4" t="s">
        <v>81</v>
      </c>
      <c r="D225" s="1" t="s">
        <v>8</v>
      </c>
      <c r="E225" s="26">
        <v>1</v>
      </c>
      <c r="F225" s="5" t="s">
        <v>432</v>
      </c>
    </row>
    <row r="226" spans="1:7" ht="51" x14ac:dyDescent="0.2">
      <c r="A226" s="5" t="s">
        <v>37</v>
      </c>
      <c r="B226" s="4" t="s">
        <v>5</v>
      </c>
      <c r="C226" s="4" t="s">
        <v>51</v>
      </c>
      <c r="D226" s="1" t="s">
        <v>8</v>
      </c>
      <c r="E226" s="25">
        <v>1</v>
      </c>
      <c r="F226" s="5" t="s">
        <v>54</v>
      </c>
    </row>
    <row r="227" spans="1:7" ht="68" x14ac:dyDescent="0.2">
      <c r="A227" s="5" t="s">
        <v>37</v>
      </c>
      <c r="B227" s="4" t="s">
        <v>5</v>
      </c>
      <c r="C227" s="4" t="s">
        <v>61</v>
      </c>
      <c r="D227" s="1" t="s">
        <v>8</v>
      </c>
      <c r="E227" s="25">
        <v>1</v>
      </c>
      <c r="F227" s="5" t="s">
        <v>62</v>
      </c>
    </row>
    <row r="228" spans="1:7" ht="68" x14ac:dyDescent="0.2">
      <c r="A228" s="5" t="s">
        <v>37</v>
      </c>
      <c r="B228" s="4" t="s">
        <v>5</v>
      </c>
      <c r="C228" s="4" t="s">
        <v>272</v>
      </c>
      <c r="D228" s="1" t="s">
        <v>8</v>
      </c>
      <c r="E228" s="25">
        <v>2</v>
      </c>
      <c r="F228" s="8" t="s">
        <v>523</v>
      </c>
      <c r="G228" s="15" t="s">
        <v>1487</v>
      </c>
    </row>
    <row r="229" spans="1:7" ht="68" x14ac:dyDescent="0.2">
      <c r="A229" s="5" t="s">
        <v>37</v>
      </c>
      <c r="B229" s="4" t="s">
        <v>5</v>
      </c>
      <c r="C229" s="4" t="s">
        <v>38</v>
      </c>
      <c r="D229" s="1" t="s">
        <v>8</v>
      </c>
      <c r="E229" s="25">
        <v>2</v>
      </c>
      <c r="F229" s="5" t="s">
        <v>39</v>
      </c>
    </row>
    <row r="230" spans="1:7" ht="51" x14ac:dyDescent="0.2">
      <c r="A230" s="5" t="s">
        <v>109</v>
      </c>
      <c r="B230" s="4" t="s">
        <v>5</v>
      </c>
      <c r="C230" s="4" t="s">
        <v>112</v>
      </c>
      <c r="D230" s="1" t="s">
        <v>8</v>
      </c>
      <c r="E230" s="25">
        <v>2</v>
      </c>
      <c r="F230" s="5" t="s">
        <v>113</v>
      </c>
    </row>
    <row r="231" spans="1:7" ht="68" x14ac:dyDescent="0.2">
      <c r="A231" s="5" t="s">
        <v>37</v>
      </c>
      <c r="B231" s="4" t="s">
        <v>5</v>
      </c>
      <c r="C231" s="4" t="s">
        <v>63</v>
      </c>
      <c r="D231" s="1" t="s">
        <v>8</v>
      </c>
      <c r="E231" s="26">
        <v>3</v>
      </c>
      <c r="F231" s="5" t="s">
        <v>130</v>
      </c>
    </row>
    <row r="232" spans="1:7" ht="68" x14ac:dyDescent="0.2">
      <c r="A232" s="5" t="s">
        <v>34</v>
      </c>
      <c r="B232" s="4" t="s">
        <v>33</v>
      </c>
      <c r="C232" s="4" t="s">
        <v>51</v>
      </c>
      <c r="D232" s="1" t="s">
        <v>8</v>
      </c>
      <c r="E232" s="25">
        <v>1</v>
      </c>
      <c r="F232" s="5" t="s">
        <v>52</v>
      </c>
    </row>
    <row r="233" spans="1:7" ht="51" x14ac:dyDescent="0.2">
      <c r="A233" s="5" t="s">
        <v>34</v>
      </c>
      <c r="B233" s="4" t="s">
        <v>33</v>
      </c>
      <c r="C233" s="4" t="s">
        <v>134</v>
      </c>
      <c r="D233" s="1" t="s">
        <v>8</v>
      </c>
      <c r="E233" s="25">
        <v>3</v>
      </c>
      <c r="F233" s="5" t="s">
        <v>140</v>
      </c>
    </row>
    <row r="234" spans="1:7" ht="51" x14ac:dyDescent="0.2">
      <c r="A234" s="5" t="s">
        <v>114</v>
      </c>
      <c r="B234" s="4" t="s">
        <v>10</v>
      </c>
      <c r="C234" s="4" t="s">
        <v>115</v>
      </c>
      <c r="D234" s="1" t="s">
        <v>13</v>
      </c>
      <c r="E234" s="25">
        <v>1</v>
      </c>
      <c r="F234" s="9" t="s">
        <v>116</v>
      </c>
      <c r="G234" s="15" t="s">
        <v>1488</v>
      </c>
    </row>
    <row r="235" spans="1:7" ht="68" x14ac:dyDescent="0.2">
      <c r="A235" s="5" t="s">
        <v>11</v>
      </c>
      <c r="B235" s="4" t="s">
        <v>10</v>
      </c>
      <c r="C235" s="4" t="s">
        <v>12</v>
      </c>
      <c r="D235" s="1" t="s">
        <v>13</v>
      </c>
      <c r="E235" s="25">
        <v>2</v>
      </c>
      <c r="F235" s="9" t="s">
        <v>14</v>
      </c>
      <c r="G235" s="15" t="s">
        <v>1488</v>
      </c>
    </row>
    <row r="236" spans="1:7" ht="51" x14ac:dyDescent="0.2">
      <c r="A236" s="5" t="s">
        <v>40</v>
      </c>
      <c r="B236" s="4" t="s">
        <v>10</v>
      </c>
      <c r="C236" s="4" t="s">
        <v>38</v>
      </c>
      <c r="D236" s="1" t="s">
        <v>8</v>
      </c>
      <c r="E236" s="25">
        <v>1</v>
      </c>
      <c r="F236" s="8" t="s">
        <v>41</v>
      </c>
      <c r="G236" s="15" t="s">
        <v>1487</v>
      </c>
    </row>
    <row r="237" spans="1:7" ht="51" x14ac:dyDescent="0.2">
      <c r="A237" s="5" t="s">
        <v>40</v>
      </c>
      <c r="B237" s="4" t="s">
        <v>10</v>
      </c>
      <c r="C237" s="4" t="s">
        <v>55</v>
      </c>
      <c r="D237" s="1" t="s">
        <v>8</v>
      </c>
      <c r="E237" s="25">
        <v>1</v>
      </c>
      <c r="F237" s="8" t="s">
        <v>56</v>
      </c>
      <c r="G237" s="15" t="s">
        <v>1487</v>
      </c>
    </row>
    <row r="238" spans="1:7" ht="51" x14ac:dyDescent="0.2">
      <c r="A238" s="5" t="s">
        <v>131</v>
      </c>
      <c r="B238" s="4" t="s">
        <v>10</v>
      </c>
      <c r="C238" s="4" t="s">
        <v>63</v>
      </c>
      <c r="D238" s="1" t="s">
        <v>8</v>
      </c>
      <c r="E238" s="25">
        <v>2</v>
      </c>
      <c r="F238" s="9" t="s">
        <v>132</v>
      </c>
      <c r="G238" s="15" t="s">
        <v>1488</v>
      </c>
    </row>
    <row r="239" spans="1:7" ht="34" x14ac:dyDescent="0.2">
      <c r="A239" s="13" t="s">
        <v>350</v>
      </c>
      <c r="B239" s="7" t="s">
        <v>10</v>
      </c>
      <c r="C239" s="7" t="s">
        <v>71</v>
      </c>
      <c r="D239" s="1" t="s">
        <v>8</v>
      </c>
      <c r="E239" s="25">
        <v>3</v>
      </c>
      <c r="F239" s="5" t="s">
        <v>370</v>
      </c>
    </row>
    <row r="240" spans="1:7" ht="34" x14ac:dyDescent="0.2">
      <c r="A240" s="13" t="s">
        <v>326</v>
      </c>
      <c r="B240" s="7" t="s">
        <v>29</v>
      </c>
      <c r="C240" s="7" t="s">
        <v>122</v>
      </c>
      <c r="D240" s="1" t="s">
        <v>13</v>
      </c>
      <c r="E240" s="26">
        <v>2</v>
      </c>
      <c r="F240" s="5" t="s">
        <v>386</v>
      </c>
    </row>
    <row r="241" spans="1:7" ht="51" x14ac:dyDescent="0.2">
      <c r="A241" s="5" t="s">
        <v>30</v>
      </c>
      <c r="B241" s="4" t="s">
        <v>29</v>
      </c>
      <c r="C241" s="4" t="s">
        <v>126</v>
      </c>
      <c r="D241" s="1" t="s">
        <v>8</v>
      </c>
      <c r="E241" s="26">
        <v>1</v>
      </c>
      <c r="F241" s="9" t="s">
        <v>600</v>
      </c>
      <c r="G241" s="15" t="s">
        <v>1488</v>
      </c>
    </row>
    <row r="242" spans="1:7" ht="51" x14ac:dyDescent="0.2">
      <c r="A242" s="5" t="s">
        <v>30</v>
      </c>
      <c r="B242" s="4" t="s">
        <v>29</v>
      </c>
      <c r="C242" s="4" t="s">
        <v>48</v>
      </c>
      <c r="D242" s="1" t="s">
        <v>8</v>
      </c>
      <c r="E242" s="25">
        <v>1</v>
      </c>
      <c r="F242" s="9" t="s">
        <v>49</v>
      </c>
      <c r="G242" s="15" t="s">
        <v>1488</v>
      </c>
    </row>
    <row r="243" spans="1:7" ht="51" x14ac:dyDescent="0.2">
      <c r="A243" s="13" t="s">
        <v>346</v>
      </c>
      <c r="B243" s="7" t="s">
        <v>29</v>
      </c>
      <c r="C243" s="7" t="s">
        <v>81</v>
      </c>
      <c r="D243" s="1" t="s">
        <v>8</v>
      </c>
      <c r="E243" s="26">
        <v>1</v>
      </c>
      <c r="F243" s="5" t="s">
        <v>365</v>
      </c>
    </row>
    <row r="244" spans="1:7" ht="34" x14ac:dyDescent="0.2">
      <c r="A244" s="5" t="s">
        <v>152</v>
      </c>
      <c r="B244" s="7" t="s">
        <v>29</v>
      </c>
      <c r="C244" s="7" t="s">
        <v>136</v>
      </c>
      <c r="D244" s="1" t="s">
        <v>8</v>
      </c>
      <c r="E244" s="25">
        <v>1</v>
      </c>
      <c r="F244" s="5" t="s">
        <v>245</v>
      </c>
    </row>
    <row r="245" spans="1:7" ht="51" x14ac:dyDescent="0.2">
      <c r="A245" s="5" t="s">
        <v>30</v>
      </c>
      <c r="B245" s="4" t="s">
        <v>29</v>
      </c>
      <c r="C245" s="4" t="s">
        <v>81</v>
      </c>
      <c r="D245" s="1" t="s">
        <v>8</v>
      </c>
      <c r="E245" s="25">
        <v>1</v>
      </c>
      <c r="F245" s="5" t="s">
        <v>435</v>
      </c>
    </row>
    <row r="246" spans="1:7" ht="51" x14ac:dyDescent="0.2">
      <c r="A246" s="5" t="s">
        <v>30</v>
      </c>
      <c r="B246" s="4" t="s">
        <v>29</v>
      </c>
      <c r="C246" s="4" t="s">
        <v>31</v>
      </c>
      <c r="D246" s="1" t="s">
        <v>8</v>
      </c>
      <c r="E246" s="25">
        <v>2</v>
      </c>
      <c r="F246" s="8" t="s">
        <v>32</v>
      </c>
      <c r="G246" s="15" t="s">
        <v>1487</v>
      </c>
    </row>
    <row r="247" spans="1:7" ht="51" x14ac:dyDescent="0.2">
      <c r="A247" s="5" t="s">
        <v>30</v>
      </c>
      <c r="B247" s="4" t="s">
        <v>29</v>
      </c>
      <c r="C247" s="4" t="s">
        <v>63</v>
      </c>
      <c r="D247" s="1" t="s">
        <v>8</v>
      </c>
      <c r="E247" s="25">
        <v>2</v>
      </c>
      <c r="F247" s="5" t="s">
        <v>139</v>
      </c>
    </row>
    <row r="248" spans="1:7" ht="51" x14ac:dyDescent="0.2">
      <c r="A248" s="5" t="s">
        <v>27</v>
      </c>
      <c r="B248" s="4" t="s">
        <v>26</v>
      </c>
      <c r="C248" s="4" t="s">
        <v>12</v>
      </c>
      <c r="D248" s="1" t="s">
        <v>13</v>
      </c>
      <c r="E248" s="25">
        <v>2</v>
      </c>
      <c r="F248" s="5" t="s">
        <v>28</v>
      </c>
    </row>
    <row r="249" spans="1:7" ht="34" x14ac:dyDescent="0.2">
      <c r="A249" s="5" t="s">
        <v>46</v>
      </c>
      <c r="B249" s="4" t="s">
        <v>26</v>
      </c>
      <c r="C249" s="4" t="s">
        <v>38</v>
      </c>
      <c r="D249" s="1" t="s">
        <v>8</v>
      </c>
      <c r="E249" s="26">
        <v>1</v>
      </c>
      <c r="F249" s="9" t="s">
        <v>47</v>
      </c>
      <c r="G249" s="15" t="s">
        <v>1488</v>
      </c>
    </row>
    <row r="250" spans="1:7" ht="34" x14ac:dyDescent="0.2">
      <c r="A250" s="5" t="s">
        <v>46</v>
      </c>
      <c r="B250" s="4" t="s">
        <v>26</v>
      </c>
      <c r="C250" s="4" t="s">
        <v>79</v>
      </c>
      <c r="D250" s="1" t="s">
        <v>8</v>
      </c>
      <c r="E250" s="26">
        <v>1</v>
      </c>
      <c r="F250" s="9" t="s">
        <v>440</v>
      </c>
      <c r="G250" s="15" t="s">
        <v>1488</v>
      </c>
    </row>
    <row r="251" spans="1:7" ht="34" x14ac:dyDescent="0.2">
      <c r="A251" s="5" t="s">
        <v>46</v>
      </c>
      <c r="B251" s="4" t="s">
        <v>26</v>
      </c>
      <c r="C251" s="4" t="s">
        <v>65</v>
      </c>
      <c r="D251" s="1" t="s">
        <v>8</v>
      </c>
      <c r="E251" s="26">
        <v>1</v>
      </c>
      <c r="F251" s="9" t="s">
        <v>441</v>
      </c>
      <c r="G251" s="15" t="s">
        <v>1488</v>
      </c>
    </row>
    <row r="252" spans="1:7" ht="51" x14ac:dyDescent="0.2">
      <c r="A252" s="13" t="s">
        <v>363</v>
      </c>
      <c r="B252" s="7" t="s">
        <v>26</v>
      </c>
      <c r="C252" s="7" t="s">
        <v>65</v>
      </c>
      <c r="D252" s="1" t="s">
        <v>8</v>
      </c>
      <c r="E252" s="26">
        <v>1</v>
      </c>
      <c r="F252" s="5" t="s">
        <v>364</v>
      </c>
    </row>
    <row r="253" spans="1:7" ht="51" x14ac:dyDescent="0.2">
      <c r="A253" s="5" t="s">
        <v>46</v>
      </c>
      <c r="B253" s="4" t="s">
        <v>26</v>
      </c>
      <c r="C253" s="4" t="s">
        <v>55</v>
      </c>
      <c r="D253" s="1" t="s">
        <v>8</v>
      </c>
      <c r="E253" s="25">
        <v>1</v>
      </c>
      <c r="F253" s="5" t="s">
        <v>58</v>
      </c>
    </row>
    <row r="254" spans="1:7" ht="51" x14ac:dyDescent="0.2">
      <c r="A254" s="5" t="s">
        <v>46</v>
      </c>
      <c r="B254" s="4" t="s">
        <v>26</v>
      </c>
      <c r="C254" s="4" t="s">
        <v>63</v>
      </c>
      <c r="D254" s="1" t="s">
        <v>8</v>
      </c>
      <c r="E254" s="25">
        <v>2</v>
      </c>
      <c r="F254" s="5" t="s">
        <v>138</v>
      </c>
    </row>
    <row r="255" spans="1:7" ht="51" x14ac:dyDescent="0.2">
      <c r="A255" s="5" t="s">
        <v>23</v>
      </c>
      <c r="B255" s="4" t="s">
        <v>22</v>
      </c>
      <c r="C255" s="4" t="s">
        <v>59</v>
      </c>
      <c r="D255" s="1" t="s">
        <v>13</v>
      </c>
      <c r="E255" s="25">
        <v>2</v>
      </c>
      <c r="F255" s="8" t="s">
        <v>60</v>
      </c>
      <c r="G255" s="15" t="s">
        <v>1487</v>
      </c>
    </row>
    <row r="256" spans="1:7" ht="68" x14ac:dyDescent="0.2">
      <c r="A256" s="5" t="s">
        <v>23</v>
      </c>
      <c r="B256" s="4" t="s">
        <v>22</v>
      </c>
      <c r="C256" s="4" t="s">
        <v>136</v>
      </c>
      <c r="D256" s="1" t="s">
        <v>8</v>
      </c>
      <c r="E256" s="25">
        <v>1</v>
      </c>
      <c r="F256" s="5" t="s">
        <v>137</v>
      </c>
    </row>
    <row r="257" spans="1:7" ht="51" x14ac:dyDescent="0.2">
      <c r="A257" s="5" t="s">
        <v>23</v>
      </c>
      <c r="B257" s="4" t="s">
        <v>22</v>
      </c>
      <c r="C257" s="4" t="s">
        <v>68</v>
      </c>
      <c r="D257" s="1" t="s">
        <v>8</v>
      </c>
      <c r="E257" s="25">
        <v>1</v>
      </c>
      <c r="F257" s="5" t="s">
        <v>439</v>
      </c>
    </row>
    <row r="258" spans="1:7" ht="68" x14ac:dyDescent="0.2">
      <c r="A258" s="5" t="s">
        <v>77</v>
      </c>
      <c r="B258" s="4" t="s">
        <v>59</v>
      </c>
      <c r="C258" s="4" t="s">
        <v>63</v>
      </c>
      <c r="D258" s="1" t="s">
        <v>13</v>
      </c>
      <c r="E258" s="25">
        <v>1</v>
      </c>
      <c r="F258" s="9" t="s">
        <v>458</v>
      </c>
      <c r="G258" s="15" t="s">
        <v>1488</v>
      </c>
    </row>
    <row r="259" spans="1:7" ht="34" x14ac:dyDescent="0.2">
      <c r="A259" s="5" t="s">
        <v>77</v>
      </c>
      <c r="B259" s="4" t="s">
        <v>59</v>
      </c>
      <c r="C259" s="4" t="s">
        <v>17</v>
      </c>
      <c r="D259" s="1" t="s">
        <v>13</v>
      </c>
      <c r="E259" s="26">
        <v>1</v>
      </c>
      <c r="F259" s="5" t="s">
        <v>101</v>
      </c>
    </row>
    <row r="260" spans="1:7" ht="68" x14ac:dyDescent="0.2">
      <c r="A260" s="5" t="s">
        <v>77</v>
      </c>
      <c r="B260" s="4" t="s">
        <v>59</v>
      </c>
      <c r="C260" s="4" t="s">
        <v>270</v>
      </c>
      <c r="D260" s="1" t="s">
        <v>8</v>
      </c>
      <c r="E260" s="25">
        <v>1</v>
      </c>
      <c r="F260" s="5" t="s">
        <v>593</v>
      </c>
    </row>
    <row r="261" spans="1:7" ht="51" x14ac:dyDescent="0.2">
      <c r="A261" s="5" t="s">
        <v>77</v>
      </c>
      <c r="B261" s="4" t="s">
        <v>59</v>
      </c>
      <c r="C261" s="4" t="s">
        <v>272</v>
      </c>
      <c r="D261" s="1" t="s">
        <v>8</v>
      </c>
      <c r="E261" s="25">
        <v>2</v>
      </c>
      <c r="F261" s="8" t="s">
        <v>594</v>
      </c>
      <c r="G261" s="15" t="s">
        <v>1487</v>
      </c>
    </row>
    <row r="262" spans="1:7" ht="68" x14ac:dyDescent="0.2">
      <c r="A262" s="5" t="s">
        <v>275</v>
      </c>
      <c r="B262" s="4" t="s">
        <v>274</v>
      </c>
      <c r="C262" s="4" t="s">
        <v>117</v>
      </c>
      <c r="D262" s="1" t="s">
        <v>8</v>
      </c>
      <c r="E262" s="25">
        <v>1</v>
      </c>
      <c r="F262" s="9" t="s">
        <v>276</v>
      </c>
      <c r="G262" s="15" t="s">
        <v>1488</v>
      </c>
    </row>
    <row r="263" spans="1:7" ht="51" x14ac:dyDescent="0.2">
      <c r="A263" s="5" t="s">
        <v>275</v>
      </c>
      <c r="B263" s="4" t="s">
        <v>274</v>
      </c>
      <c r="C263" s="4" t="s">
        <v>145</v>
      </c>
      <c r="D263" s="1" t="s">
        <v>8</v>
      </c>
      <c r="E263" s="25">
        <v>1</v>
      </c>
      <c r="F263" s="9" t="s">
        <v>337</v>
      </c>
      <c r="G263" s="15" t="s">
        <v>1488</v>
      </c>
    </row>
    <row r="264" spans="1:7" ht="51" x14ac:dyDescent="0.2">
      <c r="A264" s="5" t="s">
        <v>275</v>
      </c>
      <c r="B264" s="4" t="s">
        <v>274</v>
      </c>
      <c r="C264" s="4" t="s">
        <v>12</v>
      </c>
      <c r="D264" s="1" t="s">
        <v>8</v>
      </c>
      <c r="E264" s="26">
        <v>1</v>
      </c>
      <c r="F264" s="8" t="s">
        <v>426</v>
      </c>
      <c r="G264" s="15" t="s">
        <v>1487</v>
      </c>
    </row>
    <row r="265" spans="1:7" ht="51" x14ac:dyDescent="0.2">
      <c r="A265" s="5" t="s">
        <v>275</v>
      </c>
      <c r="B265" s="4" t="s">
        <v>274</v>
      </c>
      <c r="C265" s="4" t="s">
        <v>81</v>
      </c>
      <c r="D265" s="1" t="s">
        <v>8</v>
      </c>
      <c r="E265" s="25">
        <v>1</v>
      </c>
      <c r="F265" s="8" t="s">
        <v>394</v>
      </c>
      <c r="G265" s="15" t="s">
        <v>1487</v>
      </c>
    </row>
    <row r="266" spans="1:7" ht="68" x14ac:dyDescent="0.2">
      <c r="A266" s="5" t="s">
        <v>275</v>
      </c>
      <c r="B266" s="4" t="s">
        <v>274</v>
      </c>
      <c r="C266" s="4" t="s">
        <v>289</v>
      </c>
      <c r="D266" s="1" t="s">
        <v>8</v>
      </c>
      <c r="E266" s="25">
        <v>1</v>
      </c>
      <c r="F266" s="8" t="s">
        <v>576</v>
      </c>
      <c r="G266" s="15" t="s">
        <v>1487</v>
      </c>
    </row>
    <row r="267" spans="1:7" ht="51" x14ac:dyDescent="0.2">
      <c r="A267" s="5" t="s">
        <v>275</v>
      </c>
      <c r="B267" s="4" t="s">
        <v>274</v>
      </c>
      <c r="C267" s="4" t="s">
        <v>59</v>
      </c>
      <c r="D267" s="1" t="s">
        <v>8</v>
      </c>
      <c r="E267" s="25">
        <v>2</v>
      </c>
      <c r="F267" s="5" t="s">
        <v>303</v>
      </c>
    </row>
    <row r="268" spans="1:7" ht="68" x14ac:dyDescent="0.2">
      <c r="A268" s="5" t="s">
        <v>275</v>
      </c>
      <c r="B268" s="4" t="s">
        <v>274</v>
      </c>
      <c r="C268" s="4" t="s">
        <v>22</v>
      </c>
      <c r="D268" s="1" t="s">
        <v>8</v>
      </c>
      <c r="E268" s="26">
        <v>2</v>
      </c>
      <c r="F268" s="5" t="s">
        <v>376</v>
      </c>
    </row>
    <row r="269" spans="1:7" ht="51" x14ac:dyDescent="0.2">
      <c r="A269" s="5" t="s">
        <v>418</v>
      </c>
      <c r="B269" s="4" t="s">
        <v>110</v>
      </c>
      <c r="C269" s="4" t="s">
        <v>104</v>
      </c>
      <c r="D269" s="1" t="s">
        <v>13</v>
      </c>
      <c r="E269" s="25">
        <v>3</v>
      </c>
      <c r="F269" s="8" t="s">
        <v>419</v>
      </c>
      <c r="G269" s="15" t="s">
        <v>1487</v>
      </c>
    </row>
    <row r="270" spans="1:7" ht="51" x14ac:dyDescent="0.2">
      <c r="A270" s="5" t="s">
        <v>330</v>
      </c>
      <c r="B270" s="4" t="s">
        <v>110</v>
      </c>
      <c r="C270" s="4" t="s">
        <v>65</v>
      </c>
      <c r="D270" s="1" t="s">
        <v>8</v>
      </c>
      <c r="E270" s="26">
        <v>1</v>
      </c>
      <c r="F270" s="8" t="s">
        <v>410</v>
      </c>
      <c r="G270" s="15" t="s">
        <v>1487</v>
      </c>
    </row>
    <row r="271" spans="1:7" ht="34" x14ac:dyDescent="0.2">
      <c r="A271" s="5" t="s">
        <v>330</v>
      </c>
      <c r="B271" s="4" t="s">
        <v>110</v>
      </c>
      <c r="C271" s="4" t="s">
        <v>15</v>
      </c>
      <c r="D271" s="1" t="s">
        <v>8</v>
      </c>
      <c r="E271" s="25">
        <v>2</v>
      </c>
      <c r="F271" s="9" t="s">
        <v>387</v>
      </c>
      <c r="G271" s="15" t="s">
        <v>1488</v>
      </c>
    </row>
    <row r="272" spans="1:7" ht="51" x14ac:dyDescent="0.2">
      <c r="A272" s="5" t="s">
        <v>330</v>
      </c>
      <c r="B272" s="4" t="s">
        <v>110</v>
      </c>
      <c r="C272" s="4" t="s">
        <v>51</v>
      </c>
      <c r="D272" s="1" t="s">
        <v>8</v>
      </c>
      <c r="E272" s="25">
        <v>2</v>
      </c>
      <c r="F272" s="5" t="s">
        <v>539</v>
      </c>
    </row>
    <row r="273" spans="1:7" ht="51" x14ac:dyDescent="0.2">
      <c r="A273" s="5" t="s">
        <v>330</v>
      </c>
      <c r="B273" s="4" t="s">
        <v>110</v>
      </c>
      <c r="C273" s="4" t="s">
        <v>145</v>
      </c>
      <c r="D273" s="1" t="s">
        <v>8</v>
      </c>
      <c r="E273" s="25">
        <v>3</v>
      </c>
      <c r="F273" s="5" t="s">
        <v>331</v>
      </c>
    </row>
    <row r="274" spans="1:7" ht="51" x14ac:dyDescent="0.2">
      <c r="A274" s="5" t="s">
        <v>322</v>
      </c>
      <c r="B274" s="4" t="s">
        <v>115</v>
      </c>
      <c r="C274" s="4" t="s">
        <v>63</v>
      </c>
      <c r="D274" s="1" t="s">
        <v>8</v>
      </c>
      <c r="E274" s="25">
        <v>1</v>
      </c>
      <c r="F274" s="5" t="s">
        <v>323</v>
      </c>
    </row>
    <row r="275" spans="1:7" ht="34" x14ac:dyDescent="0.2">
      <c r="A275" s="5" t="s">
        <v>322</v>
      </c>
      <c r="B275" s="4" t="s">
        <v>115</v>
      </c>
      <c r="C275" s="4" t="s">
        <v>15</v>
      </c>
      <c r="D275" s="1" t="s">
        <v>8</v>
      </c>
      <c r="E275" s="25">
        <v>1</v>
      </c>
      <c r="F275" s="5" t="s">
        <v>383</v>
      </c>
    </row>
    <row r="276" spans="1:7" ht="51" x14ac:dyDescent="0.2">
      <c r="A276" s="5" t="s">
        <v>322</v>
      </c>
      <c r="B276" s="4" t="s">
        <v>115</v>
      </c>
      <c r="C276" s="4" t="s">
        <v>270</v>
      </c>
      <c r="D276" s="1" t="s">
        <v>8</v>
      </c>
      <c r="E276" s="25">
        <v>1</v>
      </c>
      <c r="F276" s="5" t="s">
        <v>569</v>
      </c>
    </row>
    <row r="277" spans="1:7" ht="51" x14ac:dyDescent="0.2">
      <c r="A277" s="5" t="s">
        <v>322</v>
      </c>
      <c r="B277" s="4" t="s">
        <v>115</v>
      </c>
      <c r="C277" s="4" t="s">
        <v>24</v>
      </c>
      <c r="D277" s="1" t="s">
        <v>8</v>
      </c>
      <c r="E277" s="25">
        <v>2</v>
      </c>
      <c r="F277" s="8" t="s">
        <v>416</v>
      </c>
      <c r="G277" s="15" t="s">
        <v>1487</v>
      </c>
    </row>
    <row r="278" spans="1:7" ht="51" x14ac:dyDescent="0.2">
      <c r="A278" s="5" t="s">
        <v>322</v>
      </c>
      <c r="B278" s="4" t="s">
        <v>115</v>
      </c>
      <c r="C278" s="4" t="s">
        <v>51</v>
      </c>
      <c r="D278" s="1" t="s">
        <v>8</v>
      </c>
      <c r="E278" s="25">
        <v>2</v>
      </c>
      <c r="F278" s="5" t="s">
        <v>535</v>
      </c>
    </row>
    <row r="279" spans="1:7" ht="51" x14ac:dyDescent="0.2">
      <c r="A279" s="5" t="s">
        <v>322</v>
      </c>
      <c r="B279" s="4" t="s">
        <v>115</v>
      </c>
      <c r="C279" s="4" t="s">
        <v>272</v>
      </c>
      <c r="D279" s="1" t="s">
        <v>8</v>
      </c>
      <c r="E279" s="25">
        <v>2</v>
      </c>
      <c r="F279" s="5" t="s">
        <v>568</v>
      </c>
    </row>
    <row r="280" spans="1:7" ht="51" x14ac:dyDescent="0.2">
      <c r="A280" s="5" t="s">
        <v>320</v>
      </c>
      <c r="B280" s="4" t="s">
        <v>120</v>
      </c>
      <c r="C280" s="4" t="s">
        <v>12</v>
      </c>
      <c r="D280" s="1" t="s">
        <v>13</v>
      </c>
      <c r="E280" s="25">
        <v>2</v>
      </c>
      <c r="F280" s="8" t="s">
        <v>413</v>
      </c>
      <c r="G280" s="15" t="s">
        <v>1487</v>
      </c>
    </row>
    <row r="281" spans="1:7" ht="51" x14ac:dyDescent="0.2">
      <c r="A281" s="5" t="s">
        <v>320</v>
      </c>
      <c r="B281" s="4" t="s">
        <v>120</v>
      </c>
      <c r="C281" s="4" t="s">
        <v>65</v>
      </c>
      <c r="D281" s="1" t="s">
        <v>8</v>
      </c>
      <c r="E281" s="26">
        <v>1</v>
      </c>
      <c r="F281" s="8" t="s">
        <v>403</v>
      </c>
      <c r="G281" s="15" t="s">
        <v>1487</v>
      </c>
    </row>
    <row r="282" spans="1:7" ht="34" x14ac:dyDescent="0.2">
      <c r="A282" s="5" t="s">
        <v>320</v>
      </c>
      <c r="B282" s="4" t="s">
        <v>120</v>
      </c>
      <c r="C282" s="4" t="s">
        <v>145</v>
      </c>
      <c r="D282" s="1" t="s">
        <v>8</v>
      </c>
      <c r="E282" s="25">
        <v>2</v>
      </c>
      <c r="F282" s="5" t="s">
        <v>321</v>
      </c>
    </row>
    <row r="283" spans="1:7" ht="51" x14ac:dyDescent="0.2">
      <c r="A283" s="5" t="s">
        <v>320</v>
      </c>
      <c r="B283" s="4" t="s">
        <v>120</v>
      </c>
      <c r="C283" s="4" t="s">
        <v>61</v>
      </c>
      <c r="D283" s="1" t="s">
        <v>8</v>
      </c>
      <c r="E283" s="25">
        <v>3</v>
      </c>
      <c r="F283" s="5" t="s">
        <v>533</v>
      </c>
    </row>
    <row r="284" spans="1:7" ht="34" x14ac:dyDescent="0.2">
      <c r="A284" s="5" t="s">
        <v>381</v>
      </c>
      <c r="B284" s="4" t="s">
        <v>120</v>
      </c>
      <c r="C284" s="7" t="s">
        <v>145</v>
      </c>
      <c r="D284" s="1" t="s">
        <v>8</v>
      </c>
      <c r="E284" s="26">
        <v>3</v>
      </c>
      <c r="F284" s="13" t="s">
        <v>1485</v>
      </c>
    </row>
    <row r="285" spans="1:7" ht="34" x14ac:dyDescent="0.2">
      <c r="A285" s="5" t="s">
        <v>332</v>
      </c>
      <c r="B285" s="4" t="s">
        <v>124</v>
      </c>
      <c r="C285" s="4" t="s">
        <v>85</v>
      </c>
      <c r="D285" s="1" t="s">
        <v>13</v>
      </c>
      <c r="E285" s="25">
        <v>1</v>
      </c>
      <c r="F285" s="5" t="s">
        <v>407</v>
      </c>
    </row>
    <row r="286" spans="1:7" ht="34" x14ac:dyDescent="0.2">
      <c r="A286" s="5" t="s">
        <v>332</v>
      </c>
      <c r="B286" s="4" t="s">
        <v>124</v>
      </c>
      <c r="C286" s="4" t="s">
        <v>10</v>
      </c>
      <c r="D286" s="1" t="s">
        <v>13</v>
      </c>
      <c r="E286" s="25">
        <v>2</v>
      </c>
      <c r="F286" s="9" t="s">
        <v>390</v>
      </c>
      <c r="G286" s="15" t="s">
        <v>1488</v>
      </c>
    </row>
    <row r="287" spans="1:7" ht="51" x14ac:dyDescent="0.2">
      <c r="A287" s="5" t="s">
        <v>332</v>
      </c>
      <c r="B287" s="4" t="s">
        <v>124</v>
      </c>
      <c r="C287" s="4" t="s">
        <v>95</v>
      </c>
      <c r="D287" s="1" t="s">
        <v>8</v>
      </c>
      <c r="E287" s="26">
        <v>1</v>
      </c>
      <c r="F287" s="8" t="s">
        <v>421</v>
      </c>
      <c r="G287" s="15" t="s">
        <v>1487</v>
      </c>
    </row>
    <row r="288" spans="1:7" ht="51" x14ac:dyDescent="0.2">
      <c r="A288" s="5" t="s">
        <v>332</v>
      </c>
      <c r="B288" s="4" t="s">
        <v>124</v>
      </c>
      <c r="C288" s="4" t="s">
        <v>48</v>
      </c>
      <c r="D288" s="1" t="s">
        <v>8</v>
      </c>
      <c r="E288" s="25">
        <v>2</v>
      </c>
      <c r="F288" s="5" t="s">
        <v>541</v>
      </c>
    </row>
    <row r="289" spans="1:7" ht="51" x14ac:dyDescent="0.2">
      <c r="A289" s="5" t="s">
        <v>332</v>
      </c>
      <c r="B289" s="4" t="s">
        <v>124</v>
      </c>
      <c r="C289" s="4" t="s">
        <v>63</v>
      </c>
      <c r="D289" s="1" t="s">
        <v>8</v>
      </c>
      <c r="E289" s="26">
        <v>2</v>
      </c>
      <c r="F289" s="5" t="s">
        <v>333</v>
      </c>
    </row>
    <row r="290" spans="1:7" ht="51" x14ac:dyDescent="0.2">
      <c r="A290" s="5" t="s">
        <v>354</v>
      </c>
      <c r="B290" s="4" t="s">
        <v>85</v>
      </c>
      <c r="C290" s="4" t="s">
        <v>63</v>
      </c>
      <c r="D290" s="1" t="s">
        <v>8</v>
      </c>
      <c r="E290" s="25">
        <v>1</v>
      </c>
      <c r="F290" s="5" t="s">
        <v>355</v>
      </c>
    </row>
    <row r="291" spans="1:7" ht="68" x14ac:dyDescent="0.2">
      <c r="A291" s="13" t="s">
        <v>258</v>
      </c>
      <c r="B291" s="7" t="s">
        <v>85</v>
      </c>
      <c r="C291" s="7" t="s">
        <v>149</v>
      </c>
      <c r="D291" s="1" t="s">
        <v>8</v>
      </c>
      <c r="E291" s="25">
        <v>2</v>
      </c>
      <c r="F291" s="5" t="s">
        <v>259</v>
      </c>
    </row>
    <row r="292" spans="1:7" ht="51" x14ac:dyDescent="0.2">
      <c r="A292" s="5" t="s">
        <v>354</v>
      </c>
      <c r="B292" s="4" t="s">
        <v>85</v>
      </c>
      <c r="C292" s="4" t="s">
        <v>65</v>
      </c>
      <c r="D292" s="1" t="s">
        <v>8</v>
      </c>
      <c r="E292" s="25">
        <v>2</v>
      </c>
      <c r="F292" s="5" t="s">
        <v>448</v>
      </c>
    </row>
    <row r="293" spans="1:7" ht="51" x14ac:dyDescent="0.2">
      <c r="A293" s="5" t="s">
        <v>354</v>
      </c>
      <c r="B293" s="4" t="s">
        <v>85</v>
      </c>
      <c r="C293" s="4" t="s">
        <v>267</v>
      </c>
      <c r="D293" s="1" t="s">
        <v>8</v>
      </c>
      <c r="E293" s="25">
        <v>2</v>
      </c>
      <c r="F293" s="5" t="s">
        <v>554</v>
      </c>
    </row>
    <row r="294" spans="1:7" ht="51" x14ac:dyDescent="0.2">
      <c r="A294" s="5" t="s">
        <v>352</v>
      </c>
      <c r="B294" s="4" t="s">
        <v>68</v>
      </c>
      <c r="C294" s="4" t="s">
        <v>270</v>
      </c>
      <c r="D294" s="1" t="s">
        <v>13</v>
      </c>
      <c r="E294" s="25">
        <v>1</v>
      </c>
      <c r="F294" s="5" t="s">
        <v>552</v>
      </c>
    </row>
    <row r="295" spans="1:7" ht="51" x14ac:dyDescent="0.2">
      <c r="A295" s="5" t="s">
        <v>352</v>
      </c>
      <c r="B295" s="4" t="s">
        <v>68</v>
      </c>
      <c r="C295" s="4" t="s">
        <v>59</v>
      </c>
      <c r="D295" s="1" t="s">
        <v>8</v>
      </c>
      <c r="E295" s="25">
        <v>1</v>
      </c>
      <c r="F295" s="8" t="s">
        <v>518</v>
      </c>
      <c r="G295" s="15" t="s">
        <v>1487</v>
      </c>
    </row>
    <row r="296" spans="1:7" ht="68" x14ac:dyDescent="0.2">
      <c r="A296" s="5" t="s">
        <v>64</v>
      </c>
      <c r="B296" s="7" t="s">
        <v>68</v>
      </c>
      <c r="C296" s="7" t="s">
        <v>63</v>
      </c>
      <c r="D296" s="1" t="s">
        <v>8</v>
      </c>
      <c r="E296" s="25">
        <v>1</v>
      </c>
      <c r="F296" s="5" t="s">
        <v>257</v>
      </c>
    </row>
    <row r="297" spans="1:7" ht="51" x14ac:dyDescent="0.2">
      <c r="A297" s="5" t="s">
        <v>352</v>
      </c>
      <c r="B297" s="4" t="s">
        <v>68</v>
      </c>
      <c r="C297" s="4" t="s">
        <v>63</v>
      </c>
      <c r="D297" s="1" t="s">
        <v>8</v>
      </c>
      <c r="E297" s="25">
        <v>1</v>
      </c>
      <c r="F297" s="5" t="s">
        <v>353</v>
      </c>
    </row>
    <row r="298" spans="1:7" ht="51" x14ac:dyDescent="0.2">
      <c r="A298" s="5" t="s">
        <v>352</v>
      </c>
      <c r="B298" s="4" t="s">
        <v>68</v>
      </c>
      <c r="C298" s="4" t="s">
        <v>48</v>
      </c>
      <c r="D298" s="1" t="s">
        <v>8</v>
      </c>
      <c r="E298" s="25">
        <v>1</v>
      </c>
      <c r="F298" s="5" t="s">
        <v>488</v>
      </c>
    </row>
    <row r="299" spans="1:7" ht="51" x14ac:dyDescent="0.2">
      <c r="A299" s="5" t="s">
        <v>352</v>
      </c>
      <c r="B299" s="4" t="s">
        <v>68</v>
      </c>
      <c r="C299" s="4" t="s">
        <v>51</v>
      </c>
      <c r="D299" s="1" t="s">
        <v>8</v>
      </c>
      <c r="E299" s="25">
        <v>1</v>
      </c>
      <c r="F299" s="5" t="s">
        <v>498</v>
      </c>
    </row>
    <row r="300" spans="1:7" ht="51" x14ac:dyDescent="0.2">
      <c r="A300" s="5" t="s">
        <v>352</v>
      </c>
      <c r="B300" s="4" t="s">
        <v>68</v>
      </c>
      <c r="C300" s="4" t="s">
        <v>7</v>
      </c>
      <c r="D300" s="1" t="s">
        <v>8</v>
      </c>
      <c r="E300" s="25">
        <v>1</v>
      </c>
      <c r="F300" s="5" t="s">
        <v>563</v>
      </c>
    </row>
    <row r="301" spans="1:7" ht="51" x14ac:dyDescent="0.2">
      <c r="A301" s="5" t="s">
        <v>352</v>
      </c>
      <c r="B301" s="4" t="s">
        <v>68</v>
      </c>
      <c r="C301" s="4" t="s">
        <v>38</v>
      </c>
      <c r="D301" s="1" t="s">
        <v>8</v>
      </c>
      <c r="E301" s="25">
        <v>2</v>
      </c>
      <c r="F301" s="5" t="s">
        <v>479</v>
      </c>
    </row>
    <row r="302" spans="1:7" ht="51" x14ac:dyDescent="0.2">
      <c r="A302" s="5" t="s">
        <v>352</v>
      </c>
      <c r="B302" s="4" t="s">
        <v>68</v>
      </c>
      <c r="C302" s="4" t="s">
        <v>55</v>
      </c>
      <c r="D302" s="1" t="s">
        <v>8</v>
      </c>
      <c r="E302" s="25">
        <v>2</v>
      </c>
      <c r="F302" s="5" t="s">
        <v>508</v>
      </c>
    </row>
    <row r="303" spans="1:7" ht="34" x14ac:dyDescent="0.2">
      <c r="A303" s="5" t="s">
        <v>221</v>
      </c>
      <c r="B303" s="4" t="s">
        <v>104</v>
      </c>
      <c r="C303" s="4" t="s">
        <v>110</v>
      </c>
      <c r="D303" s="1" t="s">
        <v>8</v>
      </c>
      <c r="E303" s="25">
        <v>2</v>
      </c>
      <c r="F303" s="5" t="s">
        <v>222</v>
      </c>
    </row>
    <row r="304" spans="1:7" ht="51" x14ac:dyDescent="0.2">
      <c r="A304" s="5" t="s">
        <v>291</v>
      </c>
      <c r="B304" s="4" t="s">
        <v>24</v>
      </c>
      <c r="C304" s="4" t="s">
        <v>270</v>
      </c>
      <c r="D304" s="1" t="s">
        <v>13</v>
      </c>
      <c r="E304" s="25">
        <v>2</v>
      </c>
      <c r="F304" s="8" t="s">
        <v>292</v>
      </c>
      <c r="G304" s="15" t="s">
        <v>1487</v>
      </c>
    </row>
    <row r="305" spans="1:7" ht="51" x14ac:dyDescent="0.2">
      <c r="A305" s="5" t="s">
        <v>158</v>
      </c>
      <c r="B305" s="4" t="s">
        <v>24</v>
      </c>
      <c r="C305" s="4" t="s">
        <v>15</v>
      </c>
      <c r="D305" s="1" t="s">
        <v>8</v>
      </c>
      <c r="E305" s="25">
        <v>1</v>
      </c>
      <c r="F305" s="5" t="s">
        <v>182</v>
      </c>
    </row>
    <row r="306" spans="1:7" ht="51" x14ac:dyDescent="0.2">
      <c r="A306" s="5" t="s">
        <v>158</v>
      </c>
      <c r="B306" s="4" t="s">
        <v>24</v>
      </c>
      <c r="C306" s="4" t="s">
        <v>48</v>
      </c>
      <c r="D306" s="1" t="s">
        <v>8</v>
      </c>
      <c r="E306" s="25">
        <v>1</v>
      </c>
      <c r="F306" s="5" t="s">
        <v>216</v>
      </c>
    </row>
    <row r="307" spans="1:7" ht="51" x14ac:dyDescent="0.2">
      <c r="A307" s="5" t="s">
        <v>158</v>
      </c>
      <c r="B307" s="4" t="s">
        <v>24</v>
      </c>
      <c r="C307" s="4" t="s">
        <v>74</v>
      </c>
      <c r="D307" s="1" t="s">
        <v>8</v>
      </c>
      <c r="E307" s="25">
        <v>1</v>
      </c>
      <c r="F307" s="5" t="s">
        <v>282</v>
      </c>
    </row>
    <row r="308" spans="1:7" ht="51" x14ac:dyDescent="0.2">
      <c r="A308" s="5" t="s">
        <v>158</v>
      </c>
      <c r="B308" s="4" t="s">
        <v>24</v>
      </c>
      <c r="C308" s="4" t="s">
        <v>63</v>
      </c>
      <c r="D308" s="1" t="s">
        <v>8</v>
      </c>
      <c r="E308" s="25">
        <v>2</v>
      </c>
      <c r="F308" s="5" t="s">
        <v>159</v>
      </c>
    </row>
    <row r="309" spans="1:7" ht="51" x14ac:dyDescent="0.2">
      <c r="A309" s="5" t="s">
        <v>156</v>
      </c>
      <c r="B309" s="4" t="s">
        <v>7</v>
      </c>
      <c r="C309" s="4" t="s">
        <v>19</v>
      </c>
      <c r="D309" s="1" t="s">
        <v>8</v>
      </c>
      <c r="E309" s="25">
        <v>1</v>
      </c>
      <c r="F309" s="5" t="s">
        <v>173</v>
      </c>
    </row>
    <row r="310" spans="1:7" ht="34" x14ac:dyDescent="0.2">
      <c r="A310" s="20" t="s">
        <v>378</v>
      </c>
      <c r="B310" s="19" t="s">
        <v>7</v>
      </c>
      <c r="C310" s="19" t="s">
        <v>112</v>
      </c>
      <c r="D310" s="17" t="s">
        <v>8</v>
      </c>
      <c r="E310" s="27">
        <v>2</v>
      </c>
      <c r="F310" s="20" t="s">
        <v>1482</v>
      </c>
      <c r="G310" s="21" t="s">
        <v>1488</v>
      </c>
    </row>
    <row r="311" spans="1:7" ht="68" x14ac:dyDescent="0.2">
      <c r="A311" s="5" t="s">
        <v>280</v>
      </c>
      <c r="B311" s="4" t="s">
        <v>7</v>
      </c>
      <c r="C311" s="4" t="s">
        <v>65</v>
      </c>
      <c r="D311" s="1" t="s">
        <v>8</v>
      </c>
      <c r="E311" s="25">
        <v>2</v>
      </c>
      <c r="F311" s="8" t="s">
        <v>281</v>
      </c>
      <c r="G311" s="15" t="s">
        <v>1487</v>
      </c>
    </row>
    <row r="312" spans="1:7" ht="68" x14ac:dyDescent="0.2">
      <c r="A312" s="5" t="s">
        <v>156</v>
      </c>
      <c r="B312" s="4" t="s">
        <v>7</v>
      </c>
      <c r="C312" s="4" t="s">
        <v>63</v>
      </c>
      <c r="D312" s="1" t="s">
        <v>8</v>
      </c>
      <c r="E312" s="25">
        <v>2</v>
      </c>
      <c r="F312" s="5" t="s">
        <v>157</v>
      </c>
    </row>
    <row r="313" spans="1:7" ht="51" x14ac:dyDescent="0.2">
      <c r="A313" s="5" t="s">
        <v>208</v>
      </c>
      <c r="B313" s="4" t="s">
        <v>7</v>
      </c>
      <c r="C313" s="4" t="s">
        <v>38</v>
      </c>
      <c r="D313" s="1" t="s">
        <v>8</v>
      </c>
      <c r="E313" s="25">
        <v>2</v>
      </c>
      <c r="F313" s="5" t="s">
        <v>209</v>
      </c>
    </row>
    <row r="314" spans="1:7" ht="51" x14ac:dyDescent="0.2">
      <c r="A314" s="5" t="s">
        <v>208</v>
      </c>
      <c r="B314" s="4" t="s">
        <v>7</v>
      </c>
      <c r="C314" s="4" t="s">
        <v>48</v>
      </c>
      <c r="D314" s="1" t="s">
        <v>8</v>
      </c>
      <c r="E314" s="25">
        <v>2</v>
      </c>
      <c r="F314" s="5" t="s">
        <v>210</v>
      </c>
    </row>
    <row r="315" spans="1:7" ht="51" x14ac:dyDescent="0.2">
      <c r="A315" s="5" t="s">
        <v>293</v>
      </c>
      <c r="B315" s="4" t="s">
        <v>95</v>
      </c>
      <c r="C315" s="4" t="s">
        <v>270</v>
      </c>
      <c r="D315" s="1" t="s">
        <v>8</v>
      </c>
      <c r="E315" s="25">
        <v>1</v>
      </c>
      <c r="F315" s="8" t="s">
        <v>298</v>
      </c>
      <c r="G315" s="15" t="s">
        <v>1487</v>
      </c>
    </row>
    <row r="316" spans="1:7" ht="51" x14ac:dyDescent="0.2">
      <c r="A316" s="5" t="s">
        <v>168</v>
      </c>
      <c r="B316" s="4" t="s">
        <v>95</v>
      </c>
      <c r="C316" s="4" t="s">
        <v>145</v>
      </c>
      <c r="D316" s="1" t="s">
        <v>8</v>
      </c>
      <c r="E316" s="25">
        <v>1</v>
      </c>
      <c r="F316" s="5" t="s">
        <v>169</v>
      </c>
    </row>
    <row r="317" spans="1:7" ht="51" x14ac:dyDescent="0.2">
      <c r="A317" s="5" t="s">
        <v>168</v>
      </c>
      <c r="B317" s="4" t="s">
        <v>95</v>
      </c>
      <c r="C317" s="4" t="s">
        <v>51</v>
      </c>
      <c r="D317" s="1" t="s">
        <v>8</v>
      </c>
      <c r="E317" s="25">
        <v>1</v>
      </c>
      <c r="F317" s="5" t="s">
        <v>217</v>
      </c>
    </row>
    <row r="318" spans="1:7" ht="34" x14ac:dyDescent="0.2">
      <c r="A318" s="5" t="s">
        <v>227</v>
      </c>
      <c r="B318" s="4" t="s">
        <v>95</v>
      </c>
      <c r="C318" s="4" t="s">
        <v>126</v>
      </c>
      <c r="D318" s="1" t="s">
        <v>8</v>
      </c>
      <c r="E318" s="25">
        <v>2</v>
      </c>
      <c r="F318" s="5" t="s">
        <v>228</v>
      </c>
    </row>
  </sheetData>
  <sortState xmlns:xlrd2="http://schemas.microsoft.com/office/spreadsheetml/2017/richdata2" ref="B2:G318">
    <sortCondition ref="B2:B318"/>
  </sortState>
  <phoneticPr fontId="19" type="noConversion"/>
  <conditionalFormatting sqref="D1:D318">
    <cfRule type="cellIs" dxfId="5" priority="19" operator="equal">
      <formula>"+"</formula>
    </cfRule>
    <cfRule type="cellIs" dxfId="4" priority="20" operator="equal">
      <formula>"-"</formula>
    </cfRule>
  </conditionalFormatting>
  <conditionalFormatting sqref="G1:G117 G119:G1048576">
    <cfRule type="cellIs" dxfId="3" priority="17" operator="equal">
      <formula>"d"</formula>
    </cfRule>
    <cfRule type="cellIs" dxfId="2" priority="18" operator="equal">
      <formula>"f"</formula>
    </cfRule>
  </conditionalFormatting>
  <conditionalFormatting sqref="G1:G1048576">
    <cfRule type="cellIs" dxfId="1" priority="9" operator="equal">
      <formula>"Deemed irrelevant / Too far-fetched"</formula>
    </cfRule>
    <cfRule type="cellIs" dxfId="0" priority="10" operator="equal">
      <formula>"Doubt"</formula>
    </cfRule>
    <cfRule type="iconSet" priority="13">
      <iconSet>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E3BC-0EB2-AD40-9CD2-AB6CFFB77657}">
  <dimension ref="B2:L36"/>
  <sheetViews>
    <sheetView zoomScale="115" workbookViewId="0">
      <selection activeCell="B31" sqref="B31:C31"/>
    </sheetView>
  </sheetViews>
  <sheetFormatPr baseColWidth="10" defaultRowHeight="16" x14ac:dyDescent="0.2"/>
  <cols>
    <col min="1" max="1" width="10.33203125" customWidth="1"/>
    <col min="2" max="2" width="13" customWidth="1"/>
    <col min="6" max="6" width="13" customWidth="1"/>
    <col min="7" max="7" width="13.6640625" customWidth="1"/>
    <col min="8" max="8" width="11.33203125" customWidth="1"/>
    <col min="9" max="9" width="10.83203125" style="22"/>
  </cols>
  <sheetData>
    <row r="2" spans="2:9" ht="27" customHeight="1" x14ac:dyDescent="0.2">
      <c r="B2" s="43" t="s">
        <v>1501</v>
      </c>
      <c r="C2" s="44"/>
      <c r="D2" s="45"/>
      <c r="G2" s="43" t="s">
        <v>1502</v>
      </c>
      <c r="H2" s="44"/>
      <c r="I2" s="45"/>
    </row>
    <row r="3" spans="2:9" ht="60" x14ac:dyDescent="0.2">
      <c r="B3" s="40" t="s">
        <v>1488</v>
      </c>
      <c r="C3" s="41" t="s">
        <v>1487</v>
      </c>
      <c r="D3" s="42" t="s">
        <v>1489</v>
      </c>
    </row>
    <row r="4" spans="2:9" x14ac:dyDescent="0.2">
      <c r="B4" s="23">
        <f>COUNTIF(reviewed!G:G,"Doubt")</f>
        <v>55</v>
      </c>
      <c r="C4" s="23">
        <f>COUNTIF(reviewed!G:G,"Deemed irrelevant / Too far-fetched")</f>
        <v>59</v>
      </c>
      <c r="D4" s="23">
        <f>COUNTA(reviewed!D:D)-1-SUM(B4:C4)</f>
        <v>203</v>
      </c>
      <c r="E4" s="2"/>
    </row>
    <row r="21" spans="2:12" x14ac:dyDescent="0.2">
      <c r="B21" s="46" t="s">
        <v>1491</v>
      </c>
      <c r="C21" s="47"/>
      <c r="G21" s="39" t="s">
        <v>1497</v>
      </c>
      <c r="H21" s="34">
        <v>1</v>
      </c>
      <c r="I21" s="35">
        <v>2</v>
      </c>
      <c r="J21" s="36">
        <v>3</v>
      </c>
    </row>
    <row r="22" spans="2:12" x14ac:dyDescent="0.2">
      <c r="B22" s="37" t="s">
        <v>1500</v>
      </c>
      <c r="C22" s="24">
        <f>COUNTA('aggregated+formatted'!A:A)-1</f>
        <v>420</v>
      </c>
      <c r="G22" s="39" t="s">
        <v>1495</v>
      </c>
      <c r="H22" s="32">
        <f>COUNTIFS(reviewed!D:D,"-",reviewed!E:E,"1")</f>
        <v>32</v>
      </c>
      <c r="I22" s="16">
        <f>COUNTIFS(reviewed!D:D,"-",reviewed!E:E,"2")</f>
        <v>19</v>
      </c>
      <c r="J22" s="33">
        <f>COUNTIFS(reviewed!D:D,"-",reviewed!E:E,"3")</f>
        <v>4</v>
      </c>
    </row>
    <row r="23" spans="2:12" x14ac:dyDescent="0.2">
      <c r="B23" s="37" t="s">
        <v>1492</v>
      </c>
      <c r="C23" s="48">
        <f>COUNTA(reviewed!B:B)-1</f>
        <v>317</v>
      </c>
      <c r="D23" t="s">
        <v>1498</v>
      </c>
      <c r="G23" s="39" t="s">
        <v>1496</v>
      </c>
      <c r="H23" s="29">
        <f>COUNTIFS(reviewed!D:D,"-",reviewed!E:E,"1")</f>
        <v>32</v>
      </c>
      <c r="I23" s="30">
        <f>COUNTIFS(reviewed!D:D,"+",reviewed!E:E,"2")</f>
        <v>104</v>
      </c>
      <c r="J23" s="31">
        <f>COUNTIFS(reviewed!D:D,"+",reviewed!E:E,"3")</f>
        <v>36</v>
      </c>
      <c r="L23" t="s">
        <v>1503</v>
      </c>
    </row>
    <row r="26" spans="2:12" x14ac:dyDescent="0.2">
      <c r="G26" s="38" t="s">
        <v>1494</v>
      </c>
      <c r="H26" s="24">
        <f>COUNTIF(reviewed!D:D,"-")</f>
        <v>55</v>
      </c>
    </row>
    <row r="27" spans="2:12" x14ac:dyDescent="0.2">
      <c r="B27" t="s">
        <v>1499</v>
      </c>
      <c r="G27" s="38" t="s">
        <v>1493</v>
      </c>
      <c r="H27" s="24">
        <f>COUNTIF(reviewed!D:D,"+")</f>
        <v>262</v>
      </c>
    </row>
    <row r="30" spans="2:12" x14ac:dyDescent="0.2">
      <c r="I30"/>
    </row>
    <row r="31" spans="2:12" x14ac:dyDescent="0.2">
      <c r="I31"/>
    </row>
    <row r="35" spans="8:9" x14ac:dyDescent="0.2">
      <c r="I35"/>
    </row>
    <row r="36" spans="8:9" x14ac:dyDescent="0.2">
      <c r="H36" s="22"/>
      <c r="I36"/>
    </row>
  </sheetData>
  <mergeCells count="2">
    <mergeCell ref="B2:D2"/>
    <mergeCell ref="G2:I2"/>
  </mergeCells>
  <phoneticPr fontId="19" type="noConversion"/>
  <conditionalFormatting sqref="H21:J21">
    <cfRule type="colorScale" priority="1">
      <colorScale>
        <cfvo type="min"/>
        <cfvo type="max"/>
        <color theme="3" tint="0.79998168889431442"/>
        <color theme="3" tint="0.39997558519241921"/>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72CC-5369-2B43-A3C6-FC06EBEA4F28}">
  <dimension ref="A1:G267"/>
  <sheetViews>
    <sheetView topLeftCell="A48" workbookViewId="0">
      <selection activeCell="C57" sqref="C1:C1048576"/>
    </sheetView>
  </sheetViews>
  <sheetFormatPr baseColWidth="10" defaultRowHeight="16" x14ac:dyDescent="0.2"/>
  <cols>
    <col min="1" max="1" width="21.5" style="1" customWidth="1"/>
    <col min="2" max="2" width="41.83203125" style="4" customWidth="1"/>
    <col min="3" max="3" width="45.6640625" style="4" customWidth="1"/>
    <col min="4" max="4" width="29.6640625" style="1" customWidth="1"/>
    <col min="5" max="5" width="56.1640625" style="3" customWidth="1"/>
    <col min="6" max="6" width="38.33203125" style="11" customWidth="1"/>
    <col min="7" max="7" width="67.83203125" style="11" customWidth="1"/>
  </cols>
  <sheetData>
    <row r="1" spans="1:7" ht="17" x14ac:dyDescent="0.2">
      <c r="A1" s="10" t="s">
        <v>895</v>
      </c>
      <c r="B1" s="10" t="s">
        <v>601</v>
      </c>
      <c r="C1" s="10" t="s">
        <v>602</v>
      </c>
      <c r="D1" s="10" t="s">
        <v>603</v>
      </c>
      <c r="E1" s="14" t="s">
        <v>604</v>
      </c>
      <c r="F1" s="12" t="s">
        <v>896</v>
      </c>
      <c r="G1" s="12" t="s">
        <v>605</v>
      </c>
    </row>
    <row r="2" spans="1:7" ht="34" x14ac:dyDescent="0.2">
      <c r="A2" s="1" t="s">
        <v>1246</v>
      </c>
      <c r="B2" s="4" t="s">
        <v>606</v>
      </c>
      <c r="C2" s="4" t="s">
        <v>112</v>
      </c>
      <c r="D2" s="1" t="s">
        <v>607</v>
      </c>
      <c r="E2" s="5" t="s">
        <v>1249</v>
      </c>
      <c r="F2" s="11" t="s">
        <v>1250</v>
      </c>
      <c r="G2" s="11" t="s">
        <v>1158</v>
      </c>
    </row>
    <row r="3" spans="1:7" ht="34" x14ac:dyDescent="0.2">
      <c r="A3" s="1" t="s">
        <v>1246</v>
      </c>
      <c r="B3" s="4" t="s">
        <v>606</v>
      </c>
      <c r="C3" s="4" t="s">
        <v>112</v>
      </c>
      <c r="D3" s="1" t="s">
        <v>750</v>
      </c>
      <c r="E3" s="5" t="s">
        <v>1256</v>
      </c>
      <c r="F3" s="11" t="s">
        <v>1257</v>
      </c>
      <c r="G3" s="11" t="s">
        <v>751</v>
      </c>
    </row>
    <row r="4" spans="1:7" ht="17" x14ac:dyDescent="0.2">
      <c r="A4" s="1" t="s">
        <v>1314</v>
      </c>
      <c r="B4" s="4" t="s">
        <v>608</v>
      </c>
      <c r="C4" s="4" t="s">
        <v>112</v>
      </c>
      <c r="D4" s="1" t="s">
        <v>609</v>
      </c>
      <c r="E4" s="5" t="s">
        <v>1315</v>
      </c>
      <c r="F4" s="11" t="s">
        <v>1316</v>
      </c>
      <c r="G4" s="11" t="s">
        <v>1317</v>
      </c>
    </row>
    <row r="5" spans="1:7" ht="34" x14ac:dyDescent="0.2">
      <c r="A5" s="1" t="s">
        <v>1314</v>
      </c>
      <c r="B5" s="4" t="s">
        <v>608</v>
      </c>
      <c r="C5" s="4" t="s">
        <v>112</v>
      </c>
      <c r="D5" s="1" t="s">
        <v>614</v>
      </c>
      <c r="E5" s="5" t="s">
        <v>1327</v>
      </c>
      <c r="F5" s="11" t="s">
        <v>1328</v>
      </c>
      <c r="G5" s="11" t="s">
        <v>615</v>
      </c>
    </row>
    <row r="6" spans="1:7" ht="34" x14ac:dyDescent="0.2">
      <c r="A6" s="1" t="s">
        <v>1314</v>
      </c>
      <c r="B6" s="4" t="s">
        <v>608</v>
      </c>
      <c r="C6" s="4" t="s">
        <v>112</v>
      </c>
      <c r="D6" s="1" t="s">
        <v>1333</v>
      </c>
      <c r="E6" s="5" t="s">
        <v>1334</v>
      </c>
      <c r="F6" s="11" t="s">
        <v>1335</v>
      </c>
    </row>
    <row r="7" spans="1:7" ht="17" x14ac:dyDescent="0.2">
      <c r="A7" s="1" t="s">
        <v>1314</v>
      </c>
      <c r="B7" s="4" t="s">
        <v>608</v>
      </c>
      <c r="C7" s="4" t="s">
        <v>112</v>
      </c>
      <c r="D7" s="1" t="s">
        <v>610</v>
      </c>
      <c r="E7" s="5" t="s">
        <v>1352</v>
      </c>
      <c r="F7" s="11" t="s">
        <v>1353</v>
      </c>
      <c r="G7" s="11" t="s">
        <v>611</v>
      </c>
    </row>
    <row r="8" spans="1:7" ht="34" x14ac:dyDescent="0.2">
      <c r="A8" s="1" t="s">
        <v>1314</v>
      </c>
      <c r="B8" s="4" t="s">
        <v>608</v>
      </c>
      <c r="C8" s="4" t="s">
        <v>112</v>
      </c>
      <c r="D8" s="1" t="s">
        <v>626</v>
      </c>
      <c r="E8" s="5" t="s">
        <v>1376</v>
      </c>
      <c r="F8" s="11" t="s">
        <v>1377</v>
      </c>
      <c r="G8" s="11" t="s">
        <v>627</v>
      </c>
    </row>
    <row r="9" spans="1:7" ht="51" x14ac:dyDescent="0.2">
      <c r="A9" s="1" t="s">
        <v>1314</v>
      </c>
      <c r="B9" s="4" t="s">
        <v>608</v>
      </c>
      <c r="C9" s="4" t="s">
        <v>112</v>
      </c>
      <c r="D9" s="1" t="s">
        <v>1390</v>
      </c>
      <c r="E9" s="5" t="s">
        <v>1391</v>
      </c>
      <c r="F9" s="11" t="s">
        <v>1392</v>
      </c>
    </row>
    <row r="10" spans="1:7" ht="17" x14ac:dyDescent="0.2">
      <c r="A10" s="1" t="s">
        <v>1314</v>
      </c>
      <c r="B10" s="4" t="s">
        <v>608</v>
      </c>
      <c r="C10" s="4" t="s">
        <v>112</v>
      </c>
      <c r="D10" s="1" t="s">
        <v>1412</v>
      </c>
      <c r="E10" s="5" t="s">
        <v>1413</v>
      </c>
      <c r="F10" s="11" t="s">
        <v>919</v>
      </c>
    </row>
    <row r="11" spans="1:7" ht="17" x14ac:dyDescent="0.2">
      <c r="A11" s="1" t="s">
        <v>1314</v>
      </c>
      <c r="B11" s="4" t="s">
        <v>608</v>
      </c>
      <c r="C11" s="4" t="s">
        <v>112</v>
      </c>
      <c r="D11" s="1" t="s">
        <v>795</v>
      </c>
      <c r="E11" s="5" t="s">
        <v>789</v>
      </c>
      <c r="F11" s="11" t="s">
        <v>919</v>
      </c>
      <c r="G11" s="11" t="s">
        <v>796</v>
      </c>
    </row>
    <row r="12" spans="1:7" ht="17" x14ac:dyDescent="0.2">
      <c r="A12" s="1" t="s">
        <v>1314</v>
      </c>
      <c r="B12" s="4" t="s">
        <v>608</v>
      </c>
      <c r="C12" s="4" t="s">
        <v>112</v>
      </c>
      <c r="D12" s="1" t="s">
        <v>612</v>
      </c>
      <c r="E12" s="5" t="s">
        <v>1424</v>
      </c>
      <c r="F12" s="11" t="s">
        <v>1425</v>
      </c>
      <c r="G12" s="11" t="s">
        <v>613</v>
      </c>
    </row>
    <row r="13" spans="1:7" ht="17" x14ac:dyDescent="0.2">
      <c r="A13" s="1" t="s">
        <v>1246</v>
      </c>
      <c r="B13" s="4" t="s">
        <v>606</v>
      </c>
      <c r="C13" s="4" t="s">
        <v>122</v>
      </c>
      <c r="D13" s="1" t="s">
        <v>747</v>
      </c>
      <c r="E13" s="5" t="s">
        <v>1306</v>
      </c>
      <c r="F13" s="11" t="s">
        <v>1307</v>
      </c>
      <c r="G13" s="11" t="s">
        <v>1158</v>
      </c>
    </row>
    <row r="14" spans="1:7" ht="17" x14ac:dyDescent="0.2">
      <c r="A14" s="1" t="s">
        <v>1314</v>
      </c>
      <c r="B14" s="4" t="s">
        <v>608</v>
      </c>
      <c r="C14" s="4" t="s">
        <v>122</v>
      </c>
      <c r="D14" s="1" t="s">
        <v>1336</v>
      </c>
      <c r="E14" s="5" t="s">
        <v>1337</v>
      </c>
      <c r="F14" s="11" t="s">
        <v>1338</v>
      </c>
    </row>
    <row r="15" spans="1:7" ht="34" x14ac:dyDescent="0.2">
      <c r="A15" s="1" t="s">
        <v>1314</v>
      </c>
      <c r="B15" s="4" t="s">
        <v>608</v>
      </c>
      <c r="C15" s="4" t="s">
        <v>122</v>
      </c>
      <c r="D15" s="1" t="s">
        <v>1347</v>
      </c>
      <c r="E15" s="5" t="s">
        <v>1348</v>
      </c>
      <c r="F15" s="11" t="s">
        <v>1349</v>
      </c>
    </row>
    <row r="16" spans="1:7" ht="34" x14ac:dyDescent="0.2">
      <c r="A16" s="1" t="s">
        <v>1314</v>
      </c>
      <c r="B16" s="4" t="s">
        <v>608</v>
      </c>
      <c r="C16" s="4" t="s">
        <v>122</v>
      </c>
      <c r="D16" s="1" t="s">
        <v>622</v>
      </c>
      <c r="E16" s="5" t="s">
        <v>1350</v>
      </c>
      <c r="F16" s="11" t="s">
        <v>1351</v>
      </c>
      <c r="G16" s="11" t="s">
        <v>623</v>
      </c>
    </row>
    <row r="17" spans="1:7" ht="34" x14ac:dyDescent="0.2">
      <c r="A17" s="1" t="s">
        <v>1314</v>
      </c>
      <c r="B17" s="4" t="s">
        <v>608</v>
      </c>
      <c r="C17" s="4" t="s">
        <v>128</v>
      </c>
      <c r="D17" s="1" t="s">
        <v>632</v>
      </c>
      <c r="E17" s="5" t="s">
        <v>1363</v>
      </c>
      <c r="F17" s="11" t="s">
        <v>1364</v>
      </c>
      <c r="G17" s="11" t="s">
        <v>633</v>
      </c>
    </row>
    <row r="18" spans="1:7" ht="51" x14ac:dyDescent="0.2">
      <c r="A18" s="1" t="s">
        <v>1314</v>
      </c>
      <c r="B18" s="4" t="s">
        <v>608</v>
      </c>
      <c r="C18" s="4" t="s">
        <v>128</v>
      </c>
      <c r="D18" s="1" t="s">
        <v>786</v>
      </c>
      <c r="E18" s="5" t="s">
        <v>1382</v>
      </c>
      <c r="F18" s="11" t="s">
        <v>1383</v>
      </c>
      <c r="G18" s="11" t="s">
        <v>787</v>
      </c>
    </row>
    <row r="19" spans="1:7" ht="34" x14ac:dyDescent="0.2">
      <c r="A19" s="1" t="s">
        <v>1314</v>
      </c>
      <c r="B19" s="4" t="s">
        <v>608</v>
      </c>
      <c r="C19" s="4" t="s">
        <v>117</v>
      </c>
      <c r="D19" s="1" t="s">
        <v>628</v>
      </c>
      <c r="E19" s="5" t="s">
        <v>1331</v>
      </c>
      <c r="F19" s="11" t="s">
        <v>1332</v>
      </c>
      <c r="G19" s="11" t="s">
        <v>629</v>
      </c>
    </row>
    <row r="20" spans="1:7" ht="34" x14ac:dyDescent="0.2">
      <c r="A20" s="1" t="s">
        <v>1314</v>
      </c>
      <c r="B20" s="4" t="s">
        <v>608</v>
      </c>
      <c r="C20" s="4" t="s">
        <v>117</v>
      </c>
      <c r="D20" s="1" t="s">
        <v>878</v>
      </c>
      <c r="E20" s="5" t="s">
        <v>1367</v>
      </c>
      <c r="F20" s="11" t="s">
        <v>1368</v>
      </c>
      <c r="G20" s="11" t="s">
        <v>879</v>
      </c>
    </row>
    <row r="21" spans="1:7" ht="34" x14ac:dyDescent="0.2">
      <c r="A21" s="1" t="s">
        <v>1314</v>
      </c>
      <c r="B21" s="4" t="s">
        <v>608</v>
      </c>
      <c r="C21" s="4" t="s">
        <v>117</v>
      </c>
      <c r="D21" s="1" t="s">
        <v>618</v>
      </c>
      <c r="E21" s="5" t="s">
        <v>1371</v>
      </c>
      <c r="F21" s="11" t="s">
        <v>1368</v>
      </c>
      <c r="G21" s="11" t="s">
        <v>619</v>
      </c>
    </row>
    <row r="22" spans="1:7" ht="34" x14ac:dyDescent="0.2">
      <c r="A22" s="1" t="s">
        <v>1314</v>
      </c>
      <c r="B22" s="4" t="s">
        <v>608</v>
      </c>
      <c r="C22" s="4" t="s">
        <v>117</v>
      </c>
      <c r="D22" s="1" t="s">
        <v>802</v>
      </c>
      <c r="E22" s="5" t="s">
        <v>1372</v>
      </c>
      <c r="F22" s="11" t="s">
        <v>1373</v>
      </c>
      <c r="G22" s="11" t="s">
        <v>803</v>
      </c>
    </row>
    <row r="23" spans="1:7" ht="34" x14ac:dyDescent="0.2">
      <c r="A23" s="1" t="s">
        <v>1119</v>
      </c>
      <c r="B23" s="4" t="s">
        <v>636</v>
      </c>
      <c r="C23" s="4" t="s">
        <v>74</v>
      </c>
      <c r="D23" s="1" t="s">
        <v>637</v>
      </c>
      <c r="E23" s="5" t="s">
        <v>1122</v>
      </c>
      <c r="F23" s="11" t="s">
        <v>919</v>
      </c>
      <c r="G23" s="11" t="s">
        <v>638</v>
      </c>
    </row>
    <row r="24" spans="1:7" ht="68" x14ac:dyDescent="0.2">
      <c r="A24" s="1" t="s">
        <v>1119</v>
      </c>
      <c r="B24" s="4" t="s">
        <v>636</v>
      </c>
      <c r="C24" s="4" t="s">
        <v>74</v>
      </c>
      <c r="D24" s="1" t="s">
        <v>642</v>
      </c>
      <c r="E24" s="5" t="s">
        <v>1144</v>
      </c>
      <c r="F24" s="11" t="s">
        <v>919</v>
      </c>
      <c r="G24" s="11" t="s">
        <v>643</v>
      </c>
    </row>
    <row r="25" spans="1:7" ht="119" x14ac:dyDescent="0.2">
      <c r="A25" s="1" t="s">
        <v>1119</v>
      </c>
      <c r="B25" s="4" t="s">
        <v>636</v>
      </c>
      <c r="C25" s="4" t="s">
        <v>74</v>
      </c>
      <c r="D25" s="1" t="s">
        <v>641</v>
      </c>
      <c r="E25" s="5" t="s">
        <v>1239</v>
      </c>
      <c r="F25" s="11" t="s">
        <v>919</v>
      </c>
      <c r="G25" s="11" t="s">
        <v>1240</v>
      </c>
    </row>
    <row r="26" spans="1:7" ht="17" x14ac:dyDescent="0.2">
      <c r="A26" s="1" t="s">
        <v>1019</v>
      </c>
      <c r="B26" s="4" t="s">
        <v>644</v>
      </c>
      <c r="C26" s="4" t="s">
        <v>17</v>
      </c>
      <c r="D26" s="1" t="s">
        <v>170</v>
      </c>
      <c r="E26" s="5" t="s">
        <v>1059</v>
      </c>
      <c r="F26" s="11" t="s">
        <v>1060</v>
      </c>
      <c r="G26" s="11" t="s">
        <v>645</v>
      </c>
    </row>
    <row r="27" spans="1:7" ht="136" x14ac:dyDescent="0.2">
      <c r="A27" s="1" t="s">
        <v>1019</v>
      </c>
      <c r="B27" s="4" t="s">
        <v>644</v>
      </c>
      <c r="C27" s="4" t="s">
        <v>91</v>
      </c>
      <c r="D27" s="1" t="s">
        <v>656</v>
      </c>
      <c r="E27" s="5" t="s">
        <v>1029</v>
      </c>
      <c r="F27" s="11" t="s">
        <v>1030</v>
      </c>
      <c r="G27" s="11" t="s">
        <v>657</v>
      </c>
    </row>
    <row r="28" spans="1:7" ht="85" x14ac:dyDescent="0.2">
      <c r="A28" s="1" t="s">
        <v>1019</v>
      </c>
      <c r="B28" s="4" t="s">
        <v>644</v>
      </c>
      <c r="C28" s="4" t="s">
        <v>91</v>
      </c>
      <c r="D28" s="1" t="s">
        <v>658</v>
      </c>
      <c r="E28" s="5" t="s">
        <v>1031</v>
      </c>
      <c r="F28" s="11" t="s">
        <v>1032</v>
      </c>
      <c r="G28" s="11" t="s">
        <v>659</v>
      </c>
    </row>
    <row r="29" spans="1:7" ht="85" x14ac:dyDescent="0.2">
      <c r="A29" s="1" t="s">
        <v>1019</v>
      </c>
      <c r="B29" s="4" t="s">
        <v>644</v>
      </c>
      <c r="C29" s="4" t="s">
        <v>91</v>
      </c>
      <c r="D29" s="1" t="s">
        <v>660</v>
      </c>
      <c r="E29" s="5" t="s">
        <v>1033</v>
      </c>
      <c r="F29" s="11" t="s">
        <v>1034</v>
      </c>
      <c r="G29" s="11" t="s">
        <v>661</v>
      </c>
    </row>
    <row r="30" spans="1:7" ht="51" x14ac:dyDescent="0.2">
      <c r="A30" s="1" t="s">
        <v>1019</v>
      </c>
      <c r="B30" s="4" t="s">
        <v>644</v>
      </c>
      <c r="C30" s="4" t="s">
        <v>91</v>
      </c>
      <c r="D30" s="1" t="s">
        <v>662</v>
      </c>
      <c r="E30" s="5" t="s">
        <v>1035</v>
      </c>
      <c r="F30" s="11" t="s">
        <v>1036</v>
      </c>
      <c r="G30" s="11" t="s">
        <v>663</v>
      </c>
    </row>
    <row r="31" spans="1:7" ht="51" x14ac:dyDescent="0.2">
      <c r="A31" s="1" t="s">
        <v>1019</v>
      </c>
      <c r="B31" s="4" t="s">
        <v>644</v>
      </c>
      <c r="C31" s="4" t="s">
        <v>91</v>
      </c>
      <c r="D31" s="1" t="s">
        <v>664</v>
      </c>
      <c r="E31" s="5" t="s">
        <v>1037</v>
      </c>
      <c r="F31" s="11" t="s">
        <v>1038</v>
      </c>
      <c r="G31" s="11" t="s">
        <v>665</v>
      </c>
    </row>
    <row r="32" spans="1:7" ht="102" x14ac:dyDescent="0.2">
      <c r="A32" s="1" t="s">
        <v>1019</v>
      </c>
      <c r="B32" s="4" t="s">
        <v>644</v>
      </c>
      <c r="C32" s="4" t="s">
        <v>35</v>
      </c>
      <c r="D32" s="1" t="s">
        <v>646</v>
      </c>
      <c r="E32" s="5" t="s">
        <v>1042</v>
      </c>
      <c r="F32" s="11" t="s">
        <v>1043</v>
      </c>
      <c r="G32" s="11" t="s">
        <v>647</v>
      </c>
    </row>
    <row r="33" spans="1:7" ht="68" x14ac:dyDescent="0.2">
      <c r="A33" s="1" t="s">
        <v>1019</v>
      </c>
      <c r="B33" s="4" t="s">
        <v>644</v>
      </c>
      <c r="C33" s="4" t="s">
        <v>35</v>
      </c>
      <c r="D33" s="1" t="s">
        <v>648</v>
      </c>
      <c r="E33" s="5" t="s">
        <v>1044</v>
      </c>
      <c r="F33" s="11" t="s">
        <v>1045</v>
      </c>
      <c r="G33" s="11" t="s">
        <v>649</v>
      </c>
    </row>
    <row r="34" spans="1:7" ht="68" x14ac:dyDescent="0.2">
      <c r="A34" s="1" t="s">
        <v>1019</v>
      </c>
      <c r="B34" s="4" t="s">
        <v>644</v>
      </c>
      <c r="C34" s="4" t="s">
        <v>35</v>
      </c>
      <c r="D34" s="1" t="s">
        <v>650</v>
      </c>
      <c r="E34" s="5" t="s">
        <v>1046</v>
      </c>
      <c r="F34" s="11" t="s">
        <v>1047</v>
      </c>
      <c r="G34" s="11" t="s">
        <v>651</v>
      </c>
    </row>
    <row r="35" spans="1:7" ht="51" x14ac:dyDescent="0.2">
      <c r="A35" s="1" t="s">
        <v>1019</v>
      </c>
      <c r="B35" s="4" t="s">
        <v>644</v>
      </c>
      <c r="C35" s="4" t="s">
        <v>35</v>
      </c>
      <c r="D35" s="1" t="s">
        <v>652</v>
      </c>
      <c r="E35" s="5" t="s">
        <v>1048</v>
      </c>
      <c r="F35" s="11" t="s">
        <v>1049</v>
      </c>
      <c r="G35" s="11" t="s">
        <v>653</v>
      </c>
    </row>
    <row r="36" spans="1:7" ht="85" x14ac:dyDescent="0.2">
      <c r="A36" s="1" t="s">
        <v>1019</v>
      </c>
      <c r="B36" s="4" t="s">
        <v>644</v>
      </c>
      <c r="C36" s="4" t="s">
        <v>35</v>
      </c>
      <c r="D36" s="1" t="s">
        <v>1087</v>
      </c>
      <c r="E36" s="5" t="s">
        <v>1088</v>
      </c>
      <c r="F36" s="11" t="s">
        <v>1089</v>
      </c>
    </row>
    <row r="37" spans="1:7" ht="136" x14ac:dyDescent="0.2">
      <c r="A37" s="1" t="s">
        <v>1019</v>
      </c>
      <c r="B37" s="4" t="s">
        <v>644</v>
      </c>
      <c r="C37" s="4" t="s">
        <v>35</v>
      </c>
      <c r="D37" s="1" t="s">
        <v>1091</v>
      </c>
      <c r="E37" s="5" t="s">
        <v>1092</v>
      </c>
      <c r="F37" s="11" t="s">
        <v>1093</v>
      </c>
    </row>
    <row r="38" spans="1:7" ht="68" x14ac:dyDescent="0.2">
      <c r="A38" s="1" t="s">
        <v>1019</v>
      </c>
      <c r="B38" s="4" t="s">
        <v>644</v>
      </c>
      <c r="C38" s="4" t="s">
        <v>35</v>
      </c>
      <c r="D38" s="1" t="s">
        <v>1094</v>
      </c>
      <c r="E38" s="5" t="s">
        <v>1095</v>
      </c>
      <c r="F38" s="11" t="s">
        <v>1096</v>
      </c>
    </row>
    <row r="39" spans="1:7" ht="68" x14ac:dyDescent="0.2">
      <c r="A39" s="1" t="s">
        <v>1019</v>
      </c>
      <c r="B39" s="4" t="s">
        <v>644</v>
      </c>
      <c r="C39" s="4" t="s">
        <v>35</v>
      </c>
      <c r="D39" s="1" t="s">
        <v>1097</v>
      </c>
      <c r="E39" s="5" t="s">
        <v>1098</v>
      </c>
      <c r="F39" s="11" t="s">
        <v>1099</v>
      </c>
    </row>
    <row r="40" spans="1:7" ht="51" x14ac:dyDescent="0.2">
      <c r="A40" s="1" t="s">
        <v>1019</v>
      </c>
      <c r="B40" s="4" t="s">
        <v>644</v>
      </c>
      <c r="C40" s="4" t="s">
        <v>35</v>
      </c>
      <c r="D40" s="1" t="s">
        <v>1100</v>
      </c>
      <c r="E40" s="5" t="s">
        <v>1101</v>
      </c>
      <c r="F40" s="11" t="s">
        <v>1102</v>
      </c>
    </row>
    <row r="41" spans="1:7" ht="68" x14ac:dyDescent="0.2">
      <c r="A41" s="1" t="s">
        <v>1019</v>
      </c>
      <c r="B41" s="4" t="s">
        <v>644</v>
      </c>
      <c r="C41" s="4" t="s">
        <v>97</v>
      </c>
      <c r="D41" s="1" t="s">
        <v>891</v>
      </c>
      <c r="E41" s="5" t="s">
        <v>1053</v>
      </c>
      <c r="F41" s="11" t="s">
        <v>1054</v>
      </c>
      <c r="G41" s="11" t="s">
        <v>892</v>
      </c>
    </row>
    <row r="42" spans="1:7" ht="136" x14ac:dyDescent="0.2">
      <c r="A42" s="1" t="s">
        <v>1019</v>
      </c>
      <c r="B42" s="4" t="s">
        <v>644</v>
      </c>
      <c r="C42" s="4" t="s">
        <v>97</v>
      </c>
      <c r="D42" s="1" t="s">
        <v>893</v>
      </c>
      <c r="E42" s="5" t="s">
        <v>1055</v>
      </c>
      <c r="F42" s="11" t="s">
        <v>1056</v>
      </c>
      <c r="G42" s="11" t="s">
        <v>894</v>
      </c>
    </row>
    <row r="43" spans="1:7" ht="34" x14ac:dyDescent="0.2">
      <c r="A43" s="1" t="s">
        <v>1019</v>
      </c>
      <c r="B43" s="4" t="s">
        <v>644</v>
      </c>
      <c r="C43" s="4" t="s">
        <v>97</v>
      </c>
      <c r="D43" s="1" t="s">
        <v>668</v>
      </c>
      <c r="E43" s="5" t="s">
        <v>1063</v>
      </c>
      <c r="F43" s="11" t="s">
        <v>1064</v>
      </c>
      <c r="G43" s="11" t="s">
        <v>669</v>
      </c>
    </row>
    <row r="44" spans="1:7" ht="17" x14ac:dyDescent="0.2">
      <c r="A44" s="1" t="s">
        <v>1019</v>
      </c>
      <c r="B44" s="4" t="s">
        <v>644</v>
      </c>
      <c r="C44" s="4" t="s">
        <v>97</v>
      </c>
      <c r="D44" s="1" t="s">
        <v>682</v>
      </c>
      <c r="E44" s="5" t="s">
        <v>1065</v>
      </c>
      <c r="F44" s="11" t="s">
        <v>1066</v>
      </c>
      <c r="G44" s="11" t="s">
        <v>683</v>
      </c>
    </row>
    <row r="45" spans="1:7" ht="17" x14ac:dyDescent="0.2">
      <c r="A45" s="1" t="s">
        <v>1019</v>
      </c>
      <c r="B45" s="4" t="s">
        <v>644</v>
      </c>
      <c r="C45" s="4" t="s">
        <v>97</v>
      </c>
      <c r="D45" s="1" t="s">
        <v>670</v>
      </c>
      <c r="E45" s="5" t="s">
        <v>1067</v>
      </c>
      <c r="F45" s="11" t="s">
        <v>1068</v>
      </c>
      <c r="G45" s="11" t="s">
        <v>671</v>
      </c>
    </row>
    <row r="46" spans="1:7" ht="17" x14ac:dyDescent="0.2">
      <c r="A46" s="1" t="s">
        <v>1019</v>
      </c>
      <c r="B46" s="4" t="s">
        <v>644</v>
      </c>
      <c r="C46" s="4" t="s">
        <v>97</v>
      </c>
      <c r="D46" s="1" t="s">
        <v>672</v>
      </c>
      <c r="E46" s="5" t="s">
        <v>1069</v>
      </c>
      <c r="F46" s="11" t="s">
        <v>1070</v>
      </c>
      <c r="G46" s="11" t="s">
        <v>673</v>
      </c>
    </row>
    <row r="47" spans="1:7" ht="17" x14ac:dyDescent="0.2">
      <c r="A47" s="1" t="s">
        <v>1019</v>
      </c>
      <c r="B47" s="4" t="s">
        <v>644</v>
      </c>
      <c r="C47" s="4" t="s">
        <v>97</v>
      </c>
      <c r="D47" s="1" t="s">
        <v>674</v>
      </c>
      <c r="E47" s="5" t="s">
        <v>1071</v>
      </c>
      <c r="F47" s="11" t="s">
        <v>1072</v>
      </c>
      <c r="G47" s="11" t="s">
        <v>675</v>
      </c>
    </row>
    <row r="48" spans="1:7" ht="17" x14ac:dyDescent="0.2">
      <c r="A48" s="1" t="s">
        <v>1019</v>
      </c>
      <c r="B48" s="4" t="s">
        <v>644</v>
      </c>
      <c r="C48" s="4" t="s">
        <v>97</v>
      </c>
      <c r="D48" s="1" t="s">
        <v>676</v>
      </c>
      <c r="E48" s="5" t="s">
        <v>1073</v>
      </c>
      <c r="F48" s="11" t="s">
        <v>1074</v>
      </c>
      <c r="G48" s="11" t="s">
        <v>677</v>
      </c>
    </row>
    <row r="49" spans="1:7" ht="17" x14ac:dyDescent="0.2">
      <c r="A49" s="1" t="s">
        <v>1019</v>
      </c>
      <c r="B49" s="4" t="s">
        <v>644</v>
      </c>
      <c r="C49" s="4" t="s">
        <v>97</v>
      </c>
      <c r="D49" s="1" t="s">
        <v>678</v>
      </c>
      <c r="E49" s="5" t="s">
        <v>1075</v>
      </c>
      <c r="F49" s="11" t="s">
        <v>1076</v>
      </c>
      <c r="G49" s="11" t="s">
        <v>679</v>
      </c>
    </row>
    <row r="50" spans="1:7" ht="85" x14ac:dyDescent="0.2">
      <c r="A50" s="1" t="s">
        <v>1019</v>
      </c>
      <c r="B50" s="4" t="s">
        <v>644</v>
      </c>
      <c r="C50" s="4" t="s">
        <v>97</v>
      </c>
      <c r="D50" s="1" t="s">
        <v>1077</v>
      </c>
      <c r="E50" s="5" t="s">
        <v>1078</v>
      </c>
      <c r="F50" s="11" t="s">
        <v>1079</v>
      </c>
    </row>
    <row r="51" spans="1:7" ht="51" x14ac:dyDescent="0.2">
      <c r="A51" s="1" t="s">
        <v>1019</v>
      </c>
      <c r="B51" s="4" t="s">
        <v>644</v>
      </c>
      <c r="C51" s="4" t="s">
        <v>97</v>
      </c>
      <c r="D51" s="1" t="s">
        <v>1083</v>
      </c>
      <c r="E51" s="5" t="s">
        <v>1084</v>
      </c>
      <c r="F51" s="11" t="s">
        <v>1085</v>
      </c>
    </row>
    <row r="52" spans="1:7" ht="68" x14ac:dyDescent="0.2">
      <c r="A52" s="1" t="s">
        <v>1019</v>
      </c>
      <c r="B52" s="4" t="s">
        <v>644</v>
      </c>
      <c r="C52" s="4" t="s">
        <v>102</v>
      </c>
      <c r="D52" s="1" t="s">
        <v>180</v>
      </c>
      <c r="E52" s="5" t="s">
        <v>1080</v>
      </c>
      <c r="F52" s="11" t="s">
        <v>1081</v>
      </c>
    </row>
    <row r="53" spans="1:7" ht="34" x14ac:dyDescent="0.2">
      <c r="A53" s="1" t="s">
        <v>1019</v>
      </c>
      <c r="B53" s="4" t="s">
        <v>644</v>
      </c>
      <c r="C53" s="4" t="s">
        <v>102</v>
      </c>
      <c r="D53" s="1" t="s">
        <v>1106</v>
      </c>
      <c r="E53" s="5" t="s">
        <v>1107</v>
      </c>
      <c r="F53" s="11" t="s">
        <v>1108</v>
      </c>
    </row>
    <row r="54" spans="1:7" ht="85" x14ac:dyDescent="0.2">
      <c r="A54" s="1" t="s">
        <v>1019</v>
      </c>
      <c r="B54" s="4" t="s">
        <v>644</v>
      </c>
      <c r="C54" s="4" t="s">
        <v>102</v>
      </c>
      <c r="D54" s="1" t="s">
        <v>1110</v>
      </c>
      <c r="E54" s="5" t="s">
        <v>1111</v>
      </c>
      <c r="F54" s="11" t="s">
        <v>1112</v>
      </c>
    </row>
    <row r="55" spans="1:7" ht="17" x14ac:dyDescent="0.2">
      <c r="A55" s="1" t="s">
        <v>897</v>
      </c>
      <c r="B55" s="4" t="s">
        <v>684</v>
      </c>
      <c r="C55" s="4" t="s">
        <v>136</v>
      </c>
      <c r="D55" s="1" t="s">
        <v>898</v>
      </c>
      <c r="E55" s="5" t="s">
        <v>899</v>
      </c>
      <c r="F55" s="11" t="s">
        <v>900</v>
      </c>
    </row>
    <row r="56" spans="1:7" ht="34" x14ac:dyDescent="0.2">
      <c r="A56" s="1" t="s">
        <v>897</v>
      </c>
      <c r="B56" s="4" t="s">
        <v>684</v>
      </c>
      <c r="C56" s="4" t="s">
        <v>136</v>
      </c>
      <c r="D56" s="1" t="s">
        <v>921</v>
      </c>
      <c r="E56" s="5" t="s">
        <v>922</v>
      </c>
      <c r="F56" s="11" t="s">
        <v>919</v>
      </c>
    </row>
    <row r="57" spans="1:7" ht="34" x14ac:dyDescent="0.2">
      <c r="A57" s="1" t="s">
        <v>1246</v>
      </c>
      <c r="B57" s="4" t="s">
        <v>606</v>
      </c>
      <c r="C57" s="4" t="s">
        <v>267</v>
      </c>
      <c r="D57" s="1" t="s">
        <v>749</v>
      </c>
      <c r="E57" s="5" t="s">
        <v>1251</v>
      </c>
      <c r="F57" s="11" t="s">
        <v>1252</v>
      </c>
      <c r="G57" s="11" t="s">
        <v>735</v>
      </c>
    </row>
    <row r="58" spans="1:7" ht="51" x14ac:dyDescent="0.2">
      <c r="A58" s="1" t="s">
        <v>1246</v>
      </c>
      <c r="B58" s="4" t="s">
        <v>606</v>
      </c>
      <c r="C58" s="4" t="s">
        <v>267</v>
      </c>
      <c r="D58" s="1" t="s">
        <v>654</v>
      </c>
      <c r="E58" s="5" t="s">
        <v>1254</v>
      </c>
      <c r="F58" s="11" t="s">
        <v>1255</v>
      </c>
      <c r="G58" s="11" t="s">
        <v>655</v>
      </c>
    </row>
    <row r="59" spans="1:7" ht="17" x14ac:dyDescent="0.2">
      <c r="A59" s="1" t="s">
        <v>1246</v>
      </c>
      <c r="B59" s="4" t="s">
        <v>606</v>
      </c>
      <c r="C59" s="4" t="s">
        <v>267</v>
      </c>
      <c r="D59" s="1" t="s">
        <v>691</v>
      </c>
      <c r="E59" s="5" t="s">
        <v>1265</v>
      </c>
      <c r="F59" s="11" t="s">
        <v>1266</v>
      </c>
      <c r="G59" s="11" t="s">
        <v>692</v>
      </c>
    </row>
    <row r="60" spans="1:7" ht="68" x14ac:dyDescent="0.2">
      <c r="A60" s="1" t="s">
        <v>1246</v>
      </c>
      <c r="B60" s="4" t="s">
        <v>606</v>
      </c>
      <c r="C60" s="4" t="s">
        <v>267</v>
      </c>
      <c r="D60" s="1" t="s">
        <v>699</v>
      </c>
      <c r="E60" s="5" t="s">
        <v>1267</v>
      </c>
      <c r="F60" s="11" t="s">
        <v>1268</v>
      </c>
      <c r="G60" s="11" t="s">
        <v>700</v>
      </c>
    </row>
    <row r="61" spans="1:7" ht="17" x14ac:dyDescent="0.2">
      <c r="A61" s="1" t="s">
        <v>1246</v>
      </c>
      <c r="B61" s="4" t="s">
        <v>606</v>
      </c>
      <c r="C61" s="4" t="s">
        <v>267</v>
      </c>
      <c r="D61" s="1" t="s">
        <v>854</v>
      </c>
      <c r="E61" s="5" t="s">
        <v>1271</v>
      </c>
      <c r="F61" s="11" t="s">
        <v>919</v>
      </c>
      <c r="G61" s="11" t="s">
        <v>855</v>
      </c>
    </row>
    <row r="62" spans="1:7" ht="85" x14ac:dyDescent="0.2">
      <c r="A62" s="1" t="s">
        <v>1019</v>
      </c>
      <c r="B62" s="4" t="s">
        <v>644</v>
      </c>
      <c r="C62" s="4" t="s">
        <v>12</v>
      </c>
      <c r="D62" s="1" t="s">
        <v>1022</v>
      </c>
      <c r="E62" s="5" t="s">
        <v>1023</v>
      </c>
      <c r="F62" s="11" t="s">
        <v>1024</v>
      </c>
    </row>
    <row r="63" spans="1:7" ht="85" x14ac:dyDescent="0.2">
      <c r="A63" s="1" t="s">
        <v>1019</v>
      </c>
      <c r="B63" s="4" t="s">
        <v>644</v>
      </c>
      <c r="C63" s="4" t="s">
        <v>12</v>
      </c>
      <c r="D63" s="1" t="s">
        <v>697</v>
      </c>
      <c r="E63" s="5" t="s">
        <v>1025</v>
      </c>
      <c r="F63" s="11" t="s">
        <v>1026</v>
      </c>
      <c r="G63" s="11" t="s">
        <v>698</v>
      </c>
    </row>
    <row r="64" spans="1:7" ht="102" x14ac:dyDescent="0.2">
      <c r="A64" s="1" t="s">
        <v>1019</v>
      </c>
      <c r="B64" s="4" t="s">
        <v>644</v>
      </c>
      <c r="C64" s="4" t="s">
        <v>12</v>
      </c>
      <c r="D64" s="1" t="s">
        <v>695</v>
      </c>
      <c r="E64" s="5" t="s">
        <v>1113</v>
      </c>
      <c r="F64" s="11" t="s">
        <v>1114</v>
      </c>
      <c r="G64" s="11" t="s">
        <v>1115</v>
      </c>
    </row>
    <row r="65" spans="1:7" ht="85" x14ac:dyDescent="0.2">
      <c r="A65" s="1" t="s">
        <v>1019</v>
      </c>
      <c r="B65" s="4" t="s">
        <v>644</v>
      </c>
      <c r="C65" s="4" t="s">
        <v>12</v>
      </c>
      <c r="D65" s="1" t="s">
        <v>696</v>
      </c>
      <c r="E65" s="5" t="s">
        <v>1116</v>
      </c>
      <c r="F65" s="11" t="s">
        <v>1117</v>
      </c>
      <c r="G65" s="11" t="s">
        <v>1118</v>
      </c>
    </row>
    <row r="66" spans="1:7" ht="187" x14ac:dyDescent="0.2">
      <c r="A66" s="1" t="s">
        <v>930</v>
      </c>
      <c r="B66" s="4" t="s">
        <v>702</v>
      </c>
      <c r="C66" s="4" t="s">
        <v>15</v>
      </c>
      <c r="D66" s="1" t="s">
        <v>731</v>
      </c>
      <c r="E66" s="5" t="s">
        <v>950</v>
      </c>
      <c r="F66" s="11" t="s">
        <v>951</v>
      </c>
      <c r="G66" s="11" t="s">
        <v>732</v>
      </c>
    </row>
    <row r="67" spans="1:7" ht="85" x14ac:dyDescent="0.2">
      <c r="A67" s="1" t="s">
        <v>930</v>
      </c>
      <c r="B67" s="4" t="s">
        <v>702</v>
      </c>
      <c r="C67" s="4" t="s">
        <v>15</v>
      </c>
      <c r="D67" s="1" t="s">
        <v>705</v>
      </c>
      <c r="E67" s="5" t="s">
        <v>963</v>
      </c>
      <c r="F67" s="11" t="s">
        <v>964</v>
      </c>
      <c r="G67" s="11" t="s">
        <v>706</v>
      </c>
    </row>
    <row r="68" spans="1:7" ht="68" x14ac:dyDescent="0.2">
      <c r="A68" s="1" t="s">
        <v>930</v>
      </c>
      <c r="B68" s="4" t="s">
        <v>702</v>
      </c>
      <c r="C68" s="4" t="s">
        <v>15</v>
      </c>
      <c r="D68" s="1" t="s">
        <v>707</v>
      </c>
      <c r="E68" s="5" t="s">
        <v>965</v>
      </c>
      <c r="F68" s="11" t="s">
        <v>966</v>
      </c>
      <c r="G68" s="11" t="s">
        <v>708</v>
      </c>
    </row>
    <row r="69" spans="1:7" ht="51" x14ac:dyDescent="0.2">
      <c r="A69" s="1" t="s">
        <v>930</v>
      </c>
      <c r="B69" s="4" t="s">
        <v>702</v>
      </c>
      <c r="C69" s="4" t="s">
        <v>19</v>
      </c>
      <c r="D69" s="1" t="s">
        <v>959</v>
      </c>
      <c r="E69" s="5" t="s">
        <v>960</v>
      </c>
      <c r="F69" s="11" t="s">
        <v>961</v>
      </c>
    </row>
    <row r="70" spans="1:7" ht="51" x14ac:dyDescent="0.2">
      <c r="A70" s="1" t="s">
        <v>930</v>
      </c>
      <c r="B70" s="4" t="s">
        <v>702</v>
      </c>
      <c r="C70" s="4" t="s">
        <v>19</v>
      </c>
      <c r="D70" s="1" t="s">
        <v>703</v>
      </c>
      <c r="E70" s="5" t="s">
        <v>962</v>
      </c>
      <c r="F70" s="11" t="s">
        <v>919</v>
      </c>
      <c r="G70" s="11" t="s">
        <v>704</v>
      </c>
    </row>
    <row r="71" spans="1:7" ht="102" x14ac:dyDescent="0.2">
      <c r="A71" s="1" t="s">
        <v>930</v>
      </c>
      <c r="B71" s="4" t="s">
        <v>702</v>
      </c>
      <c r="C71" s="4" t="s">
        <v>19</v>
      </c>
      <c r="D71" s="1" t="s">
        <v>716</v>
      </c>
      <c r="E71" s="5" t="s">
        <v>967</v>
      </c>
      <c r="F71" s="11" t="s">
        <v>961</v>
      </c>
      <c r="G71" s="11" t="s">
        <v>717</v>
      </c>
    </row>
    <row r="72" spans="1:7" ht="17" x14ac:dyDescent="0.2">
      <c r="A72" s="1" t="s">
        <v>930</v>
      </c>
      <c r="B72" s="4" t="s">
        <v>702</v>
      </c>
      <c r="C72" s="4" t="s">
        <v>19</v>
      </c>
      <c r="D72" s="1" t="s">
        <v>718</v>
      </c>
      <c r="E72" s="5" t="s">
        <v>968</v>
      </c>
      <c r="F72" s="11" t="s">
        <v>969</v>
      </c>
      <c r="G72" s="11" t="s">
        <v>719</v>
      </c>
    </row>
    <row r="73" spans="1:7" ht="51" x14ac:dyDescent="0.2">
      <c r="A73" s="1" t="s">
        <v>930</v>
      </c>
      <c r="B73" s="4" t="s">
        <v>702</v>
      </c>
      <c r="C73" s="4" t="s">
        <v>19</v>
      </c>
      <c r="D73" s="1" t="s">
        <v>720</v>
      </c>
      <c r="E73" s="5" t="s">
        <v>970</v>
      </c>
      <c r="F73" s="11" t="s">
        <v>971</v>
      </c>
      <c r="G73" s="11" t="s">
        <v>721</v>
      </c>
    </row>
    <row r="74" spans="1:7" ht="68" x14ac:dyDescent="0.2">
      <c r="A74" s="1" t="s">
        <v>930</v>
      </c>
      <c r="B74" s="4" t="s">
        <v>702</v>
      </c>
      <c r="C74" s="4" t="s">
        <v>19</v>
      </c>
      <c r="D74" s="1" t="s">
        <v>972</v>
      </c>
      <c r="E74" s="5" t="s">
        <v>973</v>
      </c>
      <c r="F74" s="11" t="s">
        <v>974</v>
      </c>
    </row>
    <row r="75" spans="1:7" ht="34" x14ac:dyDescent="0.2">
      <c r="A75" s="1" t="s">
        <v>930</v>
      </c>
      <c r="B75" s="4" t="s">
        <v>702</v>
      </c>
      <c r="C75" s="4" t="s">
        <v>19</v>
      </c>
      <c r="D75" s="1" t="s">
        <v>722</v>
      </c>
      <c r="E75" s="5" t="s">
        <v>975</v>
      </c>
      <c r="F75" s="11" t="s">
        <v>976</v>
      </c>
      <c r="G75" s="11" t="s">
        <v>723</v>
      </c>
    </row>
    <row r="76" spans="1:7" ht="68" x14ac:dyDescent="0.2">
      <c r="A76" s="1" t="s">
        <v>930</v>
      </c>
      <c r="B76" s="4" t="s">
        <v>702</v>
      </c>
      <c r="C76" s="4" t="s">
        <v>19</v>
      </c>
      <c r="D76" s="1" t="s">
        <v>724</v>
      </c>
      <c r="E76" s="5" t="s">
        <v>977</v>
      </c>
      <c r="F76" s="11" t="s">
        <v>978</v>
      </c>
      <c r="G76" s="11" t="s">
        <v>725</v>
      </c>
    </row>
    <row r="77" spans="1:7" ht="102" x14ac:dyDescent="0.2">
      <c r="A77" s="1" t="s">
        <v>930</v>
      </c>
      <c r="B77" s="4" t="s">
        <v>702</v>
      </c>
      <c r="C77" s="4" t="s">
        <v>19</v>
      </c>
      <c r="D77" s="1" t="s">
        <v>981</v>
      </c>
      <c r="E77" s="5" t="s">
        <v>982</v>
      </c>
      <c r="F77" s="11" t="s">
        <v>983</v>
      </c>
    </row>
    <row r="78" spans="1:7" ht="34" x14ac:dyDescent="0.2">
      <c r="A78" s="1" t="s">
        <v>930</v>
      </c>
      <c r="B78" s="4" t="s">
        <v>702</v>
      </c>
      <c r="C78" s="4" t="s">
        <v>19</v>
      </c>
      <c r="D78" s="1" t="s">
        <v>984</v>
      </c>
      <c r="E78" s="5" t="s">
        <v>985</v>
      </c>
      <c r="F78" s="11" t="s">
        <v>986</v>
      </c>
    </row>
    <row r="79" spans="1:7" ht="51" x14ac:dyDescent="0.2">
      <c r="A79" s="1" t="s">
        <v>930</v>
      </c>
      <c r="B79" s="4" t="s">
        <v>702</v>
      </c>
      <c r="C79" s="4" t="s">
        <v>19</v>
      </c>
      <c r="D79" s="1" t="s">
        <v>726</v>
      </c>
      <c r="E79" s="5" t="s">
        <v>727</v>
      </c>
      <c r="F79" s="11" t="s">
        <v>990</v>
      </c>
      <c r="G79" s="11" t="s">
        <v>728</v>
      </c>
    </row>
    <row r="80" spans="1:7" ht="51" x14ac:dyDescent="0.2">
      <c r="A80" s="1" t="s">
        <v>930</v>
      </c>
      <c r="B80" s="4" t="s">
        <v>702</v>
      </c>
      <c r="C80" s="4" t="s">
        <v>19</v>
      </c>
      <c r="D80" s="1" t="s">
        <v>729</v>
      </c>
      <c r="E80" s="5" t="s">
        <v>991</v>
      </c>
      <c r="F80" s="11" t="s">
        <v>992</v>
      </c>
      <c r="G80" s="11" t="s">
        <v>730</v>
      </c>
    </row>
    <row r="81" spans="1:7" ht="51" x14ac:dyDescent="0.2">
      <c r="A81" s="1" t="s">
        <v>930</v>
      </c>
      <c r="B81" s="4" t="s">
        <v>702</v>
      </c>
      <c r="C81" s="4" t="s">
        <v>19</v>
      </c>
      <c r="D81" s="1" t="s">
        <v>993</v>
      </c>
      <c r="E81" s="5" t="s">
        <v>994</v>
      </c>
      <c r="F81" s="11" t="s">
        <v>995</v>
      </c>
    </row>
    <row r="82" spans="1:7" ht="34" x14ac:dyDescent="0.2">
      <c r="A82" s="1" t="s">
        <v>930</v>
      </c>
      <c r="B82" s="4" t="s">
        <v>702</v>
      </c>
      <c r="C82" s="4" t="s">
        <v>19</v>
      </c>
      <c r="D82" s="1" t="s">
        <v>996</v>
      </c>
      <c r="E82" s="5" t="s">
        <v>997</v>
      </c>
      <c r="F82" s="11" t="s">
        <v>998</v>
      </c>
    </row>
    <row r="83" spans="1:7" ht="17" x14ac:dyDescent="0.2">
      <c r="A83" s="1" t="s">
        <v>1246</v>
      </c>
      <c r="B83" s="4" t="s">
        <v>606</v>
      </c>
      <c r="C83" s="4" t="s">
        <v>270</v>
      </c>
      <c r="D83" s="1" t="s">
        <v>739</v>
      </c>
      <c r="E83" s="5" t="s">
        <v>1262</v>
      </c>
      <c r="F83" s="11" t="s">
        <v>1263</v>
      </c>
      <c r="G83" s="11" t="s">
        <v>740</v>
      </c>
    </row>
    <row r="84" spans="1:7" ht="34" x14ac:dyDescent="0.2">
      <c r="A84" s="1" t="s">
        <v>1246</v>
      </c>
      <c r="B84" s="4" t="s">
        <v>606</v>
      </c>
      <c r="C84" s="4" t="s">
        <v>270</v>
      </c>
      <c r="D84" s="1" t="s">
        <v>743</v>
      </c>
      <c r="E84" s="5" t="s">
        <v>1288</v>
      </c>
      <c r="F84" s="11" t="s">
        <v>1289</v>
      </c>
      <c r="G84" s="11" t="s">
        <v>744</v>
      </c>
    </row>
    <row r="85" spans="1:7" ht="17" x14ac:dyDescent="0.2">
      <c r="A85" s="1" t="s">
        <v>1246</v>
      </c>
      <c r="B85" s="4" t="s">
        <v>606</v>
      </c>
      <c r="C85" s="4" t="s">
        <v>270</v>
      </c>
      <c r="D85" s="1" t="s">
        <v>745</v>
      </c>
      <c r="E85" s="5" t="s">
        <v>1293</v>
      </c>
      <c r="F85" s="11" t="s">
        <v>1294</v>
      </c>
      <c r="G85" s="11" t="s">
        <v>746</v>
      </c>
    </row>
    <row r="86" spans="1:7" ht="34" x14ac:dyDescent="0.2">
      <c r="A86" s="1" t="s">
        <v>1246</v>
      </c>
      <c r="B86" s="4" t="s">
        <v>606</v>
      </c>
      <c r="C86" s="4" t="s">
        <v>270</v>
      </c>
      <c r="D86" s="1" t="s">
        <v>693</v>
      </c>
      <c r="E86" s="5" t="s">
        <v>1300</v>
      </c>
      <c r="F86" s="11" t="s">
        <v>1301</v>
      </c>
      <c r="G86" s="11" t="s">
        <v>694</v>
      </c>
    </row>
    <row r="87" spans="1:7" ht="34" x14ac:dyDescent="0.2">
      <c r="A87" s="1" t="s">
        <v>1246</v>
      </c>
      <c r="B87" s="4" t="s">
        <v>606</v>
      </c>
      <c r="C87" s="4" t="s">
        <v>272</v>
      </c>
      <c r="D87" s="1" t="s">
        <v>743</v>
      </c>
      <c r="E87" s="5" t="s">
        <v>1288</v>
      </c>
      <c r="F87" s="11" t="s">
        <v>1290</v>
      </c>
      <c r="G87" s="11" t="s">
        <v>744</v>
      </c>
    </row>
    <row r="88" spans="1:7" ht="17" x14ac:dyDescent="0.2">
      <c r="A88" s="1" t="s">
        <v>1246</v>
      </c>
      <c r="B88" s="4" t="s">
        <v>606</v>
      </c>
      <c r="C88" s="4" t="s">
        <v>272</v>
      </c>
      <c r="D88" s="1" t="s">
        <v>745</v>
      </c>
      <c r="E88" s="5" t="s">
        <v>1293</v>
      </c>
      <c r="F88" s="11" t="s">
        <v>1295</v>
      </c>
      <c r="G88" s="11" t="s">
        <v>746</v>
      </c>
    </row>
    <row r="89" spans="1:7" ht="34" x14ac:dyDescent="0.2">
      <c r="A89" s="1" t="s">
        <v>1246</v>
      </c>
      <c r="B89" s="4" t="s">
        <v>606</v>
      </c>
      <c r="C89" s="4" t="s">
        <v>277</v>
      </c>
      <c r="D89" s="1" t="s">
        <v>278</v>
      </c>
      <c r="E89" s="5" t="s">
        <v>1274</v>
      </c>
      <c r="F89" s="11" t="s">
        <v>1275</v>
      </c>
      <c r="G89" s="11" t="s">
        <v>754</v>
      </c>
    </row>
    <row r="90" spans="1:7" ht="51" x14ac:dyDescent="0.2">
      <c r="A90" s="1" t="s">
        <v>1246</v>
      </c>
      <c r="B90" s="4" t="s">
        <v>606</v>
      </c>
      <c r="C90" s="4" t="s">
        <v>289</v>
      </c>
      <c r="D90" s="1" t="s">
        <v>1276</v>
      </c>
      <c r="E90" s="5" t="s">
        <v>1277</v>
      </c>
      <c r="F90" s="11" t="s">
        <v>1278</v>
      </c>
    </row>
    <row r="91" spans="1:7" ht="34" x14ac:dyDescent="0.2">
      <c r="A91" s="1" t="s">
        <v>1246</v>
      </c>
      <c r="B91" s="4" t="s">
        <v>606</v>
      </c>
      <c r="C91" s="4" t="s">
        <v>289</v>
      </c>
      <c r="D91" s="1" t="s">
        <v>755</v>
      </c>
      <c r="E91" s="5" t="s">
        <v>1279</v>
      </c>
      <c r="F91" s="11" t="s">
        <v>1280</v>
      </c>
      <c r="G91" s="11" t="s">
        <v>754</v>
      </c>
    </row>
    <row r="92" spans="1:7" ht="34" x14ac:dyDescent="0.2">
      <c r="A92" s="1" t="s">
        <v>1246</v>
      </c>
      <c r="B92" s="4" t="s">
        <v>606</v>
      </c>
      <c r="C92" s="4" t="s">
        <v>289</v>
      </c>
      <c r="D92" s="1" t="s">
        <v>1281</v>
      </c>
      <c r="E92" s="5" t="s">
        <v>1282</v>
      </c>
      <c r="F92" s="11" t="s">
        <v>1283</v>
      </c>
    </row>
    <row r="93" spans="1:7" ht="34" x14ac:dyDescent="0.2">
      <c r="A93" s="1" t="s">
        <v>1246</v>
      </c>
      <c r="B93" s="4" t="s">
        <v>606</v>
      </c>
      <c r="C93" s="4" t="s">
        <v>289</v>
      </c>
      <c r="D93" s="1" t="s">
        <v>741</v>
      </c>
      <c r="E93" s="5" t="s">
        <v>1284</v>
      </c>
      <c r="F93" s="11" t="s">
        <v>1285</v>
      </c>
      <c r="G93" s="11" t="s">
        <v>742</v>
      </c>
    </row>
    <row r="94" spans="1:7" ht="34" x14ac:dyDescent="0.2">
      <c r="A94" s="1" t="s">
        <v>1246</v>
      </c>
      <c r="B94" s="4" t="s">
        <v>606</v>
      </c>
      <c r="C94" s="4" t="s">
        <v>289</v>
      </c>
      <c r="D94" s="1" t="s">
        <v>756</v>
      </c>
      <c r="E94" s="5" t="s">
        <v>1291</v>
      </c>
      <c r="F94" s="11" t="s">
        <v>1292</v>
      </c>
      <c r="G94" s="11" t="s">
        <v>754</v>
      </c>
    </row>
    <row r="95" spans="1:7" ht="17" x14ac:dyDescent="0.2">
      <c r="A95" s="1" t="s">
        <v>1246</v>
      </c>
      <c r="B95" s="4" t="s">
        <v>606</v>
      </c>
      <c r="C95" s="4" t="s">
        <v>289</v>
      </c>
      <c r="D95" s="1" t="s">
        <v>757</v>
      </c>
      <c r="E95" s="5" t="s">
        <v>1296</v>
      </c>
      <c r="F95" s="11" t="s">
        <v>1297</v>
      </c>
      <c r="G95" s="11" t="s">
        <v>758</v>
      </c>
    </row>
    <row r="96" spans="1:7" ht="17" x14ac:dyDescent="0.2">
      <c r="A96" s="1" t="s">
        <v>1246</v>
      </c>
      <c r="B96" s="4" t="s">
        <v>606</v>
      </c>
      <c r="C96" s="4" t="s">
        <v>289</v>
      </c>
      <c r="D96" s="1" t="s">
        <v>759</v>
      </c>
      <c r="E96" s="5" t="s">
        <v>1298</v>
      </c>
      <c r="F96" s="11" t="s">
        <v>1299</v>
      </c>
      <c r="G96" s="11" t="s">
        <v>760</v>
      </c>
    </row>
    <row r="97" spans="1:7" ht="34" x14ac:dyDescent="0.2">
      <c r="A97" s="1" t="s">
        <v>1314</v>
      </c>
      <c r="B97" s="4" t="s">
        <v>608</v>
      </c>
      <c r="C97" s="4" t="s">
        <v>61</v>
      </c>
      <c r="D97" s="1" t="s">
        <v>1400</v>
      </c>
      <c r="E97" s="5" t="s">
        <v>1401</v>
      </c>
      <c r="F97" s="11" t="s">
        <v>1402</v>
      </c>
    </row>
    <row r="98" spans="1:7" ht="17" x14ac:dyDescent="0.2">
      <c r="A98" s="1" t="s">
        <v>1314</v>
      </c>
      <c r="B98" s="4" t="s">
        <v>608</v>
      </c>
      <c r="C98" s="4" t="s">
        <v>61</v>
      </c>
      <c r="D98" s="1" t="s">
        <v>1403</v>
      </c>
      <c r="E98" s="5" t="s">
        <v>1404</v>
      </c>
      <c r="F98" s="11" t="s">
        <v>1405</v>
      </c>
    </row>
    <row r="99" spans="1:7" ht="34" x14ac:dyDescent="0.2">
      <c r="A99" s="1" t="s">
        <v>1314</v>
      </c>
      <c r="B99" s="4" t="s">
        <v>608</v>
      </c>
      <c r="C99" s="4" t="s">
        <v>61</v>
      </c>
      <c r="D99" s="1" t="s">
        <v>1406</v>
      </c>
      <c r="E99" s="5" t="s">
        <v>1407</v>
      </c>
      <c r="F99" s="11" t="s">
        <v>1408</v>
      </c>
    </row>
    <row r="100" spans="1:7" ht="34" x14ac:dyDescent="0.2">
      <c r="A100" s="1" t="s">
        <v>1314</v>
      </c>
      <c r="B100" s="4" t="s">
        <v>608</v>
      </c>
      <c r="C100" s="4" t="s">
        <v>61</v>
      </c>
      <c r="D100" s="1" t="s">
        <v>1409</v>
      </c>
      <c r="E100" s="5" t="s">
        <v>1410</v>
      </c>
      <c r="F100" s="11" t="s">
        <v>1411</v>
      </c>
    </row>
    <row r="101" spans="1:7" ht="34" x14ac:dyDescent="0.2">
      <c r="A101" s="1" t="s">
        <v>1314</v>
      </c>
      <c r="B101" s="4" t="s">
        <v>608</v>
      </c>
      <c r="C101" s="4" t="s">
        <v>61</v>
      </c>
      <c r="D101" s="1" t="s">
        <v>1417</v>
      </c>
      <c r="E101" s="5" t="s">
        <v>1418</v>
      </c>
      <c r="F101" s="11" t="s">
        <v>1419</v>
      </c>
    </row>
    <row r="102" spans="1:7" ht="119" x14ac:dyDescent="0.2">
      <c r="A102" s="1" t="s">
        <v>897</v>
      </c>
      <c r="B102" s="4" t="s">
        <v>684</v>
      </c>
      <c r="C102" s="4" t="s">
        <v>63</v>
      </c>
      <c r="D102" s="1" t="s">
        <v>767</v>
      </c>
      <c r="E102" s="5" t="s">
        <v>901</v>
      </c>
      <c r="F102" s="11" t="s">
        <v>902</v>
      </c>
      <c r="G102" s="11" t="s">
        <v>768</v>
      </c>
    </row>
    <row r="103" spans="1:7" ht="85" x14ac:dyDescent="0.2">
      <c r="A103" s="1" t="s">
        <v>897</v>
      </c>
      <c r="B103" s="4" t="s">
        <v>684</v>
      </c>
      <c r="C103" s="4" t="s">
        <v>63</v>
      </c>
      <c r="D103" s="1" t="s">
        <v>763</v>
      </c>
      <c r="E103" s="5" t="s">
        <v>903</v>
      </c>
      <c r="F103" s="11" t="s">
        <v>904</v>
      </c>
      <c r="G103" s="11" t="s">
        <v>905</v>
      </c>
    </row>
    <row r="104" spans="1:7" ht="102" x14ac:dyDescent="0.2">
      <c r="A104" s="1" t="s">
        <v>897</v>
      </c>
      <c r="B104" s="4" t="s">
        <v>684</v>
      </c>
      <c r="C104" s="4" t="s">
        <v>63</v>
      </c>
      <c r="D104" s="1" t="s">
        <v>764</v>
      </c>
      <c r="E104" s="5" t="s">
        <v>908</v>
      </c>
      <c r="F104" s="11" t="s">
        <v>909</v>
      </c>
      <c r="G104" s="11" t="s">
        <v>765</v>
      </c>
    </row>
    <row r="105" spans="1:7" ht="102" x14ac:dyDescent="0.2">
      <c r="A105" s="1" t="s">
        <v>897</v>
      </c>
      <c r="B105" s="4" t="s">
        <v>684</v>
      </c>
      <c r="C105" s="4" t="s">
        <v>63</v>
      </c>
      <c r="D105" s="1" t="s">
        <v>910</v>
      </c>
      <c r="E105" s="5" t="s">
        <v>911</v>
      </c>
      <c r="F105" s="11" t="s">
        <v>909</v>
      </c>
    </row>
    <row r="106" spans="1:7" ht="51" x14ac:dyDescent="0.2">
      <c r="A106" s="1" t="s">
        <v>897</v>
      </c>
      <c r="B106" s="4" t="s">
        <v>684</v>
      </c>
      <c r="C106" s="4" t="s">
        <v>63</v>
      </c>
      <c r="D106" s="1" t="s">
        <v>915</v>
      </c>
      <c r="E106" s="5" t="s">
        <v>916</v>
      </c>
      <c r="F106" s="11" t="s">
        <v>917</v>
      </c>
    </row>
    <row r="107" spans="1:7" ht="51" x14ac:dyDescent="0.2">
      <c r="A107" s="1" t="s">
        <v>897</v>
      </c>
      <c r="B107" s="4" t="s">
        <v>684</v>
      </c>
      <c r="C107" s="4" t="s">
        <v>63</v>
      </c>
      <c r="D107" s="1" t="s">
        <v>915</v>
      </c>
      <c r="E107" s="5" t="s">
        <v>916</v>
      </c>
      <c r="F107" s="11" t="s">
        <v>918</v>
      </c>
    </row>
    <row r="108" spans="1:7" ht="34" x14ac:dyDescent="0.2">
      <c r="A108" s="1" t="s">
        <v>897</v>
      </c>
      <c r="B108" s="4" t="s">
        <v>684</v>
      </c>
      <c r="C108" s="4" t="s">
        <v>63</v>
      </c>
      <c r="D108" s="1" t="s">
        <v>685</v>
      </c>
      <c r="E108" s="5" t="s">
        <v>686</v>
      </c>
      <c r="F108" s="11" t="s">
        <v>919</v>
      </c>
      <c r="G108" s="11" t="s">
        <v>920</v>
      </c>
    </row>
    <row r="109" spans="1:7" ht="17" x14ac:dyDescent="0.2">
      <c r="A109" s="1" t="s">
        <v>897</v>
      </c>
      <c r="B109" s="4" t="s">
        <v>684</v>
      </c>
      <c r="C109" s="4" t="s">
        <v>63</v>
      </c>
      <c r="D109" s="1" t="s">
        <v>923</v>
      </c>
      <c r="E109" s="5" t="s">
        <v>924</v>
      </c>
      <c r="F109" s="11" t="s">
        <v>919</v>
      </c>
    </row>
    <row r="110" spans="1:7" ht="17" x14ac:dyDescent="0.2">
      <c r="A110" s="1" t="s">
        <v>897</v>
      </c>
      <c r="B110" s="4" t="s">
        <v>684</v>
      </c>
      <c r="C110" s="4" t="s">
        <v>63</v>
      </c>
      <c r="D110" s="1" t="s">
        <v>925</v>
      </c>
      <c r="E110" s="5" t="s">
        <v>926</v>
      </c>
      <c r="F110" s="11" t="s">
        <v>919</v>
      </c>
    </row>
    <row r="111" spans="1:7" ht="17" x14ac:dyDescent="0.2">
      <c r="A111" s="1" t="s">
        <v>897</v>
      </c>
      <c r="B111" s="4" t="s">
        <v>684</v>
      </c>
      <c r="C111" s="4" t="s">
        <v>63</v>
      </c>
      <c r="D111" s="1" t="s">
        <v>761</v>
      </c>
      <c r="E111" s="5" t="s">
        <v>927</v>
      </c>
      <c r="F111" s="11" t="s">
        <v>919</v>
      </c>
    </row>
    <row r="112" spans="1:7" ht="68" x14ac:dyDescent="0.2">
      <c r="A112" s="1" t="s">
        <v>897</v>
      </c>
      <c r="B112" s="4" t="s">
        <v>684</v>
      </c>
      <c r="C112" s="4" t="s">
        <v>63</v>
      </c>
      <c r="D112" s="1" t="s">
        <v>701</v>
      </c>
      <c r="E112" s="5" t="s">
        <v>928</v>
      </c>
      <c r="F112" s="11" t="s">
        <v>919</v>
      </c>
    </row>
    <row r="113" spans="1:7" ht="68" x14ac:dyDescent="0.2">
      <c r="A113" s="1" t="s">
        <v>897</v>
      </c>
      <c r="B113" s="4" t="s">
        <v>684</v>
      </c>
      <c r="C113" s="4" t="s">
        <v>63</v>
      </c>
      <c r="D113" s="1" t="s">
        <v>762</v>
      </c>
      <c r="E113" s="5" t="s">
        <v>929</v>
      </c>
      <c r="F113" s="11" t="s">
        <v>919</v>
      </c>
    </row>
    <row r="114" spans="1:7" ht="68" x14ac:dyDescent="0.2">
      <c r="A114" s="1" t="s">
        <v>1119</v>
      </c>
      <c r="B114" s="4" t="s">
        <v>636</v>
      </c>
      <c r="C114" s="4" t="s">
        <v>63</v>
      </c>
      <c r="D114" s="1" t="s">
        <v>709</v>
      </c>
      <c r="E114" s="5" t="s">
        <v>1123</v>
      </c>
      <c r="F114" s="11" t="s">
        <v>1124</v>
      </c>
      <c r="G114" s="11" t="s">
        <v>1125</v>
      </c>
    </row>
    <row r="115" spans="1:7" ht="85" x14ac:dyDescent="0.2">
      <c r="A115" s="1" t="s">
        <v>1119</v>
      </c>
      <c r="B115" s="4" t="s">
        <v>636</v>
      </c>
      <c r="C115" s="4" t="s">
        <v>63</v>
      </c>
      <c r="D115" s="1" t="s">
        <v>1128</v>
      </c>
      <c r="E115" s="5" t="s">
        <v>1129</v>
      </c>
      <c r="F115" s="11" t="s">
        <v>1130</v>
      </c>
    </row>
    <row r="116" spans="1:7" ht="204" x14ac:dyDescent="0.2">
      <c r="A116" s="1" t="s">
        <v>1119</v>
      </c>
      <c r="B116" s="4" t="s">
        <v>636</v>
      </c>
      <c r="C116" s="4" t="s">
        <v>63</v>
      </c>
      <c r="D116" s="1" t="s">
        <v>772</v>
      </c>
      <c r="E116" s="5" t="s">
        <v>1136</v>
      </c>
      <c r="F116" s="11" t="s">
        <v>1137</v>
      </c>
      <c r="G116" s="11" t="s">
        <v>735</v>
      </c>
    </row>
    <row r="117" spans="1:7" ht="153" x14ac:dyDescent="0.2">
      <c r="A117" s="1" t="s">
        <v>1119</v>
      </c>
      <c r="B117" s="4" t="s">
        <v>636</v>
      </c>
      <c r="C117" s="4" t="s">
        <v>63</v>
      </c>
      <c r="D117" s="1" t="s">
        <v>1138</v>
      </c>
      <c r="E117" s="5" t="s">
        <v>1139</v>
      </c>
      <c r="F117" s="11" t="s">
        <v>1140</v>
      </c>
    </row>
    <row r="118" spans="1:7" ht="119" x14ac:dyDescent="0.2">
      <c r="A118" s="1" t="s">
        <v>1119</v>
      </c>
      <c r="B118" s="4" t="s">
        <v>636</v>
      </c>
      <c r="C118" s="4" t="s">
        <v>63</v>
      </c>
      <c r="D118" s="1" t="s">
        <v>1141</v>
      </c>
      <c r="E118" s="5" t="s">
        <v>1142</v>
      </c>
      <c r="F118" s="11" t="s">
        <v>1143</v>
      </c>
    </row>
    <row r="119" spans="1:7" ht="85" x14ac:dyDescent="0.2">
      <c r="A119" s="1" t="s">
        <v>1119</v>
      </c>
      <c r="B119" s="4" t="s">
        <v>636</v>
      </c>
      <c r="C119" s="4" t="s">
        <v>63</v>
      </c>
      <c r="D119" s="1" t="s">
        <v>769</v>
      </c>
      <c r="E119" s="5" t="s">
        <v>1167</v>
      </c>
      <c r="F119" s="11" t="s">
        <v>1130</v>
      </c>
      <c r="G119" s="11" t="s">
        <v>770</v>
      </c>
    </row>
    <row r="120" spans="1:7" ht="17" x14ac:dyDescent="0.2">
      <c r="A120" s="1" t="s">
        <v>1119</v>
      </c>
      <c r="B120" s="4" t="s">
        <v>636</v>
      </c>
      <c r="C120" s="4" t="s">
        <v>63</v>
      </c>
      <c r="D120" s="1" t="s">
        <v>771</v>
      </c>
      <c r="E120" s="5" t="s">
        <v>1243</v>
      </c>
      <c r="F120" s="11" t="s">
        <v>1244</v>
      </c>
      <c r="G120" s="11" t="s">
        <v>1245</v>
      </c>
    </row>
    <row r="121" spans="1:7" ht="34" x14ac:dyDescent="0.2">
      <c r="A121" s="1" t="s">
        <v>1246</v>
      </c>
      <c r="B121" s="4" t="s">
        <v>606</v>
      </c>
      <c r="C121" s="4" t="s">
        <v>63</v>
      </c>
      <c r="D121" s="1" t="s">
        <v>766</v>
      </c>
      <c r="E121" s="5" t="s">
        <v>1308</v>
      </c>
      <c r="F121" s="11" t="s">
        <v>1309</v>
      </c>
      <c r="G121" s="11" t="s">
        <v>735</v>
      </c>
    </row>
    <row r="122" spans="1:7" ht="34" x14ac:dyDescent="0.2">
      <c r="A122" s="1" t="s">
        <v>897</v>
      </c>
      <c r="B122" s="4" t="s">
        <v>684</v>
      </c>
      <c r="C122" s="4" t="s">
        <v>134</v>
      </c>
      <c r="D122" s="1" t="s">
        <v>143</v>
      </c>
      <c r="E122" s="5" t="s">
        <v>912</v>
      </c>
      <c r="F122" s="11" t="s">
        <v>913</v>
      </c>
      <c r="G122" s="11" t="s">
        <v>914</v>
      </c>
    </row>
    <row r="123" spans="1:7" ht="51" x14ac:dyDescent="0.2">
      <c r="A123" s="1" t="s">
        <v>897</v>
      </c>
      <c r="B123" s="4" t="s">
        <v>684</v>
      </c>
      <c r="C123" s="4" t="s">
        <v>145</v>
      </c>
      <c r="D123" s="1" t="s">
        <v>146</v>
      </c>
      <c r="E123" s="5" t="s">
        <v>906</v>
      </c>
      <c r="F123" s="11" t="s">
        <v>907</v>
      </c>
      <c r="G123" s="11" t="s">
        <v>773</v>
      </c>
    </row>
    <row r="124" spans="1:7" ht="34" x14ac:dyDescent="0.2">
      <c r="A124" s="1" t="s">
        <v>1119</v>
      </c>
      <c r="B124" s="4" t="s">
        <v>636</v>
      </c>
      <c r="C124" s="4" t="s">
        <v>71</v>
      </c>
      <c r="D124" s="1" t="s">
        <v>1153</v>
      </c>
      <c r="E124" s="5" t="s">
        <v>1154</v>
      </c>
      <c r="F124" s="11" t="s">
        <v>1155</v>
      </c>
    </row>
    <row r="125" spans="1:7" ht="51" x14ac:dyDescent="0.2">
      <c r="A125" s="1" t="s">
        <v>1119</v>
      </c>
      <c r="B125" s="4" t="s">
        <v>636</v>
      </c>
      <c r="C125" s="4" t="s">
        <v>71</v>
      </c>
      <c r="D125" s="1" t="s">
        <v>774</v>
      </c>
      <c r="E125" s="5" t="s">
        <v>1168</v>
      </c>
      <c r="F125" s="11" t="s">
        <v>1169</v>
      </c>
      <c r="G125" s="11" t="s">
        <v>1158</v>
      </c>
    </row>
    <row r="126" spans="1:7" ht="85" x14ac:dyDescent="0.2">
      <c r="A126" s="1" t="s">
        <v>1119</v>
      </c>
      <c r="B126" s="4" t="s">
        <v>636</v>
      </c>
      <c r="C126" s="4" t="s">
        <v>71</v>
      </c>
      <c r="D126" s="1" t="s">
        <v>775</v>
      </c>
      <c r="E126" s="5" t="s">
        <v>1170</v>
      </c>
      <c r="F126" s="11" t="s">
        <v>1169</v>
      </c>
      <c r="G126" s="11" t="s">
        <v>735</v>
      </c>
    </row>
    <row r="127" spans="1:7" ht="17" x14ac:dyDescent="0.2">
      <c r="A127" s="1" t="s">
        <v>1119</v>
      </c>
      <c r="B127" s="4" t="s">
        <v>636</v>
      </c>
      <c r="C127" s="4" t="s">
        <v>38</v>
      </c>
      <c r="D127" s="1" t="s">
        <v>1210</v>
      </c>
      <c r="E127" s="5" t="s">
        <v>1211</v>
      </c>
      <c r="F127" s="11" t="s">
        <v>1212</v>
      </c>
    </row>
    <row r="128" spans="1:7" ht="34" x14ac:dyDescent="0.2">
      <c r="A128" s="1" t="s">
        <v>1429</v>
      </c>
      <c r="B128" s="4" t="s">
        <v>778</v>
      </c>
      <c r="C128" s="4" t="s">
        <v>38</v>
      </c>
      <c r="D128" s="1" t="s">
        <v>781</v>
      </c>
      <c r="E128" s="5" t="s">
        <v>1439</v>
      </c>
      <c r="F128" s="11" t="s">
        <v>1440</v>
      </c>
      <c r="G128" s="11" t="s">
        <v>782</v>
      </c>
    </row>
    <row r="129" spans="1:7" ht="34" x14ac:dyDescent="0.2">
      <c r="A129" s="1" t="s">
        <v>1429</v>
      </c>
      <c r="B129" s="4" t="s">
        <v>778</v>
      </c>
      <c r="C129" s="4" t="s">
        <v>38</v>
      </c>
      <c r="D129" s="1" t="s">
        <v>800</v>
      </c>
      <c r="E129" s="5" t="s">
        <v>1444</v>
      </c>
      <c r="F129" s="11" t="s">
        <v>1445</v>
      </c>
      <c r="G129" s="11" t="s">
        <v>801</v>
      </c>
    </row>
    <row r="130" spans="1:7" ht="34" x14ac:dyDescent="0.2">
      <c r="A130" s="1" t="s">
        <v>1429</v>
      </c>
      <c r="B130" s="4" t="s">
        <v>778</v>
      </c>
      <c r="C130" s="4" t="s">
        <v>38</v>
      </c>
      <c r="D130" s="1" t="s">
        <v>1459</v>
      </c>
      <c r="E130" s="5" t="s">
        <v>1460</v>
      </c>
      <c r="F130" s="11" t="s">
        <v>1440</v>
      </c>
    </row>
    <row r="131" spans="1:7" ht="17" x14ac:dyDescent="0.2">
      <c r="A131" s="1" t="s">
        <v>1429</v>
      </c>
      <c r="B131" s="4" t="s">
        <v>778</v>
      </c>
      <c r="C131" s="4" t="s">
        <v>38</v>
      </c>
      <c r="D131" s="1" t="s">
        <v>797</v>
      </c>
      <c r="E131" s="5" t="s">
        <v>1471</v>
      </c>
      <c r="F131" s="11" t="s">
        <v>1472</v>
      </c>
      <c r="G131" s="11" t="s">
        <v>1473</v>
      </c>
    </row>
    <row r="132" spans="1:7" ht="34" x14ac:dyDescent="0.2">
      <c r="A132" s="1" t="s">
        <v>1246</v>
      </c>
      <c r="B132" s="4" t="s">
        <v>606</v>
      </c>
      <c r="C132" s="4" t="s">
        <v>51</v>
      </c>
      <c r="D132" s="1" t="s">
        <v>783</v>
      </c>
      <c r="E132" s="5" t="s">
        <v>1286</v>
      </c>
      <c r="F132" s="11" t="s">
        <v>1287</v>
      </c>
      <c r="G132" s="11" t="s">
        <v>643</v>
      </c>
    </row>
    <row r="133" spans="1:7" ht="17" x14ac:dyDescent="0.2">
      <c r="A133" s="1" t="s">
        <v>1314</v>
      </c>
      <c r="B133" s="4" t="s">
        <v>608</v>
      </c>
      <c r="C133" s="4" t="s">
        <v>51</v>
      </c>
      <c r="D133" s="1" t="s">
        <v>1322</v>
      </c>
      <c r="E133" s="5" t="s">
        <v>1323</v>
      </c>
      <c r="F133" s="11" t="s">
        <v>1324</v>
      </c>
    </row>
    <row r="134" spans="1:7" ht="17" x14ac:dyDescent="0.2">
      <c r="A134" s="1" t="s">
        <v>1314</v>
      </c>
      <c r="B134" s="4" t="s">
        <v>608</v>
      </c>
      <c r="C134" s="4" t="s">
        <v>51</v>
      </c>
      <c r="D134" s="1" t="s">
        <v>784</v>
      </c>
      <c r="E134" s="5" t="s">
        <v>1329</v>
      </c>
      <c r="F134" s="11" t="s">
        <v>1330</v>
      </c>
      <c r="G134" s="11" t="s">
        <v>785</v>
      </c>
    </row>
    <row r="135" spans="1:7" ht="51" x14ac:dyDescent="0.2">
      <c r="A135" s="1" t="s">
        <v>1314</v>
      </c>
      <c r="B135" s="4" t="s">
        <v>608</v>
      </c>
      <c r="C135" s="4" t="s">
        <v>51</v>
      </c>
      <c r="D135" s="1" t="s">
        <v>875</v>
      </c>
      <c r="E135" s="5" t="s">
        <v>1388</v>
      </c>
      <c r="F135" s="11" t="s">
        <v>1389</v>
      </c>
      <c r="G135" s="11" t="s">
        <v>876</v>
      </c>
    </row>
    <row r="136" spans="1:7" ht="34" x14ac:dyDescent="0.2">
      <c r="A136" s="1" t="s">
        <v>1429</v>
      </c>
      <c r="B136" s="4" t="s">
        <v>778</v>
      </c>
      <c r="C136" s="4" t="s">
        <v>51</v>
      </c>
      <c r="D136" s="1" t="s">
        <v>798</v>
      </c>
      <c r="E136" s="5" t="s">
        <v>1434</v>
      </c>
      <c r="F136" s="11" t="s">
        <v>1435</v>
      </c>
      <c r="G136" s="11" t="s">
        <v>799</v>
      </c>
    </row>
    <row r="137" spans="1:7" ht="34" x14ac:dyDescent="0.2">
      <c r="A137" s="1" t="s">
        <v>1429</v>
      </c>
      <c r="B137" s="4" t="s">
        <v>778</v>
      </c>
      <c r="C137" s="4" t="s">
        <v>51</v>
      </c>
      <c r="D137" s="1" t="s">
        <v>1436</v>
      </c>
      <c r="E137" s="5" t="s">
        <v>1437</v>
      </c>
      <c r="F137" s="11" t="s">
        <v>1438</v>
      </c>
    </row>
    <row r="138" spans="1:7" ht="34" x14ac:dyDescent="0.2">
      <c r="A138" s="1" t="s">
        <v>1429</v>
      </c>
      <c r="B138" s="4" t="s">
        <v>778</v>
      </c>
      <c r="C138" s="4" t="s">
        <v>51</v>
      </c>
      <c r="D138" s="1" t="s">
        <v>1451</v>
      </c>
      <c r="E138" s="5" t="s">
        <v>1434</v>
      </c>
      <c r="F138" s="11" t="s">
        <v>1435</v>
      </c>
    </row>
    <row r="139" spans="1:7" ht="17" x14ac:dyDescent="0.2">
      <c r="A139" s="1" t="s">
        <v>1429</v>
      </c>
      <c r="B139" s="4" t="s">
        <v>778</v>
      </c>
      <c r="C139" s="4" t="s">
        <v>51</v>
      </c>
      <c r="D139" s="1" t="s">
        <v>1455</v>
      </c>
      <c r="E139" s="5" t="s">
        <v>791</v>
      </c>
      <c r="F139" s="11" t="s">
        <v>1456</v>
      </c>
    </row>
    <row r="140" spans="1:7" ht="17" x14ac:dyDescent="0.2">
      <c r="A140" s="1" t="s">
        <v>1246</v>
      </c>
      <c r="B140" s="4" t="s">
        <v>606</v>
      </c>
      <c r="C140" s="4" t="s">
        <v>48</v>
      </c>
      <c r="D140" s="1" t="s">
        <v>792</v>
      </c>
      <c r="E140" s="5" t="s">
        <v>1310</v>
      </c>
      <c r="F140" s="11" t="s">
        <v>1311</v>
      </c>
      <c r="G140" s="11" t="s">
        <v>643</v>
      </c>
    </row>
    <row r="141" spans="1:7" ht="34" x14ac:dyDescent="0.2">
      <c r="A141" s="1" t="s">
        <v>1429</v>
      </c>
      <c r="B141" s="4" t="s">
        <v>778</v>
      </c>
      <c r="C141" s="4" t="s">
        <v>48</v>
      </c>
      <c r="D141" s="1" t="s">
        <v>1430</v>
      </c>
      <c r="E141" s="5" t="s">
        <v>1431</v>
      </c>
      <c r="F141" s="11" t="s">
        <v>1432</v>
      </c>
    </row>
    <row r="142" spans="1:7" ht="34" x14ac:dyDescent="0.2">
      <c r="A142" s="1" t="s">
        <v>1429</v>
      </c>
      <c r="B142" s="4" t="s">
        <v>778</v>
      </c>
      <c r="C142" s="4" t="s">
        <v>48</v>
      </c>
      <c r="D142" s="1" t="s">
        <v>808</v>
      </c>
      <c r="E142" s="5" t="s">
        <v>1441</v>
      </c>
      <c r="F142" s="11" t="s">
        <v>1442</v>
      </c>
      <c r="G142" s="11" t="s">
        <v>809</v>
      </c>
    </row>
    <row r="143" spans="1:7" ht="34" x14ac:dyDescent="0.2">
      <c r="A143" s="1" t="s">
        <v>1429</v>
      </c>
      <c r="B143" s="4" t="s">
        <v>778</v>
      </c>
      <c r="C143" s="4" t="s">
        <v>48</v>
      </c>
      <c r="D143" s="1" t="s">
        <v>790</v>
      </c>
      <c r="E143" s="5" t="s">
        <v>1441</v>
      </c>
      <c r="F143" s="11" t="s">
        <v>1442</v>
      </c>
      <c r="G143" s="11" t="s">
        <v>1443</v>
      </c>
    </row>
    <row r="144" spans="1:7" ht="34" x14ac:dyDescent="0.2">
      <c r="A144" s="1" t="s">
        <v>1429</v>
      </c>
      <c r="B144" s="4" t="s">
        <v>778</v>
      </c>
      <c r="C144" s="4" t="s">
        <v>48</v>
      </c>
      <c r="D144" s="1" t="s">
        <v>1452</v>
      </c>
      <c r="E144" s="5" t="s">
        <v>1453</v>
      </c>
      <c r="F144" s="11" t="s">
        <v>1454</v>
      </c>
    </row>
    <row r="145" spans="1:7" ht="17" x14ac:dyDescent="0.2">
      <c r="A145" s="1" t="s">
        <v>1429</v>
      </c>
      <c r="B145" s="4" t="s">
        <v>778</v>
      </c>
      <c r="C145" s="4" t="s">
        <v>48</v>
      </c>
      <c r="D145" s="1" t="s">
        <v>1461</v>
      </c>
      <c r="E145" s="5" t="s">
        <v>1462</v>
      </c>
      <c r="F145" s="11" t="s">
        <v>1463</v>
      </c>
    </row>
    <row r="146" spans="1:7" ht="17" x14ac:dyDescent="0.2">
      <c r="A146" s="1" t="s">
        <v>1429</v>
      </c>
      <c r="B146" s="4" t="s">
        <v>778</v>
      </c>
      <c r="C146" s="4" t="s">
        <v>48</v>
      </c>
      <c r="D146" s="1" t="s">
        <v>1464</v>
      </c>
      <c r="E146" s="5" t="s">
        <v>1465</v>
      </c>
      <c r="F146" s="11" t="s">
        <v>1466</v>
      </c>
    </row>
    <row r="147" spans="1:7" ht="34" x14ac:dyDescent="0.2">
      <c r="A147" s="1" t="s">
        <v>1429</v>
      </c>
      <c r="B147" s="4" t="s">
        <v>778</v>
      </c>
      <c r="C147" s="4" t="s">
        <v>48</v>
      </c>
      <c r="D147" s="1" t="s">
        <v>779</v>
      </c>
      <c r="E147" s="5" t="s">
        <v>794</v>
      </c>
      <c r="F147" s="11" t="s">
        <v>1470</v>
      </c>
      <c r="G147" s="11" t="s">
        <v>780</v>
      </c>
    </row>
    <row r="148" spans="1:7" ht="34" x14ac:dyDescent="0.2">
      <c r="A148" s="1" t="s">
        <v>1429</v>
      </c>
      <c r="B148" s="4" t="s">
        <v>778</v>
      </c>
      <c r="C148" s="4" t="s">
        <v>48</v>
      </c>
      <c r="D148" s="1" t="s">
        <v>1474</v>
      </c>
      <c r="E148" s="5" t="s">
        <v>1475</v>
      </c>
      <c r="F148" s="11" t="s">
        <v>1476</v>
      </c>
    </row>
    <row r="149" spans="1:7" ht="17" x14ac:dyDescent="0.2">
      <c r="A149" s="1" t="s">
        <v>1314</v>
      </c>
      <c r="B149" s="4" t="s">
        <v>608</v>
      </c>
      <c r="C149" s="4" t="s">
        <v>126</v>
      </c>
      <c r="D149" s="1" t="s">
        <v>620</v>
      </c>
      <c r="E149" s="5" t="s">
        <v>1339</v>
      </c>
      <c r="F149" s="11" t="s">
        <v>1340</v>
      </c>
      <c r="G149" s="11" t="s">
        <v>621</v>
      </c>
    </row>
    <row r="150" spans="1:7" ht="34" x14ac:dyDescent="0.2">
      <c r="A150" s="1" t="s">
        <v>1314</v>
      </c>
      <c r="B150" s="4" t="s">
        <v>608</v>
      </c>
      <c r="C150" s="4" t="s">
        <v>126</v>
      </c>
      <c r="D150" s="1" t="s">
        <v>616</v>
      </c>
      <c r="E150" s="5" t="s">
        <v>1354</v>
      </c>
      <c r="F150" s="11" t="s">
        <v>1356</v>
      </c>
      <c r="G150" s="11" t="s">
        <v>617</v>
      </c>
    </row>
    <row r="151" spans="1:7" ht="51" x14ac:dyDescent="0.2">
      <c r="A151" s="1" t="s">
        <v>1314</v>
      </c>
      <c r="B151" s="4" t="s">
        <v>608</v>
      </c>
      <c r="C151" s="4" t="s">
        <v>126</v>
      </c>
      <c r="D151" s="1" t="s">
        <v>864</v>
      </c>
      <c r="E151" s="5" t="s">
        <v>1378</v>
      </c>
      <c r="F151" s="11" t="s">
        <v>1379</v>
      </c>
      <c r="G151" s="11" t="s">
        <v>865</v>
      </c>
    </row>
    <row r="152" spans="1:7" ht="51" x14ac:dyDescent="0.2">
      <c r="A152" s="1" t="s">
        <v>1314</v>
      </c>
      <c r="B152" s="4" t="s">
        <v>608</v>
      </c>
      <c r="C152" s="4" t="s">
        <v>126</v>
      </c>
      <c r="D152" s="1" t="s">
        <v>866</v>
      </c>
      <c r="E152" s="5" t="s">
        <v>1380</v>
      </c>
      <c r="F152" s="11" t="s">
        <v>1381</v>
      </c>
      <c r="G152" s="11" t="s">
        <v>867</v>
      </c>
    </row>
    <row r="153" spans="1:7" ht="102" x14ac:dyDescent="0.2">
      <c r="A153" s="1" t="s">
        <v>1119</v>
      </c>
      <c r="B153" s="4" t="s">
        <v>636</v>
      </c>
      <c r="C153" s="4" t="s">
        <v>79</v>
      </c>
      <c r="D153" s="1" t="s">
        <v>710</v>
      </c>
      <c r="E153" s="5" t="s">
        <v>1171</v>
      </c>
      <c r="F153" s="11" t="s">
        <v>1172</v>
      </c>
      <c r="G153" s="11" t="s">
        <v>643</v>
      </c>
    </row>
    <row r="154" spans="1:7" ht="34" x14ac:dyDescent="0.2">
      <c r="A154" s="1" t="s">
        <v>1119</v>
      </c>
      <c r="B154" s="4" t="s">
        <v>636</v>
      </c>
      <c r="C154" s="4" t="s">
        <v>79</v>
      </c>
      <c r="D154" s="1" t="s">
        <v>1207</v>
      </c>
      <c r="E154" s="5" t="s">
        <v>1208</v>
      </c>
      <c r="F154" s="11" t="s">
        <v>1209</v>
      </c>
    </row>
    <row r="155" spans="1:7" ht="85" x14ac:dyDescent="0.2">
      <c r="A155" s="1" t="s">
        <v>1019</v>
      </c>
      <c r="B155" s="4" t="s">
        <v>644</v>
      </c>
      <c r="C155" s="4" t="s">
        <v>31</v>
      </c>
      <c r="D155" s="1" t="s">
        <v>164</v>
      </c>
      <c r="E155" s="5" t="s">
        <v>1027</v>
      </c>
      <c r="F155" s="11" t="s">
        <v>1028</v>
      </c>
      <c r="G155" s="11" t="s">
        <v>806</v>
      </c>
    </row>
    <row r="156" spans="1:7" ht="102" x14ac:dyDescent="0.2">
      <c r="A156" s="1" t="s">
        <v>1119</v>
      </c>
      <c r="B156" s="4" t="s">
        <v>636</v>
      </c>
      <c r="C156" s="4" t="s">
        <v>81</v>
      </c>
      <c r="D156" s="1" t="s">
        <v>711</v>
      </c>
      <c r="E156" s="5" t="s">
        <v>1173</v>
      </c>
      <c r="F156" s="11" t="s">
        <v>1174</v>
      </c>
      <c r="G156" s="11" t="s">
        <v>655</v>
      </c>
    </row>
    <row r="157" spans="1:7" ht="204" x14ac:dyDescent="0.2">
      <c r="A157" s="1" t="s">
        <v>1119</v>
      </c>
      <c r="B157" s="4" t="s">
        <v>636</v>
      </c>
      <c r="C157" s="4" t="s">
        <v>81</v>
      </c>
      <c r="D157" s="1" t="s">
        <v>712</v>
      </c>
      <c r="E157" s="5" t="s">
        <v>1175</v>
      </c>
      <c r="F157" s="11" t="s">
        <v>1176</v>
      </c>
      <c r="G157" s="11" t="s">
        <v>713</v>
      </c>
    </row>
    <row r="158" spans="1:7" ht="17" x14ac:dyDescent="0.2">
      <c r="A158" s="1" t="s">
        <v>1119</v>
      </c>
      <c r="B158" s="4" t="s">
        <v>636</v>
      </c>
      <c r="C158" s="4" t="s">
        <v>81</v>
      </c>
      <c r="D158" s="1" t="s">
        <v>1202</v>
      </c>
      <c r="E158" s="5" t="s">
        <v>1203</v>
      </c>
      <c r="F158" s="11" t="s">
        <v>1204</v>
      </c>
    </row>
    <row r="159" spans="1:7" ht="51" x14ac:dyDescent="0.2">
      <c r="A159" s="1" t="s">
        <v>1119</v>
      </c>
      <c r="B159" s="4" t="s">
        <v>636</v>
      </c>
      <c r="C159" s="4" t="s">
        <v>81</v>
      </c>
      <c r="D159" s="1" t="s">
        <v>1231</v>
      </c>
      <c r="E159" s="5" t="s">
        <v>1232</v>
      </c>
      <c r="F159" s="11" t="s">
        <v>1233</v>
      </c>
    </row>
    <row r="160" spans="1:7" ht="17" x14ac:dyDescent="0.2">
      <c r="A160" s="1" t="s">
        <v>1119</v>
      </c>
      <c r="B160" s="4" t="s">
        <v>636</v>
      </c>
      <c r="C160" s="4" t="s">
        <v>81</v>
      </c>
      <c r="D160" s="1" t="s">
        <v>1234</v>
      </c>
      <c r="E160" s="5" t="s">
        <v>1235</v>
      </c>
      <c r="F160" s="11" t="s">
        <v>1236</v>
      </c>
    </row>
    <row r="161" spans="1:7" ht="34" x14ac:dyDescent="0.2">
      <c r="A161" s="1" t="s">
        <v>1119</v>
      </c>
      <c r="B161" s="4" t="s">
        <v>636</v>
      </c>
      <c r="C161" s="4" t="s">
        <v>65</v>
      </c>
      <c r="D161" s="1" t="s">
        <v>807</v>
      </c>
      <c r="E161" s="5" t="s">
        <v>1131</v>
      </c>
      <c r="F161" s="11" t="s">
        <v>1132</v>
      </c>
      <c r="G161" s="11" t="s">
        <v>640</v>
      </c>
    </row>
    <row r="162" spans="1:7" ht="34" x14ac:dyDescent="0.2">
      <c r="A162" s="1" t="s">
        <v>1119</v>
      </c>
      <c r="B162" s="4" t="s">
        <v>636</v>
      </c>
      <c r="C162" s="4" t="s">
        <v>65</v>
      </c>
      <c r="D162" s="1" t="s">
        <v>1150</v>
      </c>
      <c r="E162" s="5" t="s">
        <v>1151</v>
      </c>
      <c r="F162" s="11" t="s">
        <v>1152</v>
      </c>
    </row>
    <row r="163" spans="1:7" ht="153" x14ac:dyDescent="0.2">
      <c r="A163" s="1" t="s">
        <v>1119</v>
      </c>
      <c r="B163" s="4" t="s">
        <v>636</v>
      </c>
      <c r="C163" s="4" t="s">
        <v>65</v>
      </c>
      <c r="D163" s="1" t="s">
        <v>733</v>
      </c>
      <c r="E163" s="5" t="s">
        <v>1156</v>
      </c>
      <c r="F163" s="11" t="s">
        <v>1157</v>
      </c>
      <c r="G163" s="11" t="s">
        <v>1158</v>
      </c>
    </row>
    <row r="164" spans="1:7" ht="119" x14ac:dyDescent="0.2">
      <c r="A164" s="1" t="s">
        <v>1119</v>
      </c>
      <c r="B164" s="4" t="s">
        <v>636</v>
      </c>
      <c r="C164" s="4" t="s">
        <v>65</v>
      </c>
      <c r="D164" s="1" t="s">
        <v>734</v>
      </c>
      <c r="E164" s="5" t="s">
        <v>1159</v>
      </c>
      <c r="F164" s="11" t="s">
        <v>1160</v>
      </c>
      <c r="G164" s="11" t="s">
        <v>735</v>
      </c>
    </row>
    <row r="165" spans="1:7" ht="187" x14ac:dyDescent="0.2">
      <c r="A165" s="1" t="s">
        <v>1119</v>
      </c>
      <c r="B165" s="4" t="s">
        <v>636</v>
      </c>
      <c r="C165" s="4" t="s">
        <v>65</v>
      </c>
      <c r="D165" s="1" t="s">
        <v>736</v>
      </c>
      <c r="E165" s="5" t="s">
        <v>1161</v>
      </c>
      <c r="F165" s="11" t="s">
        <v>1162</v>
      </c>
      <c r="G165" s="11" t="s">
        <v>643</v>
      </c>
    </row>
    <row r="166" spans="1:7" ht="68" x14ac:dyDescent="0.2">
      <c r="A166" s="1" t="s">
        <v>1119</v>
      </c>
      <c r="B166" s="4" t="s">
        <v>636</v>
      </c>
      <c r="C166" s="4" t="s">
        <v>65</v>
      </c>
      <c r="D166" s="1" t="s">
        <v>737</v>
      </c>
      <c r="E166" s="5" t="s">
        <v>1163</v>
      </c>
      <c r="F166" s="11" t="s">
        <v>1164</v>
      </c>
      <c r="G166" s="11" t="s">
        <v>655</v>
      </c>
    </row>
    <row r="167" spans="1:7" ht="85" x14ac:dyDescent="0.2">
      <c r="A167" s="1" t="s">
        <v>1119</v>
      </c>
      <c r="B167" s="4" t="s">
        <v>636</v>
      </c>
      <c r="C167" s="4" t="s">
        <v>65</v>
      </c>
      <c r="D167" s="1" t="s">
        <v>738</v>
      </c>
      <c r="E167" s="5" t="s">
        <v>1165</v>
      </c>
      <c r="F167" s="11" t="s">
        <v>1166</v>
      </c>
      <c r="G167" s="11" t="s">
        <v>713</v>
      </c>
    </row>
    <row r="168" spans="1:7" ht="34" x14ac:dyDescent="0.2">
      <c r="A168" s="1" t="s">
        <v>1119</v>
      </c>
      <c r="B168" s="4" t="s">
        <v>636</v>
      </c>
      <c r="C168" s="4" t="s">
        <v>65</v>
      </c>
      <c r="D168" s="1" t="s">
        <v>1199</v>
      </c>
      <c r="E168" s="5" t="s">
        <v>1200</v>
      </c>
      <c r="F168" s="11" t="s">
        <v>1201</v>
      </c>
    </row>
    <row r="169" spans="1:7" ht="34" x14ac:dyDescent="0.2">
      <c r="A169" s="1" t="s">
        <v>1119</v>
      </c>
      <c r="B169" s="4" t="s">
        <v>636</v>
      </c>
      <c r="C169" s="4" t="s">
        <v>65</v>
      </c>
      <c r="D169" s="1" t="s">
        <v>1202</v>
      </c>
      <c r="E169" s="5" t="s">
        <v>1205</v>
      </c>
      <c r="F169" s="11" t="s">
        <v>1206</v>
      </c>
    </row>
    <row r="170" spans="1:7" ht="17" x14ac:dyDescent="0.2">
      <c r="A170" s="1" t="s">
        <v>1119</v>
      </c>
      <c r="B170" s="4" t="s">
        <v>636</v>
      </c>
      <c r="C170" s="4" t="s">
        <v>65</v>
      </c>
      <c r="D170" s="1" t="s">
        <v>883</v>
      </c>
      <c r="E170" s="5" t="s">
        <v>1226</v>
      </c>
      <c r="F170" s="11" t="s">
        <v>1227</v>
      </c>
      <c r="G170" s="11" t="s">
        <v>1158</v>
      </c>
    </row>
    <row r="171" spans="1:7" ht="34" x14ac:dyDescent="0.2">
      <c r="A171" s="1" t="s">
        <v>1429</v>
      </c>
      <c r="B171" s="4" t="s">
        <v>778</v>
      </c>
      <c r="C171" s="4" t="s">
        <v>55</v>
      </c>
      <c r="D171" s="1" t="s">
        <v>76</v>
      </c>
      <c r="E171" s="5" t="s">
        <v>1446</v>
      </c>
      <c r="F171" s="11" t="s">
        <v>1447</v>
      </c>
    </row>
    <row r="172" spans="1:7" ht="34" x14ac:dyDescent="0.2">
      <c r="A172" s="1" t="s">
        <v>1119</v>
      </c>
      <c r="B172" s="4" t="s">
        <v>636</v>
      </c>
      <c r="C172" s="4" t="s">
        <v>83</v>
      </c>
      <c r="D172" s="1" t="s">
        <v>1191</v>
      </c>
      <c r="E172" s="5" t="s">
        <v>1192</v>
      </c>
      <c r="F172" s="11" t="s">
        <v>919</v>
      </c>
    </row>
    <row r="173" spans="1:7" ht="85" x14ac:dyDescent="0.2">
      <c r="A173" s="1" t="s">
        <v>1119</v>
      </c>
      <c r="B173" s="4" t="s">
        <v>636</v>
      </c>
      <c r="C173" s="4" t="s">
        <v>83</v>
      </c>
      <c r="D173" s="1" t="s">
        <v>639</v>
      </c>
      <c r="E173" s="5" t="s">
        <v>1213</v>
      </c>
      <c r="F173" s="11" t="s">
        <v>1214</v>
      </c>
      <c r="G173" s="11" t="s">
        <v>640</v>
      </c>
    </row>
    <row r="174" spans="1:7" ht="68" x14ac:dyDescent="0.2">
      <c r="A174" s="1" t="s">
        <v>1119</v>
      </c>
      <c r="B174" s="4" t="s">
        <v>636</v>
      </c>
      <c r="C174" s="4" t="s">
        <v>83</v>
      </c>
      <c r="D174" s="1" t="s">
        <v>810</v>
      </c>
      <c r="E174" s="5" t="s">
        <v>1237</v>
      </c>
      <c r="F174" s="11" t="s">
        <v>1238</v>
      </c>
      <c r="G174" s="11" t="s">
        <v>811</v>
      </c>
    </row>
    <row r="175" spans="1:7" ht="34" x14ac:dyDescent="0.2">
      <c r="A175" s="1" t="s">
        <v>1246</v>
      </c>
      <c r="B175" s="4" t="s">
        <v>606</v>
      </c>
      <c r="C175" s="4" t="s">
        <v>264</v>
      </c>
      <c r="D175" s="1" t="s">
        <v>752</v>
      </c>
      <c r="E175" s="5" t="s">
        <v>753</v>
      </c>
      <c r="F175" s="11" t="s">
        <v>1264</v>
      </c>
      <c r="G175" s="11" t="s">
        <v>735</v>
      </c>
    </row>
    <row r="176" spans="1:7" ht="17" x14ac:dyDescent="0.2">
      <c r="A176" s="1" t="s">
        <v>1246</v>
      </c>
      <c r="B176" s="4" t="s">
        <v>606</v>
      </c>
      <c r="C176" s="4" t="s">
        <v>264</v>
      </c>
      <c r="D176" s="1" t="s">
        <v>814</v>
      </c>
      <c r="E176" s="5" t="s">
        <v>1302</v>
      </c>
      <c r="F176" s="11" t="s">
        <v>1303</v>
      </c>
      <c r="G176" s="11" t="s">
        <v>655</v>
      </c>
    </row>
    <row r="177" spans="1:7" ht="17" x14ac:dyDescent="0.2">
      <c r="A177" s="1" t="s">
        <v>1246</v>
      </c>
      <c r="B177" s="4" t="s">
        <v>606</v>
      </c>
      <c r="C177" s="4" t="s">
        <v>264</v>
      </c>
      <c r="D177" s="1" t="s">
        <v>815</v>
      </c>
      <c r="E177" s="5" t="s">
        <v>1304</v>
      </c>
      <c r="F177" s="11" t="s">
        <v>1305</v>
      </c>
      <c r="G177" s="11" t="s">
        <v>713</v>
      </c>
    </row>
    <row r="178" spans="1:7" ht="17" x14ac:dyDescent="0.2">
      <c r="A178" s="1" t="s">
        <v>1314</v>
      </c>
      <c r="B178" s="4" t="s">
        <v>608</v>
      </c>
      <c r="C178" s="4" t="s">
        <v>264</v>
      </c>
      <c r="D178" s="1" t="s">
        <v>1344</v>
      </c>
      <c r="E178" s="5" t="s">
        <v>1345</v>
      </c>
      <c r="F178" s="11" t="s">
        <v>1346</v>
      </c>
    </row>
    <row r="179" spans="1:7" ht="34" x14ac:dyDescent="0.2">
      <c r="A179" s="1" t="s">
        <v>1314</v>
      </c>
      <c r="B179" s="4" t="s">
        <v>608</v>
      </c>
      <c r="C179" s="4" t="s">
        <v>264</v>
      </c>
      <c r="D179" s="1" t="s">
        <v>816</v>
      </c>
      <c r="E179" s="5" t="s">
        <v>1426</v>
      </c>
      <c r="F179" s="11" t="s">
        <v>1427</v>
      </c>
      <c r="G179" s="11" t="s">
        <v>1428</v>
      </c>
    </row>
    <row r="180" spans="1:7" ht="17" x14ac:dyDescent="0.2">
      <c r="A180" s="1" t="s">
        <v>1429</v>
      </c>
      <c r="B180" s="4" t="s">
        <v>778</v>
      </c>
      <c r="C180" s="4" t="s">
        <v>264</v>
      </c>
      <c r="D180" s="1" t="s">
        <v>1457</v>
      </c>
      <c r="E180" s="5" t="s">
        <v>1345</v>
      </c>
      <c r="F180" s="11" t="s">
        <v>1458</v>
      </c>
    </row>
    <row r="181" spans="1:7" ht="34" x14ac:dyDescent="0.2">
      <c r="A181" s="1" t="s">
        <v>1119</v>
      </c>
      <c r="B181" s="4" t="s">
        <v>636</v>
      </c>
      <c r="C181" s="4" t="s">
        <v>260</v>
      </c>
      <c r="D181" s="1" t="s">
        <v>1180</v>
      </c>
      <c r="E181" s="5" t="s">
        <v>1181</v>
      </c>
      <c r="F181" s="11" t="s">
        <v>1182</v>
      </c>
    </row>
    <row r="182" spans="1:7" ht="34" x14ac:dyDescent="0.2">
      <c r="A182" s="1" t="s">
        <v>1119</v>
      </c>
      <c r="B182" s="4" t="s">
        <v>636</v>
      </c>
      <c r="C182" s="4" t="s">
        <v>260</v>
      </c>
      <c r="D182" s="1" t="s">
        <v>1185</v>
      </c>
      <c r="E182" s="5" t="s">
        <v>1186</v>
      </c>
      <c r="F182" s="11" t="s">
        <v>1187</v>
      </c>
    </row>
    <row r="183" spans="1:7" ht="34" x14ac:dyDescent="0.2">
      <c r="A183" s="1" t="s">
        <v>1119</v>
      </c>
      <c r="B183" s="4" t="s">
        <v>636</v>
      </c>
      <c r="C183" s="4" t="s">
        <v>260</v>
      </c>
      <c r="D183" s="1" t="s">
        <v>1193</v>
      </c>
      <c r="E183" s="5" t="s">
        <v>1194</v>
      </c>
      <c r="F183" s="11" t="s">
        <v>1195</v>
      </c>
    </row>
    <row r="184" spans="1:7" ht="51" x14ac:dyDescent="0.2">
      <c r="A184" s="1" t="s">
        <v>930</v>
      </c>
      <c r="B184" s="4" t="s">
        <v>702</v>
      </c>
      <c r="C184" s="4" t="s">
        <v>5</v>
      </c>
      <c r="D184" s="1" t="s">
        <v>821</v>
      </c>
      <c r="E184" s="5" t="s">
        <v>933</v>
      </c>
      <c r="F184" s="11" t="s">
        <v>934</v>
      </c>
      <c r="G184" s="11" t="s">
        <v>935</v>
      </c>
    </row>
    <row r="185" spans="1:7" ht="136" x14ac:dyDescent="0.2">
      <c r="A185" s="1" t="s">
        <v>930</v>
      </c>
      <c r="B185" s="4" t="s">
        <v>702</v>
      </c>
      <c r="C185" s="4" t="s">
        <v>5</v>
      </c>
      <c r="D185" s="1" t="s">
        <v>822</v>
      </c>
      <c r="E185" s="5" t="s">
        <v>936</v>
      </c>
      <c r="F185" s="11" t="s">
        <v>937</v>
      </c>
      <c r="G185" s="11" t="s">
        <v>823</v>
      </c>
    </row>
    <row r="186" spans="1:7" ht="102" x14ac:dyDescent="0.2">
      <c r="A186" s="1" t="s">
        <v>930</v>
      </c>
      <c r="B186" s="4" t="s">
        <v>702</v>
      </c>
      <c r="C186" s="4" t="s">
        <v>5</v>
      </c>
      <c r="D186" s="1" t="s">
        <v>938</v>
      </c>
      <c r="E186" s="5" t="s">
        <v>939</v>
      </c>
      <c r="F186" s="11" t="s">
        <v>940</v>
      </c>
    </row>
    <row r="187" spans="1:7" ht="85" x14ac:dyDescent="0.2">
      <c r="A187" s="1" t="s">
        <v>930</v>
      </c>
      <c r="B187" s="4" t="s">
        <v>702</v>
      </c>
      <c r="C187" s="4" t="s">
        <v>5</v>
      </c>
      <c r="D187" s="1" t="s">
        <v>825</v>
      </c>
      <c r="E187" s="5" t="s">
        <v>947</v>
      </c>
      <c r="F187" s="11" t="s">
        <v>934</v>
      </c>
      <c r="G187" s="11" t="s">
        <v>826</v>
      </c>
    </row>
    <row r="188" spans="1:7" ht="68" x14ac:dyDescent="0.2">
      <c r="A188" s="1" t="s">
        <v>930</v>
      </c>
      <c r="B188" s="4" t="s">
        <v>702</v>
      </c>
      <c r="C188" s="4" t="s">
        <v>5</v>
      </c>
      <c r="D188" s="1" t="s">
        <v>955</v>
      </c>
      <c r="E188" s="5" t="s">
        <v>956</v>
      </c>
      <c r="F188" s="11" t="s">
        <v>957</v>
      </c>
    </row>
    <row r="189" spans="1:7" ht="68" x14ac:dyDescent="0.2">
      <c r="A189" s="1" t="s">
        <v>930</v>
      </c>
      <c r="B189" s="4" t="s">
        <v>702</v>
      </c>
      <c r="C189" s="4" t="s">
        <v>5</v>
      </c>
      <c r="D189" s="1" t="s">
        <v>829</v>
      </c>
      <c r="E189" s="5" t="s">
        <v>999</v>
      </c>
      <c r="F189" s="11" t="s">
        <v>1000</v>
      </c>
      <c r="G189" s="11" t="s">
        <v>830</v>
      </c>
    </row>
    <row r="190" spans="1:7" ht="51" x14ac:dyDescent="0.2">
      <c r="A190" s="1" t="s">
        <v>930</v>
      </c>
      <c r="B190" s="4" t="s">
        <v>702</v>
      </c>
      <c r="C190" s="4" t="s">
        <v>5</v>
      </c>
      <c r="D190" s="1" t="s">
        <v>819</v>
      </c>
      <c r="E190" s="5" t="s">
        <v>1017</v>
      </c>
      <c r="F190" s="11" t="s">
        <v>1018</v>
      </c>
      <c r="G190" s="11" t="s">
        <v>820</v>
      </c>
    </row>
    <row r="191" spans="1:7" ht="51" x14ac:dyDescent="0.2">
      <c r="A191" s="1" t="s">
        <v>1119</v>
      </c>
      <c r="B191" s="4" t="s">
        <v>636</v>
      </c>
      <c r="C191" s="4" t="s">
        <v>5</v>
      </c>
      <c r="D191" s="1" t="s">
        <v>1133</v>
      </c>
      <c r="E191" s="5" t="s">
        <v>1134</v>
      </c>
      <c r="F191" s="11" t="s">
        <v>1135</v>
      </c>
    </row>
    <row r="192" spans="1:7" ht="68" x14ac:dyDescent="0.2">
      <c r="A192" s="1" t="s">
        <v>1119</v>
      </c>
      <c r="B192" s="4" t="s">
        <v>636</v>
      </c>
      <c r="C192" s="4" t="s">
        <v>5</v>
      </c>
      <c r="D192" s="1" t="s">
        <v>812</v>
      </c>
      <c r="E192" s="5" t="s">
        <v>1241</v>
      </c>
      <c r="F192" s="11" t="s">
        <v>1242</v>
      </c>
      <c r="G192" s="11" t="s">
        <v>813</v>
      </c>
    </row>
    <row r="193" spans="1:7" ht="51" x14ac:dyDescent="0.2">
      <c r="A193" s="1" t="s">
        <v>1246</v>
      </c>
      <c r="B193" s="4" t="s">
        <v>606</v>
      </c>
      <c r="C193" s="4" t="s">
        <v>5</v>
      </c>
      <c r="D193" s="1" t="s">
        <v>831</v>
      </c>
      <c r="E193" s="5" t="s">
        <v>1247</v>
      </c>
      <c r="F193" s="11" t="s">
        <v>1248</v>
      </c>
      <c r="G193" s="11" t="s">
        <v>713</v>
      </c>
    </row>
    <row r="194" spans="1:7" ht="119" x14ac:dyDescent="0.2">
      <c r="A194" s="1" t="s">
        <v>930</v>
      </c>
      <c r="B194" s="4" t="s">
        <v>702</v>
      </c>
      <c r="C194" s="4" t="s">
        <v>952</v>
      </c>
      <c r="D194" s="1" t="s">
        <v>835</v>
      </c>
      <c r="E194" s="5" t="s">
        <v>953</v>
      </c>
      <c r="F194" s="11" t="s">
        <v>954</v>
      </c>
      <c r="G194" s="11" t="s">
        <v>836</v>
      </c>
    </row>
    <row r="195" spans="1:7" ht="34" x14ac:dyDescent="0.2">
      <c r="A195" s="1" t="s">
        <v>930</v>
      </c>
      <c r="B195" s="4" t="s">
        <v>702</v>
      </c>
      <c r="C195" s="4" t="s">
        <v>952</v>
      </c>
      <c r="D195" s="1" t="s">
        <v>987</v>
      </c>
      <c r="E195" s="5" t="s">
        <v>988</v>
      </c>
      <c r="F195" s="11" t="s">
        <v>989</v>
      </c>
    </row>
    <row r="196" spans="1:7" ht="102" x14ac:dyDescent="0.2">
      <c r="A196" s="1" t="s">
        <v>930</v>
      </c>
      <c r="B196" s="4" t="s">
        <v>702</v>
      </c>
      <c r="C196" s="4" t="s">
        <v>33</v>
      </c>
      <c r="D196" s="1" t="s">
        <v>834</v>
      </c>
      <c r="E196" s="5" t="s">
        <v>944</v>
      </c>
      <c r="F196" s="11" t="s">
        <v>945</v>
      </c>
      <c r="G196" s="11" t="s">
        <v>946</v>
      </c>
    </row>
    <row r="197" spans="1:7" ht="102" x14ac:dyDescent="0.2">
      <c r="A197" s="1" t="s">
        <v>930</v>
      </c>
      <c r="B197" s="4" t="s">
        <v>702</v>
      </c>
      <c r="C197" s="4" t="s">
        <v>33</v>
      </c>
      <c r="D197" s="1" t="s">
        <v>827</v>
      </c>
      <c r="E197" s="5" t="s">
        <v>948</v>
      </c>
      <c r="F197" s="11" t="s">
        <v>949</v>
      </c>
      <c r="G197" s="11" t="s">
        <v>828</v>
      </c>
    </row>
    <row r="198" spans="1:7" ht="51" x14ac:dyDescent="0.2">
      <c r="A198" s="1" t="s">
        <v>930</v>
      </c>
      <c r="B198" s="4" t="s">
        <v>702</v>
      </c>
      <c r="C198" s="4" t="s">
        <v>33</v>
      </c>
      <c r="D198" s="1" t="s">
        <v>714</v>
      </c>
      <c r="E198" s="5" t="s">
        <v>1004</v>
      </c>
      <c r="F198" s="11" t="s">
        <v>1005</v>
      </c>
      <c r="G198" s="11" t="s">
        <v>715</v>
      </c>
    </row>
    <row r="199" spans="1:7" ht="85" x14ac:dyDescent="0.2">
      <c r="A199" s="1" t="s">
        <v>930</v>
      </c>
      <c r="B199" s="4" t="s">
        <v>702</v>
      </c>
      <c r="C199" s="4" t="s">
        <v>10</v>
      </c>
      <c r="D199" s="1" t="s">
        <v>837</v>
      </c>
      <c r="E199" s="5" t="s">
        <v>931</v>
      </c>
      <c r="F199" s="11" t="s">
        <v>932</v>
      </c>
      <c r="G199" s="11" t="s">
        <v>838</v>
      </c>
    </row>
    <row r="200" spans="1:7" ht="85" x14ac:dyDescent="0.2">
      <c r="A200" s="1" t="s">
        <v>930</v>
      </c>
      <c r="B200" s="4" t="s">
        <v>702</v>
      </c>
      <c r="C200" s="4" t="s">
        <v>10</v>
      </c>
      <c r="D200" s="1" t="s">
        <v>839</v>
      </c>
      <c r="E200" s="5" t="s">
        <v>979</v>
      </c>
      <c r="F200" s="11" t="s">
        <v>980</v>
      </c>
      <c r="G200" s="11" t="s">
        <v>840</v>
      </c>
    </row>
    <row r="201" spans="1:7" ht="34" x14ac:dyDescent="0.2">
      <c r="A201" s="1" t="s">
        <v>930</v>
      </c>
      <c r="B201" s="4" t="s">
        <v>702</v>
      </c>
      <c r="C201" s="4" t="s">
        <v>10</v>
      </c>
      <c r="D201" s="1" t="s">
        <v>114</v>
      </c>
      <c r="E201" s="5" t="s">
        <v>1006</v>
      </c>
      <c r="F201" s="11" t="s">
        <v>1007</v>
      </c>
      <c r="G201" s="11" t="s">
        <v>841</v>
      </c>
    </row>
    <row r="202" spans="1:7" ht="85" x14ac:dyDescent="0.2">
      <c r="A202" s="1" t="s">
        <v>1119</v>
      </c>
      <c r="B202" s="4" t="s">
        <v>636</v>
      </c>
      <c r="C202" s="4" t="s">
        <v>10</v>
      </c>
      <c r="D202" s="1" t="s">
        <v>637</v>
      </c>
      <c r="E202" s="5" t="s">
        <v>1120</v>
      </c>
      <c r="F202" s="11" t="s">
        <v>1121</v>
      </c>
      <c r="G202" s="11" t="s">
        <v>638</v>
      </c>
    </row>
    <row r="203" spans="1:7" ht="119" x14ac:dyDescent="0.2">
      <c r="A203" s="1" t="s">
        <v>1119</v>
      </c>
      <c r="B203" s="4" t="s">
        <v>636</v>
      </c>
      <c r="C203" s="4" t="s">
        <v>10</v>
      </c>
      <c r="D203" s="1" t="s">
        <v>842</v>
      </c>
      <c r="E203" s="5" t="s">
        <v>1145</v>
      </c>
      <c r="F203" s="11" t="s">
        <v>1146</v>
      </c>
      <c r="G203" s="11" t="s">
        <v>713</v>
      </c>
    </row>
    <row r="204" spans="1:7" ht="119" x14ac:dyDescent="0.2">
      <c r="A204" s="1" t="s">
        <v>1119</v>
      </c>
      <c r="B204" s="4" t="s">
        <v>636</v>
      </c>
      <c r="C204" s="4" t="s">
        <v>10</v>
      </c>
      <c r="D204" s="1" t="s">
        <v>1147</v>
      </c>
      <c r="E204" s="5" t="s">
        <v>1148</v>
      </c>
      <c r="F204" s="11" t="s">
        <v>1149</v>
      </c>
    </row>
    <row r="205" spans="1:7" ht="102" x14ac:dyDescent="0.2">
      <c r="A205" s="1" t="s">
        <v>930</v>
      </c>
      <c r="B205" s="4" t="s">
        <v>702</v>
      </c>
      <c r="C205" s="4" t="s">
        <v>29</v>
      </c>
      <c r="D205" s="1" t="s">
        <v>843</v>
      </c>
      <c r="E205" s="5" t="s">
        <v>1001</v>
      </c>
      <c r="F205" s="11" t="s">
        <v>1002</v>
      </c>
      <c r="G205" s="11" t="s">
        <v>844</v>
      </c>
    </row>
    <row r="206" spans="1:7" ht="34" x14ac:dyDescent="0.2">
      <c r="A206" s="1" t="s">
        <v>930</v>
      </c>
      <c r="B206" s="4" t="s">
        <v>702</v>
      </c>
      <c r="C206" s="4" t="s">
        <v>29</v>
      </c>
      <c r="D206" s="1" t="s">
        <v>845</v>
      </c>
      <c r="E206" s="5" t="s">
        <v>846</v>
      </c>
      <c r="F206" s="11" t="s">
        <v>1003</v>
      </c>
      <c r="G206" s="11" t="s">
        <v>847</v>
      </c>
    </row>
    <row r="207" spans="1:7" ht="34" x14ac:dyDescent="0.2">
      <c r="A207" s="1" t="s">
        <v>930</v>
      </c>
      <c r="B207" s="4" t="s">
        <v>702</v>
      </c>
      <c r="C207" s="4" t="s">
        <v>26</v>
      </c>
      <c r="D207" s="1" t="s">
        <v>848</v>
      </c>
      <c r="E207" s="5" t="s">
        <v>1008</v>
      </c>
      <c r="F207" s="11" t="s">
        <v>1009</v>
      </c>
      <c r="G207" s="11" t="s">
        <v>849</v>
      </c>
    </row>
    <row r="208" spans="1:7" ht="34" x14ac:dyDescent="0.2">
      <c r="A208" s="1" t="s">
        <v>930</v>
      </c>
      <c r="B208" s="4" t="s">
        <v>702</v>
      </c>
      <c r="C208" s="4" t="s">
        <v>26</v>
      </c>
      <c r="D208" s="1" t="s">
        <v>832</v>
      </c>
      <c r="E208" s="5" t="s">
        <v>1010</v>
      </c>
      <c r="F208" s="11" t="s">
        <v>1011</v>
      </c>
      <c r="G208" s="11" t="s">
        <v>833</v>
      </c>
    </row>
    <row r="209" spans="1:7" ht="51" x14ac:dyDescent="0.2">
      <c r="A209" s="1" t="s">
        <v>930</v>
      </c>
      <c r="B209" s="4" t="s">
        <v>702</v>
      </c>
      <c r="C209" s="4" t="s">
        <v>26</v>
      </c>
      <c r="D209" s="1" t="s">
        <v>850</v>
      </c>
      <c r="E209" s="5" t="s">
        <v>1012</v>
      </c>
      <c r="F209" s="11" t="s">
        <v>1013</v>
      </c>
      <c r="G209" s="11" t="s">
        <v>851</v>
      </c>
    </row>
    <row r="210" spans="1:7" ht="136" x14ac:dyDescent="0.2">
      <c r="A210" s="1" t="s">
        <v>930</v>
      </c>
      <c r="B210" s="4" t="s">
        <v>702</v>
      </c>
      <c r="C210" s="4" t="s">
        <v>941</v>
      </c>
      <c r="D210" s="1" t="s">
        <v>249</v>
      </c>
      <c r="E210" s="5" t="s">
        <v>942</v>
      </c>
      <c r="F210" s="11" t="s">
        <v>943</v>
      </c>
      <c r="G210" s="11" t="s">
        <v>824</v>
      </c>
    </row>
    <row r="211" spans="1:7" ht="34" x14ac:dyDescent="0.2">
      <c r="A211" s="1" t="s">
        <v>930</v>
      </c>
      <c r="B211" s="4" t="s">
        <v>702</v>
      </c>
      <c r="C211" s="4" t="s">
        <v>22</v>
      </c>
      <c r="D211" s="1" t="s">
        <v>817</v>
      </c>
      <c r="E211" s="5" t="s">
        <v>958</v>
      </c>
      <c r="F211" s="11" t="s">
        <v>919</v>
      </c>
      <c r="G211" s="11" t="s">
        <v>818</v>
      </c>
    </row>
    <row r="212" spans="1:7" ht="51" x14ac:dyDescent="0.2">
      <c r="A212" s="1" t="s">
        <v>930</v>
      </c>
      <c r="B212" s="4" t="s">
        <v>702</v>
      </c>
      <c r="C212" s="4" t="s">
        <v>22</v>
      </c>
      <c r="D212" s="1" t="s">
        <v>1014</v>
      </c>
      <c r="E212" s="5" t="s">
        <v>1015</v>
      </c>
      <c r="F212" s="11" t="s">
        <v>1016</v>
      </c>
    </row>
    <row r="213" spans="1:7" ht="51" x14ac:dyDescent="0.2">
      <c r="A213" s="1" t="s">
        <v>1429</v>
      </c>
      <c r="B213" s="4" t="s">
        <v>778</v>
      </c>
      <c r="C213" s="4" t="s">
        <v>59</v>
      </c>
      <c r="D213" s="1" t="s">
        <v>1430</v>
      </c>
      <c r="E213" s="5" t="s">
        <v>1433</v>
      </c>
      <c r="F213" s="11" t="s">
        <v>919</v>
      </c>
    </row>
    <row r="214" spans="1:7" ht="34" x14ac:dyDescent="0.2">
      <c r="A214" s="1" t="s">
        <v>1429</v>
      </c>
      <c r="B214" s="4" t="s">
        <v>778</v>
      </c>
      <c r="C214" s="4" t="s">
        <v>59</v>
      </c>
      <c r="D214" s="1" t="s">
        <v>1467</v>
      </c>
      <c r="E214" s="5" t="s">
        <v>1468</v>
      </c>
      <c r="F214" s="11" t="s">
        <v>1469</v>
      </c>
    </row>
    <row r="215" spans="1:7" ht="34" x14ac:dyDescent="0.2">
      <c r="A215" s="1" t="s">
        <v>1119</v>
      </c>
      <c r="B215" s="4" t="s">
        <v>636</v>
      </c>
      <c r="C215" s="4" t="s">
        <v>274</v>
      </c>
      <c r="D215" s="1" t="s">
        <v>1221</v>
      </c>
      <c r="E215" s="5" t="s">
        <v>1222</v>
      </c>
      <c r="F215" s="11" t="s">
        <v>1223</v>
      </c>
    </row>
    <row r="216" spans="1:7" ht="34" x14ac:dyDescent="0.2">
      <c r="A216" s="1" t="s">
        <v>1246</v>
      </c>
      <c r="B216" s="4" t="s">
        <v>606</v>
      </c>
      <c r="C216" s="4" t="s">
        <v>274</v>
      </c>
      <c r="D216" s="1" t="s">
        <v>852</v>
      </c>
      <c r="E216" s="5" t="s">
        <v>1258</v>
      </c>
      <c r="F216" s="11" t="s">
        <v>1259</v>
      </c>
      <c r="G216" s="11" t="s">
        <v>853</v>
      </c>
    </row>
    <row r="217" spans="1:7" ht="51" x14ac:dyDescent="0.2">
      <c r="A217" s="1" t="s">
        <v>1246</v>
      </c>
      <c r="B217" s="4" t="s">
        <v>606</v>
      </c>
      <c r="C217" s="4" t="s">
        <v>274</v>
      </c>
      <c r="D217" s="1" t="s">
        <v>687</v>
      </c>
      <c r="E217" s="5" t="s">
        <v>1260</v>
      </c>
      <c r="F217" s="11" t="s">
        <v>919</v>
      </c>
      <c r="G217" s="11" t="s">
        <v>688</v>
      </c>
    </row>
    <row r="218" spans="1:7" ht="51" x14ac:dyDescent="0.2">
      <c r="A218" s="1" t="s">
        <v>1246</v>
      </c>
      <c r="B218" s="4" t="s">
        <v>606</v>
      </c>
      <c r="C218" s="4" t="s">
        <v>274</v>
      </c>
      <c r="D218" s="1" t="s">
        <v>689</v>
      </c>
      <c r="E218" s="5" t="s">
        <v>1261</v>
      </c>
      <c r="F218" s="11" t="s">
        <v>919</v>
      </c>
      <c r="G218" s="11" t="s">
        <v>690</v>
      </c>
    </row>
    <row r="219" spans="1:7" ht="136" x14ac:dyDescent="0.2">
      <c r="A219" s="1" t="s">
        <v>1246</v>
      </c>
      <c r="B219" s="4" t="s">
        <v>606</v>
      </c>
      <c r="C219" s="4" t="s">
        <v>274</v>
      </c>
      <c r="D219" s="1" t="s">
        <v>856</v>
      </c>
      <c r="E219" s="5" t="s">
        <v>1272</v>
      </c>
      <c r="F219" s="11" t="s">
        <v>1273</v>
      </c>
      <c r="G219" s="11" t="s">
        <v>754</v>
      </c>
    </row>
    <row r="220" spans="1:7" ht="17" x14ac:dyDescent="0.2">
      <c r="A220" s="1" t="s">
        <v>1314</v>
      </c>
      <c r="B220" s="4" t="s">
        <v>608</v>
      </c>
      <c r="C220" s="4" t="s">
        <v>110</v>
      </c>
      <c r="D220" s="1" t="s">
        <v>1341</v>
      </c>
      <c r="E220" s="5" t="s">
        <v>1342</v>
      </c>
      <c r="F220" s="11" t="s">
        <v>1343</v>
      </c>
    </row>
    <row r="221" spans="1:7" ht="34" x14ac:dyDescent="0.2">
      <c r="A221" s="1" t="s">
        <v>1314</v>
      </c>
      <c r="B221" s="4" t="s">
        <v>608</v>
      </c>
      <c r="C221" s="4" t="s">
        <v>110</v>
      </c>
      <c r="D221" s="1" t="s">
        <v>858</v>
      </c>
      <c r="E221" s="5" t="s">
        <v>1354</v>
      </c>
      <c r="F221" s="11" t="s">
        <v>1355</v>
      </c>
      <c r="G221" s="11" t="s">
        <v>859</v>
      </c>
    </row>
    <row r="222" spans="1:7" ht="34" x14ac:dyDescent="0.2">
      <c r="A222" s="1" t="s">
        <v>1314</v>
      </c>
      <c r="B222" s="4" t="s">
        <v>608</v>
      </c>
      <c r="C222" s="4" t="s">
        <v>110</v>
      </c>
      <c r="D222" s="1" t="s">
        <v>624</v>
      </c>
      <c r="E222" s="5" t="s">
        <v>1357</v>
      </c>
      <c r="F222" s="11" t="s">
        <v>1358</v>
      </c>
      <c r="G222" s="11" t="s">
        <v>625</v>
      </c>
    </row>
    <row r="223" spans="1:7" ht="34" x14ac:dyDescent="0.2">
      <c r="A223" s="1" t="s">
        <v>1314</v>
      </c>
      <c r="B223" s="4" t="s">
        <v>608</v>
      </c>
      <c r="C223" s="4" t="s">
        <v>110</v>
      </c>
      <c r="D223" s="1" t="s">
        <v>860</v>
      </c>
      <c r="E223" s="5" t="s">
        <v>1359</v>
      </c>
      <c r="F223" s="11" t="s">
        <v>1360</v>
      </c>
      <c r="G223" s="11" t="s">
        <v>861</v>
      </c>
    </row>
    <row r="224" spans="1:7" ht="34" x14ac:dyDescent="0.2">
      <c r="A224" s="1" t="s">
        <v>1314</v>
      </c>
      <c r="B224" s="4" t="s">
        <v>608</v>
      </c>
      <c r="C224" s="4" t="s">
        <v>110</v>
      </c>
      <c r="D224" s="1" t="s">
        <v>630</v>
      </c>
      <c r="E224" s="5" t="s">
        <v>1361</v>
      </c>
      <c r="F224" s="11" t="s">
        <v>1362</v>
      </c>
      <c r="G224" s="11" t="s">
        <v>631</v>
      </c>
    </row>
    <row r="225" spans="1:7" ht="34" x14ac:dyDescent="0.2">
      <c r="A225" s="1" t="s">
        <v>1314</v>
      </c>
      <c r="B225" s="4" t="s">
        <v>608</v>
      </c>
      <c r="C225" s="4" t="s">
        <v>110</v>
      </c>
      <c r="D225" s="1" t="s">
        <v>634</v>
      </c>
      <c r="E225" s="5" t="s">
        <v>1365</v>
      </c>
      <c r="F225" s="11" t="s">
        <v>1366</v>
      </c>
      <c r="G225" s="11" t="s">
        <v>635</v>
      </c>
    </row>
    <row r="226" spans="1:7" ht="34" x14ac:dyDescent="0.2">
      <c r="A226" s="1" t="s">
        <v>1314</v>
      </c>
      <c r="B226" s="4" t="s">
        <v>608</v>
      </c>
      <c r="C226" s="4" t="s">
        <v>110</v>
      </c>
      <c r="D226" s="1" t="s">
        <v>1420</v>
      </c>
      <c r="E226" s="5" t="s">
        <v>1421</v>
      </c>
      <c r="F226" s="11" t="s">
        <v>1343</v>
      </c>
    </row>
    <row r="227" spans="1:7" ht="34" x14ac:dyDescent="0.2">
      <c r="A227" s="1" t="s">
        <v>1314</v>
      </c>
      <c r="B227" s="4" t="s">
        <v>608</v>
      </c>
      <c r="C227" s="4" t="s">
        <v>110</v>
      </c>
      <c r="D227" s="1" t="s">
        <v>857</v>
      </c>
      <c r="E227" s="5" t="s">
        <v>1422</v>
      </c>
      <c r="F227" s="11" t="s">
        <v>1423</v>
      </c>
      <c r="G227" s="11" t="s">
        <v>613</v>
      </c>
    </row>
    <row r="228" spans="1:7" ht="51" x14ac:dyDescent="0.2">
      <c r="A228" s="1" t="s">
        <v>1246</v>
      </c>
      <c r="B228" s="4" t="s">
        <v>606</v>
      </c>
      <c r="C228" s="4" t="s">
        <v>115</v>
      </c>
      <c r="D228" s="1" t="s">
        <v>748</v>
      </c>
      <c r="E228" s="5" t="s">
        <v>1312</v>
      </c>
      <c r="F228" s="11" t="s">
        <v>1313</v>
      </c>
      <c r="G228" s="11" t="s">
        <v>655</v>
      </c>
    </row>
    <row r="229" spans="1:7" ht="34" x14ac:dyDescent="0.2">
      <c r="A229" s="1" t="s">
        <v>1314</v>
      </c>
      <c r="B229" s="4" t="s">
        <v>608</v>
      </c>
      <c r="C229" s="4" t="s">
        <v>115</v>
      </c>
      <c r="D229" s="1" t="s">
        <v>862</v>
      </c>
      <c r="E229" s="5" t="s">
        <v>1318</v>
      </c>
      <c r="F229" s="11" t="s">
        <v>1319</v>
      </c>
      <c r="G229" s="11" t="s">
        <v>863</v>
      </c>
    </row>
    <row r="230" spans="1:7" ht="51" x14ac:dyDescent="0.2">
      <c r="A230" s="1" t="s">
        <v>1314</v>
      </c>
      <c r="B230" s="4" t="s">
        <v>608</v>
      </c>
      <c r="C230" s="4" t="s">
        <v>115</v>
      </c>
      <c r="D230" s="1" t="s">
        <v>871</v>
      </c>
      <c r="E230" s="5" t="s">
        <v>1384</v>
      </c>
      <c r="F230" s="11" t="s">
        <v>1385</v>
      </c>
      <c r="G230" s="11" t="s">
        <v>872</v>
      </c>
    </row>
    <row r="231" spans="1:7" ht="51" x14ac:dyDescent="0.2">
      <c r="A231" s="1" t="s">
        <v>1314</v>
      </c>
      <c r="B231" s="4" t="s">
        <v>608</v>
      </c>
      <c r="C231" s="4" t="s">
        <v>115</v>
      </c>
      <c r="D231" s="1" t="s">
        <v>873</v>
      </c>
      <c r="E231" s="5" t="s">
        <v>1386</v>
      </c>
      <c r="F231" s="11" t="s">
        <v>1387</v>
      </c>
      <c r="G231" s="11" t="s">
        <v>874</v>
      </c>
    </row>
    <row r="232" spans="1:7" ht="17" x14ac:dyDescent="0.2">
      <c r="A232" s="1" t="s">
        <v>1314</v>
      </c>
      <c r="B232" s="4" t="s">
        <v>608</v>
      </c>
      <c r="C232" s="4" t="s">
        <v>120</v>
      </c>
      <c r="D232" s="1" t="s">
        <v>870</v>
      </c>
      <c r="E232" s="5" t="s">
        <v>1320</v>
      </c>
      <c r="F232" s="11" t="s">
        <v>1321</v>
      </c>
      <c r="G232" s="11" t="s">
        <v>613</v>
      </c>
    </row>
    <row r="233" spans="1:7" ht="17" x14ac:dyDescent="0.2">
      <c r="A233" s="1" t="s">
        <v>1314</v>
      </c>
      <c r="B233" s="4" t="s">
        <v>608</v>
      </c>
      <c r="C233" s="4" t="s">
        <v>120</v>
      </c>
      <c r="D233" s="1" t="s">
        <v>868</v>
      </c>
      <c r="E233" s="5" t="s">
        <v>1369</v>
      </c>
      <c r="F233" s="11" t="s">
        <v>1370</v>
      </c>
      <c r="G233" s="11" t="s">
        <v>869</v>
      </c>
    </row>
    <row r="234" spans="1:7" ht="85" x14ac:dyDescent="0.2">
      <c r="A234" s="1" t="s">
        <v>1314</v>
      </c>
      <c r="B234" s="4" t="s">
        <v>608</v>
      </c>
      <c r="C234" s="4" t="s">
        <v>120</v>
      </c>
      <c r="D234" s="1" t="s">
        <v>788</v>
      </c>
      <c r="E234" s="5" t="s">
        <v>1393</v>
      </c>
      <c r="F234" s="11" t="s">
        <v>1321</v>
      </c>
      <c r="G234" s="11" t="s">
        <v>1394</v>
      </c>
    </row>
    <row r="235" spans="1:7" ht="51" x14ac:dyDescent="0.2">
      <c r="A235" s="1" t="s">
        <v>1314</v>
      </c>
      <c r="B235" s="4" t="s">
        <v>608</v>
      </c>
      <c r="C235" s="4" t="s">
        <v>120</v>
      </c>
      <c r="D235" s="1" t="s">
        <v>793</v>
      </c>
      <c r="E235" s="5" t="s">
        <v>1395</v>
      </c>
      <c r="F235" s="11" t="s">
        <v>1396</v>
      </c>
      <c r="G235" s="11" t="s">
        <v>1397</v>
      </c>
    </row>
    <row r="236" spans="1:7" ht="34" x14ac:dyDescent="0.2">
      <c r="A236" s="1" t="s">
        <v>1314</v>
      </c>
      <c r="B236" s="4" t="s">
        <v>608</v>
      </c>
      <c r="C236" s="4" t="s">
        <v>120</v>
      </c>
      <c r="D236" s="1" t="s">
        <v>776</v>
      </c>
      <c r="E236" s="5" t="s">
        <v>1398</v>
      </c>
      <c r="F236" s="11" t="s">
        <v>1399</v>
      </c>
      <c r="G236" s="11" t="s">
        <v>777</v>
      </c>
    </row>
    <row r="237" spans="1:7" ht="34" x14ac:dyDescent="0.2">
      <c r="A237" s="1" t="s">
        <v>1314</v>
      </c>
      <c r="B237" s="4" t="s">
        <v>608</v>
      </c>
      <c r="C237" s="4" t="s">
        <v>120</v>
      </c>
      <c r="D237" s="1" t="s">
        <v>1414</v>
      </c>
      <c r="E237" s="5" t="s">
        <v>1415</v>
      </c>
      <c r="F237" s="11" t="s">
        <v>1416</v>
      </c>
    </row>
    <row r="238" spans="1:7" ht="17" x14ac:dyDescent="0.2">
      <c r="A238" s="1" t="s">
        <v>1314</v>
      </c>
      <c r="B238" s="4" t="s">
        <v>608</v>
      </c>
      <c r="C238" s="4" t="s">
        <v>124</v>
      </c>
      <c r="D238" s="1" t="s">
        <v>877</v>
      </c>
      <c r="E238" s="5" t="s">
        <v>1325</v>
      </c>
      <c r="F238" s="11" t="s">
        <v>1326</v>
      </c>
      <c r="G238" s="11" t="s">
        <v>613</v>
      </c>
    </row>
    <row r="239" spans="1:7" ht="34" x14ac:dyDescent="0.2">
      <c r="A239" s="1" t="s">
        <v>1314</v>
      </c>
      <c r="B239" s="4" t="s">
        <v>608</v>
      </c>
      <c r="C239" s="4" t="s">
        <v>124</v>
      </c>
      <c r="D239" s="1" t="s">
        <v>804</v>
      </c>
      <c r="E239" s="5" t="s">
        <v>1374</v>
      </c>
      <c r="F239" s="11" t="s">
        <v>1375</v>
      </c>
      <c r="G239" s="11" t="s">
        <v>805</v>
      </c>
    </row>
    <row r="240" spans="1:7" ht="34" x14ac:dyDescent="0.2">
      <c r="A240" s="1" t="s">
        <v>1119</v>
      </c>
      <c r="B240" s="4" t="s">
        <v>636</v>
      </c>
      <c r="C240" s="5" t="s">
        <v>85</v>
      </c>
      <c r="D240" s="15" t="s">
        <v>880</v>
      </c>
      <c r="E240" s="5" t="s">
        <v>1126</v>
      </c>
      <c r="F240" s="11" t="s">
        <v>1127</v>
      </c>
      <c r="G240" s="11" t="s">
        <v>770</v>
      </c>
    </row>
    <row r="241" spans="1:7" ht="51" x14ac:dyDescent="0.2">
      <c r="A241" s="1" t="s">
        <v>1119</v>
      </c>
      <c r="B241" s="4" t="s">
        <v>636</v>
      </c>
      <c r="C241" s="5" t="s">
        <v>85</v>
      </c>
      <c r="D241" s="15" t="s">
        <v>1177</v>
      </c>
      <c r="E241" s="5" t="s">
        <v>1178</v>
      </c>
      <c r="F241" s="11" t="s">
        <v>1179</v>
      </c>
    </row>
    <row r="242" spans="1:7" ht="17" x14ac:dyDescent="0.2">
      <c r="A242" s="1" t="s">
        <v>1119</v>
      </c>
      <c r="B242" s="4" t="s">
        <v>636</v>
      </c>
      <c r="C242" s="5" t="s">
        <v>85</v>
      </c>
      <c r="D242" s="15" t="s">
        <v>1180</v>
      </c>
      <c r="E242" s="5" t="s">
        <v>1183</v>
      </c>
      <c r="F242" s="11" t="s">
        <v>1184</v>
      </c>
    </row>
    <row r="243" spans="1:7" ht="68" x14ac:dyDescent="0.2">
      <c r="A243" s="1" t="s">
        <v>1119</v>
      </c>
      <c r="B243" s="4" t="s">
        <v>636</v>
      </c>
      <c r="C243" s="5" t="s">
        <v>85</v>
      </c>
      <c r="D243" s="15" t="s">
        <v>1188</v>
      </c>
      <c r="E243" s="5" t="s">
        <v>1189</v>
      </c>
      <c r="F243" s="11" t="s">
        <v>1190</v>
      </c>
    </row>
    <row r="244" spans="1:7" ht="34" x14ac:dyDescent="0.2">
      <c r="A244" s="1" t="s">
        <v>1119</v>
      </c>
      <c r="B244" s="4" t="s">
        <v>636</v>
      </c>
      <c r="C244" s="5" t="s">
        <v>85</v>
      </c>
      <c r="D244" s="15" t="s">
        <v>1196</v>
      </c>
      <c r="E244" s="5" t="s">
        <v>1197</v>
      </c>
      <c r="F244" s="11" t="s">
        <v>1198</v>
      </c>
    </row>
    <row r="245" spans="1:7" ht="34" x14ac:dyDescent="0.2">
      <c r="A245" s="1" t="s">
        <v>1119</v>
      </c>
      <c r="B245" s="4" t="s">
        <v>636</v>
      </c>
      <c r="C245" s="5" t="s">
        <v>85</v>
      </c>
      <c r="D245" s="15" t="s">
        <v>1215</v>
      </c>
      <c r="E245" s="5" t="s">
        <v>1216</v>
      </c>
      <c r="F245" s="11" t="s">
        <v>1217</v>
      </c>
    </row>
    <row r="246" spans="1:7" ht="34" x14ac:dyDescent="0.2">
      <c r="A246" s="1" t="s">
        <v>1119</v>
      </c>
      <c r="B246" s="4" t="s">
        <v>636</v>
      </c>
      <c r="C246" s="5" t="s">
        <v>85</v>
      </c>
      <c r="D246" s="15" t="s">
        <v>1218</v>
      </c>
      <c r="E246" s="5" t="s">
        <v>1219</v>
      </c>
      <c r="F246" s="11" t="s">
        <v>1220</v>
      </c>
    </row>
    <row r="247" spans="1:7" ht="34" x14ac:dyDescent="0.2">
      <c r="A247" s="1" t="s">
        <v>1119</v>
      </c>
      <c r="B247" s="4" t="s">
        <v>636</v>
      </c>
      <c r="C247" s="5" t="s">
        <v>85</v>
      </c>
      <c r="D247" s="15" t="s">
        <v>1228</v>
      </c>
      <c r="E247" s="5" t="s">
        <v>1229</v>
      </c>
      <c r="F247" s="11" t="s">
        <v>1230</v>
      </c>
    </row>
    <row r="248" spans="1:7" ht="34" x14ac:dyDescent="0.2">
      <c r="A248" s="1" t="s">
        <v>1246</v>
      </c>
      <c r="B248" s="4" t="s">
        <v>606</v>
      </c>
      <c r="C248" s="5" t="s">
        <v>85</v>
      </c>
      <c r="D248" s="15" t="s">
        <v>881</v>
      </c>
      <c r="E248" s="5" t="s">
        <v>1269</v>
      </c>
      <c r="F248" s="11" t="s">
        <v>1270</v>
      </c>
      <c r="G248" s="11" t="s">
        <v>882</v>
      </c>
    </row>
    <row r="249" spans="1:7" ht="68" x14ac:dyDescent="0.2">
      <c r="A249" s="1" t="s">
        <v>1119</v>
      </c>
      <c r="B249" s="4" t="s">
        <v>636</v>
      </c>
      <c r="C249" s="4" t="s">
        <v>68</v>
      </c>
      <c r="D249" s="1" t="s">
        <v>352</v>
      </c>
      <c r="E249" s="5" t="s">
        <v>1224</v>
      </c>
      <c r="F249" s="11" t="s">
        <v>1225</v>
      </c>
    </row>
    <row r="250" spans="1:7" ht="51" x14ac:dyDescent="0.2">
      <c r="A250" s="1" t="s">
        <v>1019</v>
      </c>
      <c r="B250" s="4" t="s">
        <v>644</v>
      </c>
      <c r="C250" s="4" t="s">
        <v>24</v>
      </c>
      <c r="D250" s="1" t="s">
        <v>884</v>
      </c>
      <c r="E250" s="5" t="s">
        <v>885</v>
      </c>
      <c r="F250" s="11" t="s">
        <v>1050</v>
      </c>
      <c r="G250" s="11" t="s">
        <v>886</v>
      </c>
    </row>
    <row r="251" spans="1:7" ht="68" x14ac:dyDescent="0.2">
      <c r="A251" s="1" t="s">
        <v>1019</v>
      </c>
      <c r="B251" s="4" t="s">
        <v>644</v>
      </c>
      <c r="C251" s="4" t="s">
        <v>24</v>
      </c>
      <c r="D251" s="1" t="s">
        <v>887</v>
      </c>
      <c r="E251" s="5" t="s">
        <v>1051</v>
      </c>
      <c r="F251" s="11" t="s">
        <v>1052</v>
      </c>
      <c r="G251" s="11" t="s">
        <v>886</v>
      </c>
    </row>
    <row r="252" spans="1:7" ht="34" x14ac:dyDescent="0.2">
      <c r="A252" s="1" t="s">
        <v>1019</v>
      </c>
      <c r="B252" s="4" t="s">
        <v>644</v>
      </c>
      <c r="C252" s="4" t="s">
        <v>24</v>
      </c>
      <c r="D252" s="1" t="s">
        <v>1103</v>
      </c>
      <c r="E252" s="5" t="s">
        <v>1104</v>
      </c>
      <c r="F252" s="11" t="s">
        <v>1105</v>
      </c>
    </row>
    <row r="253" spans="1:7" ht="34" x14ac:dyDescent="0.2">
      <c r="A253" s="1" t="s">
        <v>1246</v>
      </c>
      <c r="B253" s="4" t="s">
        <v>606</v>
      </c>
      <c r="C253" s="4" t="s">
        <v>24</v>
      </c>
      <c r="D253" s="1" t="s">
        <v>888</v>
      </c>
      <c r="E253" s="5" t="s">
        <v>1253</v>
      </c>
      <c r="F253" s="11" t="s">
        <v>1105</v>
      </c>
      <c r="G253" s="11" t="s">
        <v>643</v>
      </c>
    </row>
    <row r="254" spans="1:7" ht="17" x14ac:dyDescent="0.2">
      <c r="A254" s="1" t="s">
        <v>1019</v>
      </c>
      <c r="B254" s="4" t="s">
        <v>644</v>
      </c>
      <c r="C254" s="4" t="s">
        <v>7</v>
      </c>
      <c r="D254" s="1" t="s">
        <v>889</v>
      </c>
      <c r="E254" s="5" t="s">
        <v>1020</v>
      </c>
      <c r="F254" s="11" t="s">
        <v>1021</v>
      </c>
      <c r="G254" s="11" t="s">
        <v>890</v>
      </c>
    </row>
    <row r="255" spans="1:7" ht="17" x14ac:dyDescent="0.2">
      <c r="A255" s="1" t="s">
        <v>1019</v>
      </c>
      <c r="B255" s="4" t="s">
        <v>644</v>
      </c>
      <c r="C255" s="4" t="s">
        <v>7</v>
      </c>
      <c r="D255" s="1" t="s">
        <v>1039</v>
      </c>
      <c r="E255" s="5" t="s">
        <v>1040</v>
      </c>
      <c r="F255" s="11" t="s">
        <v>1041</v>
      </c>
    </row>
    <row r="256" spans="1:7" ht="68" x14ac:dyDescent="0.2">
      <c r="A256" s="1" t="s">
        <v>1019</v>
      </c>
      <c r="B256" s="4" t="s">
        <v>644</v>
      </c>
      <c r="C256" s="4" t="s">
        <v>7</v>
      </c>
      <c r="D256" s="1" t="s">
        <v>180</v>
      </c>
      <c r="E256" s="5" t="s">
        <v>1080</v>
      </c>
      <c r="F256" s="11" t="s">
        <v>1082</v>
      </c>
    </row>
    <row r="257" spans="1:7" ht="85" x14ac:dyDescent="0.2">
      <c r="A257" s="1" t="s">
        <v>1019</v>
      </c>
      <c r="B257" s="4" t="s">
        <v>644</v>
      </c>
      <c r="C257" s="4" t="s">
        <v>7</v>
      </c>
      <c r="D257" s="1" t="s">
        <v>1087</v>
      </c>
      <c r="E257" s="5" t="s">
        <v>1088</v>
      </c>
      <c r="F257" s="11" t="s">
        <v>1090</v>
      </c>
    </row>
    <row r="258" spans="1:7" ht="136" x14ac:dyDescent="0.2">
      <c r="A258" s="1" t="s">
        <v>1019</v>
      </c>
      <c r="B258" s="4" t="s">
        <v>644</v>
      </c>
      <c r="C258" s="4" t="s">
        <v>7</v>
      </c>
      <c r="D258" s="1" t="s">
        <v>1091</v>
      </c>
      <c r="E258" s="5" t="s">
        <v>1092</v>
      </c>
      <c r="F258" s="11" t="s">
        <v>1090</v>
      </c>
    </row>
    <row r="259" spans="1:7" ht="68" x14ac:dyDescent="0.2">
      <c r="A259" s="1" t="s">
        <v>1019</v>
      </c>
      <c r="B259" s="4" t="s">
        <v>644</v>
      </c>
      <c r="C259" s="4" t="s">
        <v>7</v>
      </c>
      <c r="D259" s="1" t="s">
        <v>1094</v>
      </c>
      <c r="E259" s="5" t="s">
        <v>1095</v>
      </c>
      <c r="F259" s="11" t="s">
        <v>1090</v>
      </c>
    </row>
    <row r="260" spans="1:7" ht="68" x14ac:dyDescent="0.2">
      <c r="A260" s="1" t="s">
        <v>1019</v>
      </c>
      <c r="B260" s="4" t="s">
        <v>644</v>
      </c>
      <c r="C260" s="4" t="s">
        <v>7</v>
      </c>
      <c r="D260" s="1" t="s">
        <v>1097</v>
      </c>
      <c r="E260" s="5" t="s">
        <v>1098</v>
      </c>
      <c r="F260" s="11" t="s">
        <v>1090</v>
      </c>
    </row>
    <row r="261" spans="1:7" ht="51" x14ac:dyDescent="0.2">
      <c r="A261" s="1" t="s">
        <v>1019</v>
      </c>
      <c r="B261" s="4" t="s">
        <v>644</v>
      </c>
      <c r="C261" s="4" t="s">
        <v>7</v>
      </c>
      <c r="D261" s="1" t="s">
        <v>1100</v>
      </c>
      <c r="E261" s="5" t="s">
        <v>1101</v>
      </c>
      <c r="F261" s="11" t="s">
        <v>1090</v>
      </c>
    </row>
    <row r="262" spans="1:7" ht="34" x14ac:dyDescent="0.2">
      <c r="A262" s="1" t="s">
        <v>1019</v>
      </c>
      <c r="B262" s="4" t="s">
        <v>644</v>
      </c>
      <c r="C262" s="4" t="s">
        <v>7</v>
      </c>
      <c r="D262" s="1" t="s">
        <v>1106</v>
      </c>
      <c r="E262" s="5" t="s">
        <v>1107</v>
      </c>
      <c r="F262" s="11" t="s">
        <v>1109</v>
      </c>
    </row>
    <row r="263" spans="1:7" ht="85" x14ac:dyDescent="0.2">
      <c r="A263" s="1" t="s">
        <v>1019</v>
      </c>
      <c r="B263" s="4" t="s">
        <v>644</v>
      </c>
      <c r="C263" s="4" t="s">
        <v>7</v>
      </c>
      <c r="D263" s="1" t="s">
        <v>1110</v>
      </c>
      <c r="E263" s="5" t="s">
        <v>1111</v>
      </c>
      <c r="F263" s="11" t="s">
        <v>1090</v>
      </c>
    </row>
    <row r="264" spans="1:7" ht="34" x14ac:dyDescent="0.2">
      <c r="A264" s="1" t="s">
        <v>1429</v>
      </c>
      <c r="B264" s="4" t="s">
        <v>778</v>
      </c>
      <c r="C264" s="4" t="s">
        <v>7</v>
      </c>
      <c r="D264" s="1" t="s">
        <v>1448</v>
      </c>
      <c r="E264" s="5" t="s">
        <v>1449</v>
      </c>
      <c r="F264" s="11" t="s">
        <v>1450</v>
      </c>
    </row>
    <row r="265" spans="1:7" ht="102" x14ac:dyDescent="0.2">
      <c r="A265" s="1" t="s">
        <v>1019</v>
      </c>
      <c r="B265" s="4" t="s">
        <v>644</v>
      </c>
      <c r="C265" s="4" t="s">
        <v>95</v>
      </c>
      <c r="D265" s="1" t="s">
        <v>680</v>
      </c>
      <c r="E265" s="5" t="s">
        <v>1057</v>
      </c>
      <c r="F265" s="11" t="s">
        <v>1058</v>
      </c>
      <c r="G265" s="11" t="s">
        <v>681</v>
      </c>
    </row>
    <row r="266" spans="1:7" ht="34" x14ac:dyDescent="0.2">
      <c r="A266" s="1" t="s">
        <v>1019</v>
      </c>
      <c r="B266" s="4" t="s">
        <v>644</v>
      </c>
      <c r="C266" s="4" t="s">
        <v>95</v>
      </c>
      <c r="D266" s="1" t="s">
        <v>666</v>
      </c>
      <c r="E266" s="5" t="s">
        <v>1061</v>
      </c>
      <c r="F266" s="11" t="s">
        <v>1062</v>
      </c>
      <c r="G266" s="11" t="s">
        <v>667</v>
      </c>
    </row>
    <row r="267" spans="1:7" ht="51" x14ac:dyDescent="0.2">
      <c r="A267" s="1" t="s">
        <v>1019</v>
      </c>
      <c r="B267" s="4" t="s">
        <v>644</v>
      </c>
      <c r="C267" s="4" t="s">
        <v>95</v>
      </c>
      <c r="D267" s="1" t="s">
        <v>1083</v>
      </c>
      <c r="E267" s="5" t="s">
        <v>1084</v>
      </c>
      <c r="F267" s="11" t="s">
        <v>1086</v>
      </c>
    </row>
  </sheetData>
  <sortState xmlns:xlrd2="http://schemas.microsoft.com/office/spreadsheetml/2017/richdata2" ref="A2:G267">
    <sortCondition ref="C2:C2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aggregated+formatted</vt:lpstr>
      <vt:lpstr>reviewed</vt:lpstr>
      <vt:lpstr>review_metadata</vt:lpstr>
      <vt:lpstr>targets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2025-03-26T12:44:53Z</dcterms:created>
  <dcterms:modified xsi:type="dcterms:W3CDTF">2025-03-27T13:01:43Z</dcterms:modified>
</cp:coreProperties>
</file>