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rsc-my.sharepoint.com/personal/giorgio_luciano_cnr_it/Documents/AAAProj/MOLly/"/>
    </mc:Choice>
  </mc:AlternateContent>
  <xr:revisionPtr revIDLastSave="0" documentId="8_{B78AB5BD-3D5D-4D53-BCFA-C2AC82ADB11E}" xr6:coauthVersionLast="47" xr6:coauthVersionMax="47" xr10:uidLastSave="{00000000-0000-0000-0000-000000000000}"/>
  <bookViews>
    <workbookView xWindow="-28920" yWindow="-120" windowWidth="29040" windowHeight="15840" xr2:uid="{376319B8-1442-416F-BCB5-28B1A33F842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K18" i="1"/>
  <c r="K17" i="1"/>
  <c r="L14" i="1"/>
  <c r="L13" i="1"/>
  <c r="K14" i="1"/>
  <c r="K13" i="1"/>
  <c r="O4" i="1"/>
  <c r="O5" i="1"/>
  <c r="O6" i="1"/>
  <c r="O7" i="1"/>
  <c r="O8" i="1"/>
  <c r="O9" i="1"/>
  <c r="O3" i="1"/>
  <c r="N4" i="1"/>
  <c r="N5" i="1"/>
  <c r="N6" i="1"/>
  <c r="N7" i="1"/>
  <c r="N8" i="1"/>
  <c r="N9" i="1"/>
  <c r="N3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<sst xmlns="http://schemas.openxmlformats.org/spreadsheetml/2006/main" count="26" uniqueCount="19">
  <si>
    <t>Dataset</t>
  </si>
  <si>
    <t>Algorithm</t>
  </si>
  <si>
    <t>Rank 1</t>
  </si>
  <si>
    <t>Rank 3</t>
  </si>
  <si>
    <t>unbound</t>
  </si>
  <si>
    <t>bound</t>
  </si>
  <si>
    <t>Pocket Picker</t>
  </si>
  <si>
    <t>Fpocket</t>
  </si>
  <si>
    <t>PocketPicker</t>
  </si>
  <si>
    <t>LIGSITE(CS)</t>
  </si>
  <si>
    <t>LIGSITE</t>
  </si>
  <si>
    <t>CAST</t>
  </si>
  <si>
    <t>PASS</t>
  </si>
  <si>
    <t>SURFNET</t>
  </si>
  <si>
    <t>LIGSITE(CSC)</t>
  </si>
  <si>
    <t>ReCast</t>
  </si>
  <si>
    <t>Cheng et al</t>
  </si>
  <si>
    <t>PockePicker</t>
  </si>
  <si>
    <t>Astex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</si>
</sst>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2431-95CF-481C-92E9-936381D57B51}">
  <dimension ref="A1:O19"/>
  <sheetViews>
    <sheetView tabSelected="1" workbookViewId="0">
      <selection activeCell="Q18" sqref="Q18"/>
    </sheetView>
  </sheetViews>
  <sheetFormatPr defaultRowHeight="15"/>
  <sheetData>
    <row r="1" spans="1:15">
      <c r="A1" t="s">
        <v>0</v>
      </c>
      <c r="C1" t="s">
        <v>1</v>
      </c>
      <c r="F1" t="s">
        <v>2</v>
      </c>
      <c r="I1" t="s">
        <v>3</v>
      </c>
    </row>
    <row r="2" spans="1:15">
      <c r="E2" t="s">
        <v>4</v>
      </c>
      <c r="F2" t="s">
        <v>5</v>
      </c>
      <c r="H2" t="s">
        <v>4</v>
      </c>
      <c r="I2" t="s">
        <v>5</v>
      </c>
    </row>
    <row r="3" spans="1:15">
      <c r="A3" t="s">
        <v>6</v>
      </c>
      <c r="C3" t="s">
        <v>7</v>
      </c>
      <c r="E3">
        <v>69</v>
      </c>
      <c r="F3">
        <v>85</v>
      </c>
      <c r="H3">
        <v>94</v>
      </c>
      <c r="I3">
        <v>92</v>
      </c>
      <c r="K3">
        <f>E3-$E$11</f>
        <v>6</v>
      </c>
      <c r="L3">
        <f>F3-$F$11</f>
        <v>2</v>
      </c>
      <c r="N3">
        <f>H3-$H$11</f>
        <v>19</v>
      </c>
      <c r="O3">
        <f>I3-$I$11</f>
        <v>6</v>
      </c>
    </row>
    <row r="4" spans="1:15">
      <c r="C4" t="s">
        <v>8</v>
      </c>
      <c r="E4">
        <v>69</v>
      </c>
      <c r="F4">
        <v>72</v>
      </c>
      <c r="H4">
        <v>85</v>
      </c>
      <c r="I4">
        <v>85</v>
      </c>
      <c r="K4">
        <f t="shared" ref="K4:K10" si="0">E4-$E$11</f>
        <v>6</v>
      </c>
      <c r="L4">
        <f t="shared" ref="L4:L10" si="1">F4-$F$11</f>
        <v>-11</v>
      </c>
      <c r="N4">
        <f t="shared" ref="N4:N10" si="2">H4-$H$11</f>
        <v>10</v>
      </c>
      <c r="O4">
        <f t="shared" ref="O4:O9" si="3">I4-$I$11</f>
        <v>-1</v>
      </c>
    </row>
    <row r="5" spans="1:15">
      <c r="C5" t="s">
        <v>9</v>
      </c>
      <c r="E5">
        <v>60</v>
      </c>
      <c r="F5">
        <v>69</v>
      </c>
      <c r="H5">
        <v>77</v>
      </c>
      <c r="I5">
        <v>87</v>
      </c>
      <c r="K5">
        <f t="shared" si="0"/>
        <v>-3</v>
      </c>
      <c r="L5">
        <f t="shared" si="1"/>
        <v>-14</v>
      </c>
      <c r="N5">
        <f t="shared" si="2"/>
        <v>2</v>
      </c>
      <c r="O5">
        <f t="shared" si="3"/>
        <v>1</v>
      </c>
    </row>
    <row r="6" spans="1:15">
      <c r="C6" t="s">
        <v>10</v>
      </c>
      <c r="E6">
        <v>58</v>
      </c>
      <c r="F6">
        <v>69</v>
      </c>
      <c r="H6">
        <v>75</v>
      </c>
      <c r="I6">
        <v>87</v>
      </c>
      <c r="K6">
        <f t="shared" si="0"/>
        <v>-5</v>
      </c>
      <c r="L6">
        <f t="shared" si="1"/>
        <v>-14</v>
      </c>
      <c r="N6">
        <f t="shared" si="2"/>
        <v>0</v>
      </c>
      <c r="O6">
        <f t="shared" si="3"/>
        <v>1</v>
      </c>
    </row>
    <row r="7" spans="1:15">
      <c r="C7" t="s">
        <v>11</v>
      </c>
      <c r="E7">
        <v>58</v>
      </c>
      <c r="F7">
        <v>67</v>
      </c>
      <c r="H7">
        <v>75</v>
      </c>
      <c r="I7">
        <v>83</v>
      </c>
      <c r="K7">
        <f t="shared" si="0"/>
        <v>-5</v>
      </c>
      <c r="L7">
        <f t="shared" si="1"/>
        <v>-16</v>
      </c>
      <c r="N7">
        <f t="shared" si="2"/>
        <v>0</v>
      </c>
      <c r="O7">
        <f t="shared" si="3"/>
        <v>-3</v>
      </c>
    </row>
    <row r="8" spans="1:15">
      <c r="C8" t="s">
        <v>12</v>
      </c>
      <c r="E8">
        <v>60</v>
      </c>
      <c r="F8">
        <v>63</v>
      </c>
      <c r="H8">
        <v>71</v>
      </c>
      <c r="I8">
        <v>81</v>
      </c>
      <c r="K8">
        <f t="shared" si="0"/>
        <v>-3</v>
      </c>
      <c r="L8">
        <f t="shared" si="1"/>
        <v>-20</v>
      </c>
      <c r="N8">
        <f t="shared" si="2"/>
        <v>-4</v>
      </c>
      <c r="O8">
        <f t="shared" si="3"/>
        <v>-5</v>
      </c>
    </row>
    <row r="9" spans="1:15">
      <c r="C9" t="s">
        <v>13</v>
      </c>
      <c r="E9">
        <v>52</v>
      </c>
      <c r="F9">
        <v>54</v>
      </c>
      <c r="H9">
        <v>75</v>
      </c>
      <c r="I9">
        <v>78</v>
      </c>
      <c r="K9">
        <f t="shared" si="0"/>
        <v>-11</v>
      </c>
      <c r="L9">
        <f t="shared" si="1"/>
        <v>-29</v>
      </c>
      <c r="N9">
        <f t="shared" si="2"/>
        <v>0</v>
      </c>
      <c r="O9">
        <f t="shared" si="3"/>
        <v>-8</v>
      </c>
    </row>
    <row r="10" spans="1:15">
      <c r="C10" t="s">
        <v>14</v>
      </c>
      <c r="E10">
        <v>71</v>
      </c>
      <c r="F10">
        <v>79</v>
      </c>
      <c r="K10">
        <f t="shared" si="0"/>
        <v>8</v>
      </c>
      <c r="L10">
        <f t="shared" si="1"/>
        <v>-4</v>
      </c>
    </row>
    <row r="11" spans="1:15">
      <c r="C11" t="s">
        <v>15</v>
      </c>
      <c r="E11">
        <v>63</v>
      </c>
      <c r="F11">
        <v>83</v>
      </c>
      <c r="H11">
        <v>75</v>
      </c>
      <c r="I11">
        <v>86</v>
      </c>
    </row>
    <row r="13" spans="1:15">
      <c r="A13" t="s">
        <v>16</v>
      </c>
      <c r="C13" t="s">
        <v>7</v>
      </c>
      <c r="F13">
        <v>75</v>
      </c>
      <c r="I13">
        <v>95</v>
      </c>
      <c r="K13">
        <f>F13-$F$15</f>
        <v>15</v>
      </c>
      <c r="L13">
        <f>I13-$I$15</f>
        <v>15</v>
      </c>
    </row>
    <row r="14" spans="1:15">
      <c r="C14" t="s">
        <v>17</v>
      </c>
      <c r="F14">
        <v>70</v>
      </c>
      <c r="I14">
        <v>80</v>
      </c>
      <c r="K14">
        <f t="shared" ref="K14:K15" si="4">F14-$F$15</f>
        <v>10</v>
      </c>
      <c r="L14">
        <f>I14-$I$15</f>
        <v>0</v>
      </c>
    </row>
    <row r="15" spans="1:15">
      <c r="C15" t="s">
        <v>15</v>
      </c>
      <c r="F15">
        <v>60</v>
      </c>
      <c r="I15">
        <v>80</v>
      </c>
    </row>
    <row r="17" spans="1:12">
      <c r="A17" t="s">
        <v>18</v>
      </c>
      <c r="C17" t="s">
        <v>7</v>
      </c>
      <c r="F17">
        <v>73</v>
      </c>
      <c r="I17">
        <v>88</v>
      </c>
      <c r="K17">
        <f>F17-$F$19</f>
        <v>16</v>
      </c>
      <c r="L17">
        <f>I17-$I$19</f>
        <v>15</v>
      </c>
    </row>
    <row r="18" spans="1:12">
      <c r="C18" t="s">
        <v>8</v>
      </c>
      <c r="F18">
        <v>59</v>
      </c>
      <c r="I18">
        <v>67</v>
      </c>
      <c r="K18">
        <f>F18-$F$19</f>
        <v>2</v>
      </c>
      <c r="L18">
        <f>I18-$I$19</f>
        <v>-6</v>
      </c>
    </row>
    <row r="19" spans="1:12">
      <c r="C19" t="s">
        <v>15</v>
      </c>
      <c r="F19">
        <v>57</v>
      </c>
      <c r="I19">
        <v>73</v>
      </c>
    </row>
  </sheetData>
  <conditionalFormatting sqref="K3:K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O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L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reviewer</dc:creator>
  <cp:keywords/>
  <dc:description/>
  <cp:lastModifiedBy>GIORGIO LUCIANO</cp:lastModifiedBy>
  <cp:revision/>
  <dcterms:created xsi:type="dcterms:W3CDTF">2022-07-01T09:38:16Z</dcterms:created>
  <dcterms:modified xsi:type="dcterms:W3CDTF">2024-01-19T12:11:03Z</dcterms:modified>
  <cp:category/>
  <cp:contentStatus/>
</cp:coreProperties>
</file>