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/repos/flatiron/dsc-3-final-project-online-ds-pt-100118/"/>
    </mc:Choice>
  </mc:AlternateContent>
  <xr:revisionPtr revIDLastSave="0" documentId="13_ncr:1_{A54D6BEA-FAEA-5746-AA70-1D52F65F8DBB}" xr6:coauthVersionLast="43" xr6:coauthVersionMax="43" xr10:uidLastSave="{00000000-0000-0000-0000-000000000000}"/>
  <bookViews>
    <workbookView xWindow="27460" yWindow="460" windowWidth="33600" windowHeight="29140" xr2:uid="{077C2CD1-CFC2-6747-974C-91CE457A5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1" l="1"/>
  <c r="E17" i="1"/>
  <c r="E14" i="1"/>
  <c r="E10" i="1"/>
  <c r="E3" i="1" l="1"/>
  <c r="E5" i="1"/>
  <c r="E7" i="1"/>
  <c r="E44" i="1" l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19" i="1"/>
  <c r="E18" i="1"/>
  <c r="E16" i="1"/>
  <c r="E15" i="1"/>
  <c r="E13" i="1"/>
  <c r="E12" i="1"/>
  <c r="E11" i="1"/>
  <c r="E9" i="1"/>
  <c r="E8" i="1"/>
  <c r="E6" i="1"/>
  <c r="E4" i="1"/>
  <c r="E2" i="1"/>
</calcChain>
</file>

<file path=xl/sharedStrings.xml><?xml version="1.0" encoding="utf-8"?>
<sst xmlns="http://schemas.openxmlformats.org/spreadsheetml/2006/main" count="303" uniqueCount="99">
  <si>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</si>
  <si>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</si>
  <si>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</si>
  <si>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</si>
  <si>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</si>
  <si>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</si>
  <si>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</si>
  <si>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</si>
  <si>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</si>
  <si>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</si>
  <si>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</si>
  <si>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</si>
  <si>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</si>
  <si>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</si>
  <si>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</si>
  <si>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</si>
  <si>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</si>
  <si>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</si>
  <si>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</si>
  <si>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</si>
  <si>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</si>
  <si>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</si>
  <si>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</si>
  <si>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</si>
  <si>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</si>
  <si>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</si>
  <si>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STDs: Time since first diagnosis</t>
  </si>
  <si>
    <t>STDs: Time since last diagnosis</t>
  </si>
  <si>
    <t>Dx:Cancer</t>
  </si>
  <si>
    <t>Dx:CIN</t>
  </si>
  <si>
    <t>Dx:HPV</t>
  </si>
  <si>
    <t>Dx</t>
  </si>
  <si>
    <t>Hinselmann</t>
  </si>
  <si>
    <t>Schiller</t>
  </si>
  <si>
    <t>Citology</t>
  </si>
  <si>
    <t>Biopsy</t>
  </si>
  <si>
    <t>Data Type</t>
  </si>
  <si>
    <t>Nulls</t>
  </si>
  <si>
    <t>int64</t>
  </si>
  <si>
    <t>float64</t>
  </si>
  <si>
    <t>Records</t>
  </si>
  <si>
    <t>Notes</t>
  </si>
  <si>
    <t>% missing</t>
  </si>
  <si>
    <t>Investigate, likely drop because there are so many nulls</t>
  </si>
  <si>
    <t>787 records are zero - that explains the nulls in the time factors below</t>
  </si>
  <si>
    <t>Create a new boolean factor for if Num Pregnancies is known or unknown</t>
  </si>
  <si>
    <t>boolean</t>
  </si>
  <si>
    <t>OK</t>
  </si>
  <si>
    <t>Description</t>
  </si>
  <si>
    <t>Age of patient at time of diagnosis</t>
  </si>
  <si>
    <t>True if age of first sexual intercouse is known, otherwise False.</t>
  </si>
  <si>
    <t>True if number of sexual partners is known, otherwise False.</t>
  </si>
  <si>
    <t>True if number of pregnancies is known, otherwise False.</t>
  </si>
  <si>
    <t>Low Value</t>
  </si>
  <si>
    <t>Hi Value</t>
  </si>
  <si>
    <t>Create a new boolean factor for if First Sexual Intercourse Known</t>
  </si>
  <si>
    <t>is_number_partners_known</t>
  </si>
  <si>
    <t>Create a new boolean factor for if sexual partner count known</t>
  </si>
  <si>
    <t>is_first_intercourse_known</t>
  </si>
  <si>
    <t>is_number_pregnancies_known</t>
  </si>
  <si>
    <t>Convert to categorical:  Yes, No, Unknown</t>
  </si>
  <si>
    <t>replace with Smoker (below)</t>
  </si>
  <si>
    <t>Patient smokes: Yes, No, Unknown</t>
  </si>
  <si>
    <t>Patient uses hrmonal contraceptives: Yes, No, Unknown</t>
  </si>
  <si>
    <t>string</t>
  </si>
  <si>
    <t>uses_hormonal_contraceptives</t>
  </si>
  <si>
    <t>replace with uses_hormonal_contraceptives</t>
  </si>
  <si>
    <t>na</t>
  </si>
  <si>
    <t>replace with uses_iud</t>
  </si>
  <si>
    <t>categorical:  Yes, No, Unknown</t>
  </si>
  <si>
    <t>Is patient using hormonal contraceptives: True, False, NaN  (unclear if current and/or past)</t>
  </si>
  <si>
    <t>Is patient using an IUD: True, False, NaN  (unclear if current and/or past)</t>
  </si>
  <si>
    <t>Is patient using an IUD: Yes, No, Unknown (unclear if current and/or past)</t>
  </si>
  <si>
    <t>uses_iud</t>
  </si>
  <si>
    <t>replace with stds_known</t>
  </si>
  <si>
    <t>stds_known</t>
  </si>
  <si>
    <t xml:space="preserve">categorical:  Yes, No, Unknown.  (674 records are false)  </t>
  </si>
  <si>
    <t>does patient have an STD?  (current or past?)</t>
  </si>
  <si>
    <t>does patient have an STD?:  Yes, No, Unknown</t>
  </si>
  <si>
    <t>replace NaN's with mean (first try)</t>
  </si>
  <si>
    <t>get dummies</t>
  </si>
  <si>
    <t>STEP 2</t>
  </si>
  <si>
    <t>create new factor</t>
  </si>
  <si>
    <t>delete</t>
  </si>
  <si>
    <t>replace NaN's with zero</t>
  </si>
  <si>
    <t>could also change to a categorical of Yes, No, Unknown</t>
  </si>
  <si>
    <t>Prediction Value</t>
  </si>
  <si>
    <t>1) fillna with False (0)</t>
  </si>
  <si>
    <t>2) delete the records with missing values</t>
  </si>
  <si>
    <t>3) create a new categorical factor for each: Yes, No, Unknown</t>
  </si>
  <si>
    <t>12% of records had missing values for all of these STD factors.</t>
  </si>
  <si>
    <t>Yes, No, Unknown</t>
  </si>
  <si>
    <t>New Factor</t>
  </si>
  <si>
    <t>replace NaN's with mean</t>
  </si>
  <si>
    <t>replace NaN's with False (0)</t>
  </si>
  <si>
    <t>STEP 1</t>
  </si>
  <si>
    <t>Yes, No</t>
  </si>
  <si>
    <t>smoker</t>
  </si>
  <si>
    <t>Ideas to try on all these factors: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</si>
</sst>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10" fontId="0" fillId="2" borderId="0" xfId="1" applyNumberFormat="1" applyFont="1" applyFill="1" applyAlignment="1">
      <alignment horizontal="center"/>
    </xf>
    <xf numFmtId="10" fontId="0" fillId="0" borderId="0" xfId="0" applyNumberFormat="1" applyFont="1" applyAlignment="1">
      <alignment horizontal="center"/>
    </xf>
    <xf numFmtId="10" fontId="0" fillId="2" borderId="0" xfId="0" applyNumberFormat="1" applyFont="1" applyFill="1" applyAlignment="1">
      <alignment horizontal="center"/>
    </xf>
    <xf numFmtId="10" fontId="0" fillId="0" borderId="0" xfId="0" applyNumberFormat="1" applyFont="1" applyFill="1" applyAlignment="1">
      <alignment horizontal="center"/>
    </xf>
    <xf numFmtId="10" fontId="0" fillId="3" borderId="0" xfId="0" applyNumberFormat="1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center"/>
    </xf>
    <xf numFmtId="0" fontId="5" fillId="2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center"/>
    </xf>
    <xf numFmtId="0" fontId="5" fillId="0" borderId="0" xfId="0" applyFont="1" applyFill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0" fontId="10" fillId="0" borderId="0" xfId="0" applyNumberFormat="1" applyFont="1" applyAlignment="1">
      <alignment horizontal="center"/>
    </xf>
    <xf numFmtId="0" fontId="10" fillId="0" borderId="0" xfId="0" applyFont="1" applyFill="1"/>
    <xf numFmtId="0" fontId="10" fillId="0" borderId="0" xfId="0" applyFont="1"/>
    <xf numFmtId="0" fontId="10" fillId="3" borderId="0" xfId="0" applyFont="1" applyFill="1"/>
    <xf numFmtId="0" fontId="8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0" fontId="10" fillId="2" borderId="0" xfId="0" applyFont="1" applyFill="1"/>
    <xf numFmtId="0" fontId="8" fillId="0" borderId="0" xfId="0" applyFont="1" applyFill="1"/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0" fontId="10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0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899F-B60E-874A-A6D7-A5720CD23DE2}">
  <dimension ref="A1:I95"/>
  <sheetViews>
    <sheetView tabSelected="1" workbookViewId="0">
      <selection activeCell="A21" sqref="A21"/>
    </sheetView>
  </sheetViews>
  <sheetFormatPr baseColWidth="10" defaultRowHeight="16" x14ac:dyDescent="0.2"/>
  <cols>
    <col min="1" max="1" width="37.83203125" style="5" bestFit="1" customWidth="1"/>
    <col min="2" max="6" width="13.1640625" style="1" customWidth="1"/>
    <col min="7" max="7" width="12.5" style="1" customWidth="1"/>
    <col min="8" max="8" width="61.5" style="2" customWidth="1"/>
    <col min="9" max="9" width="79.6640625" style="2" customWidth="1"/>
    <col min="10" max="16384" width="10.83203125" style="2"/>
  </cols>
  <sheetData>
    <row r="1" spans="1:9" s="3" customFormat="1" x14ac:dyDescent="0.2">
      <c r="B1" s="3" t="s">
        <v>36</v>
      </c>
      <c r="C1" s="3" t="s">
        <v>40</v>
      </c>
      <c r="D1" s="3" t="s">
        <v>37</v>
      </c>
      <c r="E1" s="3" t="s">
        <v>42</v>
      </c>
      <c r="F1" s="3" t="s">
        <v>53</v>
      </c>
      <c r="G1" s="3" t="s">
        <v>54</v>
      </c>
      <c r="H1" s="3" t="s">
        <v>41</v>
      </c>
      <c r="I1" s="3" t="s">
        <v>48</v>
      </c>
    </row>
    <row r="2" spans="1:9" ht="19" x14ac:dyDescent="0.25">
      <c r="A2" s="7" t="s">
        <v>0</v>
      </c>
      <c r="B2" s="8" t="s">
        <v>38</v>
      </c>
      <c r="C2" s="8">
        <v>858</v>
      </c>
      <c r="D2" s="9">
        <v>0</v>
      </c>
      <c r="E2" s="15">
        <f>D2/C2</f>
        <v>0</v>
      </c>
      <c r="F2" s="9">
        <v>13</v>
      </c>
      <c r="G2" s="9">
        <v>84</v>
      </c>
      <c r="H2" s="10" t="s">
        <v>47</v>
      </c>
      <c r="I2" s="2" t="s">
        <v>49</v>
      </c>
    </row>
    <row r="3" spans="1:9" ht="19" x14ac:dyDescent="0.25">
      <c r="A3" s="4" t="s">
        <v>1</v>
      </c>
      <c r="B3" s="6" t="s">
        <v>39</v>
      </c>
      <c r="C3" s="6">
        <v>858</v>
      </c>
      <c r="D3" s="1">
        <v>26</v>
      </c>
      <c r="E3" s="16">
        <f t="shared" ref="E3" si="0">D3/C3</f>
        <v>3.0303030303030304E-2</v>
      </c>
      <c r="F3" s="1">
        <v>1</v>
      </c>
      <c r="G3" s="1">
        <v>28</v>
      </c>
      <c r="H3" s="14" t="s">
        <v>79</v>
      </c>
    </row>
    <row r="4" spans="1:9" ht="19" x14ac:dyDescent="0.25">
      <c r="A4" s="30" t="s">
        <v>56</v>
      </c>
      <c r="B4" s="31" t="s">
        <v>46</v>
      </c>
      <c r="C4" s="31">
        <v>858</v>
      </c>
      <c r="D4" s="32">
        <v>0</v>
      </c>
      <c r="E4" s="33">
        <f t="shared" ref="E4:E44" si="1">D4/C4</f>
        <v>0</v>
      </c>
      <c r="F4" s="32">
        <v>0</v>
      </c>
      <c r="G4" s="32">
        <v>1</v>
      </c>
      <c r="H4" s="34" t="s">
        <v>57</v>
      </c>
      <c r="I4" s="2" t="s">
        <v>51</v>
      </c>
    </row>
    <row r="5" spans="1:9" ht="19" x14ac:dyDescent="0.25">
      <c r="A5" s="7" t="s">
        <v>2</v>
      </c>
      <c r="B5" s="8" t="s">
        <v>39</v>
      </c>
      <c r="C5" s="8">
        <v>858</v>
      </c>
      <c r="D5" s="9">
        <v>7</v>
      </c>
      <c r="E5" s="17">
        <f t="shared" ref="E5" si="2">D5/C5</f>
        <v>8.1585081585081581E-3</v>
      </c>
      <c r="F5" s="9">
        <v>10</v>
      </c>
      <c r="G5" s="9">
        <v>32</v>
      </c>
      <c r="H5" s="10" t="s">
        <v>79</v>
      </c>
    </row>
    <row r="6" spans="1:9" ht="19" x14ac:dyDescent="0.25">
      <c r="A6" s="20" t="s">
        <v>58</v>
      </c>
      <c r="B6" s="21" t="s">
        <v>46</v>
      </c>
      <c r="C6" s="21">
        <v>858</v>
      </c>
      <c r="D6" s="22">
        <v>0</v>
      </c>
      <c r="E6" s="23">
        <f t="shared" si="1"/>
        <v>0</v>
      </c>
      <c r="F6" s="22">
        <v>0</v>
      </c>
      <c r="G6" s="22">
        <v>1</v>
      </c>
      <c r="H6" s="24" t="s">
        <v>55</v>
      </c>
      <c r="I6" s="2" t="s">
        <v>50</v>
      </c>
    </row>
    <row r="7" spans="1:9" ht="19" x14ac:dyDescent="0.25">
      <c r="A7" s="4" t="s">
        <v>3</v>
      </c>
      <c r="B7" s="6" t="s">
        <v>39</v>
      </c>
      <c r="C7" s="6">
        <v>858</v>
      </c>
      <c r="D7" s="1">
        <v>56</v>
      </c>
      <c r="E7" s="16">
        <f t="shared" ref="E7" si="3">D7/C7</f>
        <v>6.5268065268065265E-2</v>
      </c>
      <c r="F7" s="1">
        <v>0</v>
      </c>
      <c r="G7" s="1">
        <v>11</v>
      </c>
      <c r="H7" s="14" t="s">
        <v>79</v>
      </c>
    </row>
    <row r="8" spans="1:9" s="14" customFormat="1" ht="19" x14ac:dyDescent="0.25">
      <c r="A8" s="25" t="s">
        <v>59</v>
      </c>
      <c r="B8" s="26" t="s">
        <v>46</v>
      </c>
      <c r="C8" s="26">
        <v>858</v>
      </c>
      <c r="D8" s="27">
        <v>0</v>
      </c>
      <c r="E8" s="28">
        <f t="shared" si="1"/>
        <v>0</v>
      </c>
      <c r="F8" s="27">
        <v>0</v>
      </c>
      <c r="G8" s="27">
        <v>1</v>
      </c>
      <c r="H8" s="29" t="s">
        <v>45</v>
      </c>
      <c r="I8" s="14" t="s">
        <v>52</v>
      </c>
    </row>
    <row r="9" spans="1:9" ht="19" x14ac:dyDescent="0.25">
      <c r="A9" s="42" t="s">
        <v>4</v>
      </c>
      <c r="B9" s="43" t="s">
        <v>39</v>
      </c>
      <c r="C9" s="43">
        <v>858</v>
      </c>
      <c r="D9" s="44">
        <v>13</v>
      </c>
      <c r="E9" s="45">
        <f t="shared" si="1"/>
        <v>1.5151515151515152E-2</v>
      </c>
      <c r="F9" s="44">
        <v>0</v>
      </c>
      <c r="G9" s="44">
        <v>1</v>
      </c>
      <c r="H9" s="46" t="s">
        <v>61</v>
      </c>
      <c r="I9" s="14"/>
    </row>
    <row r="10" spans="1:9" ht="19" x14ac:dyDescent="0.25">
      <c r="A10" s="20" t="s">
        <v>97</v>
      </c>
      <c r="B10" s="21" t="s">
        <v>64</v>
      </c>
      <c r="C10" s="21">
        <v>858</v>
      </c>
      <c r="D10" s="22">
        <v>0</v>
      </c>
      <c r="E10" s="23">
        <f t="shared" ref="E10" si="4">D10/C10</f>
        <v>0</v>
      </c>
      <c r="F10" s="22" t="s">
        <v>67</v>
      </c>
      <c r="G10" s="22" t="s">
        <v>67</v>
      </c>
      <c r="H10" s="24" t="s">
        <v>60</v>
      </c>
      <c r="I10" s="14" t="s">
        <v>62</v>
      </c>
    </row>
    <row r="11" spans="1:9" ht="19" x14ac:dyDescent="0.25">
      <c r="A11" s="7" t="s">
        <v>5</v>
      </c>
      <c r="B11" s="8" t="s">
        <v>39</v>
      </c>
      <c r="C11" s="8">
        <v>858</v>
      </c>
      <c r="D11" s="9">
        <v>13</v>
      </c>
      <c r="E11" s="17">
        <f t="shared" si="1"/>
        <v>1.5151515151515152E-2</v>
      </c>
      <c r="F11" s="9">
        <v>0</v>
      </c>
      <c r="G11" s="9">
        <v>37</v>
      </c>
      <c r="H11" s="10" t="s">
        <v>79</v>
      </c>
    </row>
    <row r="12" spans="1:9" ht="19" x14ac:dyDescent="0.25">
      <c r="A12" s="7" t="s">
        <v>6</v>
      </c>
      <c r="B12" s="8" t="s">
        <v>39</v>
      </c>
      <c r="C12" s="8">
        <v>858</v>
      </c>
      <c r="D12" s="9">
        <v>13</v>
      </c>
      <c r="E12" s="17">
        <f t="shared" si="1"/>
        <v>1.5151515151515152E-2</v>
      </c>
      <c r="F12" s="9">
        <v>0</v>
      </c>
      <c r="G12" s="9">
        <v>37</v>
      </c>
      <c r="H12" s="10" t="s">
        <v>79</v>
      </c>
    </row>
    <row r="13" spans="1:9" s="39" customFormat="1" ht="19" x14ac:dyDescent="0.25">
      <c r="A13" s="47" t="s">
        <v>7</v>
      </c>
      <c r="B13" s="48" t="s">
        <v>39</v>
      </c>
      <c r="C13" s="48">
        <v>858</v>
      </c>
      <c r="D13" s="49">
        <v>108</v>
      </c>
      <c r="E13" s="50">
        <f t="shared" si="1"/>
        <v>0.12587412587412589</v>
      </c>
      <c r="F13" s="49">
        <v>0</v>
      </c>
      <c r="G13" s="49">
        <v>1</v>
      </c>
      <c r="H13" s="39" t="s">
        <v>66</v>
      </c>
      <c r="I13" s="39" t="s">
        <v>70</v>
      </c>
    </row>
    <row r="14" spans="1:9" s="14" customFormat="1" ht="19" x14ac:dyDescent="0.25">
      <c r="A14" s="25" t="s">
        <v>65</v>
      </c>
      <c r="B14" s="26" t="s">
        <v>64</v>
      </c>
      <c r="C14" s="26">
        <v>858</v>
      </c>
      <c r="D14" s="27">
        <v>0</v>
      </c>
      <c r="E14" s="28">
        <f t="shared" ref="E14" si="5">D14/C14</f>
        <v>0</v>
      </c>
      <c r="F14" s="27" t="s">
        <v>67</v>
      </c>
      <c r="G14" s="27" t="s">
        <v>67</v>
      </c>
      <c r="H14" s="29" t="s">
        <v>69</v>
      </c>
      <c r="I14" s="14" t="s">
        <v>63</v>
      </c>
    </row>
    <row r="15" spans="1:9" s="14" customFormat="1" ht="19" x14ac:dyDescent="0.25">
      <c r="A15" s="11" t="s">
        <v>8</v>
      </c>
      <c r="B15" s="12" t="s">
        <v>39</v>
      </c>
      <c r="C15" s="12">
        <v>858</v>
      </c>
      <c r="D15" s="13">
        <v>108</v>
      </c>
      <c r="E15" s="18">
        <f t="shared" si="1"/>
        <v>0.12587412587412589</v>
      </c>
      <c r="F15" s="13">
        <v>0</v>
      </c>
      <c r="G15" s="13">
        <v>30</v>
      </c>
      <c r="H15" s="14" t="s">
        <v>79</v>
      </c>
    </row>
    <row r="16" spans="1:9" s="40" customFormat="1" ht="19" x14ac:dyDescent="0.25">
      <c r="A16" s="42" t="s">
        <v>9</v>
      </c>
      <c r="B16" s="43" t="s">
        <v>39</v>
      </c>
      <c r="C16" s="43">
        <v>858</v>
      </c>
      <c r="D16" s="44">
        <v>117</v>
      </c>
      <c r="E16" s="45">
        <f t="shared" si="1"/>
        <v>0.13636363636363635</v>
      </c>
      <c r="F16" s="44">
        <v>0</v>
      </c>
      <c r="G16" s="44">
        <v>1</v>
      </c>
      <c r="H16" s="46" t="s">
        <v>68</v>
      </c>
      <c r="I16" s="40" t="s">
        <v>71</v>
      </c>
    </row>
    <row r="17" spans="1:9" ht="19" x14ac:dyDescent="0.25">
      <c r="A17" s="20" t="s">
        <v>73</v>
      </c>
      <c r="B17" s="21" t="s">
        <v>64</v>
      </c>
      <c r="C17" s="21">
        <v>858</v>
      </c>
      <c r="D17" s="22">
        <v>0</v>
      </c>
      <c r="E17" s="23">
        <f t="shared" ref="E17" si="6">D17/C17</f>
        <v>0</v>
      </c>
      <c r="F17" s="22" t="s">
        <v>67</v>
      </c>
      <c r="G17" s="22" t="s">
        <v>67</v>
      </c>
      <c r="H17" s="24" t="s">
        <v>69</v>
      </c>
      <c r="I17" s="2" t="s">
        <v>72</v>
      </c>
    </row>
    <row r="18" spans="1:9" ht="19" x14ac:dyDescent="0.25">
      <c r="A18" s="7" t="s">
        <v>10</v>
      </c>
      <c r="B18" s="8" t="s">
        <v>39</v>
      </c>
      <c r="C18" s="8">
        <v>858</v>
      </c>
      <c r="D18" s="9">
        <v>117</v>
      </c>
      <c r="E18" s="17">
        <f t="shared" si="1"/>
        <v>0.13636363636363635</v>
      </c>
      <c r="F18" s="9">
        <v>0</v>
      </c>
      <c r="G18" s="9">
        <v>19</v>
      </c>
      <c r="H18" s="10" t="s">
        <v>79</v>
      </c>
    </row>
    <row r="19" spans="1:9" s="40" customFormat="1" ht="19" x14ac:dyDescent="0.25">
      <c r="A19" s="35" t="s">
        <v>11</v>
      </c>
      <c r="B19" s="36" t="s">
        <v>39</v>
      </c>
      <c r="C19" s="36">
        <v>858</v>
      </c>
      <c r="D19" s="37">
        <v>105</v>
      </c>
      <c r="E19" s="38">
        <f t="shared" si="1"/>
        <v>0.12237762237762238</v>
      </c>
      <c r="F19" s="37">
        <v>0</v>
      </c>
      <c r="G19" s="37">
        <v>1</v>
      </c>
      <c r="H19" s="40" t="s">
        <v>74</v>
      </c>
      <c r="I19" s="40" t="s">
        <v>77</v>
      </c>
    </row>
    <row r="20" spans="1:9" ht="19" x14ac:dyDescent="0.25">
      <c r="A20" s="30" t="s">
        <v>75</v>
      </c>
      <c r="B20" s="31" t="s">
        <v>64</v>
      </c>
      <c r="C20" s="31">
        <v>858</v>
      </c>
      <c r="D20" s="32">
        <v>0</v>
      </c>
      <c r="E20" s="33">
        <f t="shared" ref="E20" si="7">D20/C20</f>
        <v>0</v>
      </c>
      <c r="F20" s="32" t="s">
        <v>67</v>
      </c>
      <c r="G20" s="32" t="s">
        <v>67</v>
      </c>
      <c r="H20" s="34" t="s">
        <v>76</v>
      </c>
      <c r="I20" s="51" t="s">
        <v>78</v>
      </c>
    </row>
    <row r="21" spans="1:9" ht="19" x14ac:dyDescent="0.25">
      <c r="A21" s="35" t="s">
        <v>12</v>
      </c>
      <c r="B21" s="36" t="s">
        <v>39</v>
      </c>
      <c r="C21" s="36">
        <v>858</v>
      </c>
      <c r="D21" s="37">
        <v>105</v>
      </c>
      <c r="E21" s="38">
        <f t="shared" si="1"/>
        <v>0.12237762237762238</v>
      </c>
      <c r="F21" s="37">
        <v>0</v>
      </c>
      <c r="G21" s="37">
        <v>4</v>
      </c>
      <c r="H21" s="14" t="s">
        <v>79</v>
      </c>
    </row>
    <row r="22" spans="1:9" ht="19" x14ac:dyDescent="0.25">
      <c r="A22" s="4" t="s">
        <v>13</v>
      </c>
      <c r="B22" s="6" t="s">
        <v>39</v>
      </c>
      <c r="C22" s="6">
        <v>858</v>
      </c>
      <c r="D22" s="1">
        <v>105</v>
      </c>
      <c r="E22" s="16">
        <f t="shared" si="1"/>
        <v>0.12237762237762238</v>
      </c>
      <c r="F22" s="1">
        <v>0</v>
      </c>
      <c r="G22" s="1">
        <v>1</v>
      </c>
      <c r="H22" s="14" t="s">
        <v>84</v>
      </c>
      <c r="I22" s="2" t="s">
        <v>85</v>
      </c>
    </row>
    <row r="23" spans="1:9" ht="19" x14ac:dyDescent="0.25">
      <c r="A23" s="4" t="s">
        <v>14</v>
      </c>
      <c r="B23" s="6" t="s">
        <v>39</v>
      </c>
      <c r="C23" s="6">
        <v>858</v>
      </c>
      <c r="D23" s="1">
        <v>105</v>
      </c>
      <c r="E23" s="16">
        <f t="shared" si="1"/>
        <v>0.12237762237762238</v>
      </c>
      <c r="F23" s="1">
        <v>0</v>
      </c>
      <c r="G23" s="1">
        <v>1</v>
      </c>
      <c r="H23" s="14" t="s">
        <v>84</v>
      </c>
      <c r="I23" s="2" t="s">
        <v>85</v>
      </c>
    </row>
    <row r="24" spans="1:9" ht="19" x14ac:dyDescent="0.25">
      <c r="A24" s="4" t="s">
        <v>15</v>
      </c>
      <c r="B24" s="6" t="s">
        <v>39</v>
      </c>
      <c r="C24" s="6">
        <v>858</v>
      </c>
      <c r="D24" s="1">
        <v>105</v>
      </c>
      <c r="E24" s="16">
        <f t="shared" si="1"/>
        <v>0.12237762237762238</v>
      </c>
      <c r="F24" s="1">
        <v>0</v>
      </c>
      <c r="G24" s="1">
        <v>1</v>
      </c>
      <c r="H24" s="14" t="s">
        <v>84</v>
      </c>
      <c r="I24" s="2" t="s">
        <v>85</v>
      </c>
    </row>
    <row r="25" spans="1:9" ht="19" x14ac:dyDescent="0.25">
      <c r="A25" s="4" t="s">
        <v>16</v>
      </c>
      <c r="B25" s="6" t="s">
        <v>39</v>
      </c>
      <c r="C25" s="6">
        <v>858</v>
      </c>
      <c r="D25" s="1">
        <v>105</v>
      </c>
      <c r="E25" s="16">
        <f t="shared" si="1"/>
        <v>0.12237762237762238</v>
      </c>
      <c r="F25" s="1">
        <v>0</v>
      </c>
      <c r="G25" s="1">
        <v>1</v>
      </c>
      <c r="H25" s="14" t="s">
        <v>84</v>
      </c>
      <c r="I25" s="2" t="s">
        <v>85</v>
      </c>
    </row>
    <row r="26" spans="1:9" ht="19" x14ac:dyDescent="0.25">
      <c r="A26" s="4" t="s">
        <v>17</v>
      </c>
      <c r="B26" s="6" t="s">
        <v>39</v>
      </c>
      <c r="C26" s="6">
        <v>858</v>
      </c>
      <c r="D26" s="1">
        <v>105</v>
      </c>
      <c r="E26" s="16">
        <f t="shared" si="1"/>
        <v>0.12237762237762238</v>
      </c>
      <c r="F26" s="1">
        <v>0</v>
      </c>
      <c r="G26" s="1">
        <v>1</v>
      </c>
      <c r="H26" s="14" t="s">
        <v>84</v>
      </c>
      <c r="I26" s="2" t="s">
        <v>85</v>
      </c>
    </row>
    <row r="27" spans="1:9" ht="19" x14ac:dyDescent="0.25">
      <c r="A27" s="4" t="s">
        <v>18</v>
      </c>
      <c r="B27" s="6" t="s">
        <v>39</v>
      </c>
      <c r="C27" s="6">
        <v>858</v>
      </c>
      <c r="D27" s="1">
        <v>105</v>
      </c>
      <c r="E27" s="16">
        <f t="shared" si="1"/>
        <v>0.12237762237762238</v>
      </c>
      <c r="F27" s="1">
        <v>0</v>
      </c>
      <c r="G27" s="1">
        <v>1</v>
      </c>
      <c r="H27" s="14" t="s">
        <v>84</v>
      </c>
      <c r="I27" s="2" t="s">
        <v>85</v>
      </c>
    </row>
    <row r="28" spans="1:9" ht="19" x14ac:dyDescent="0.25">
      <c r="A28" s="4" t="s">
        <v>19</v>
      </c>
      <c r="B28" s="6" t="s">
        <v>39</v>
      </c>
      <c r="C28" s="6">
        <v>858</v>
      </c>
      <c r="D28" s="1">
        <v>105</v>
      </c>
      <c r="E28" s="16">
        <f t="shared" si="1"/>
        <v>0.12237762237762238</v>
      </c>
      <c r="F28" s="1">
        <v>0</v>
      </c>
      <c r="G28" s="1">
        <v>1</v>
      </c>
      <c r="H28" s="14" t="s">
        <v>84</v>
      </c>
      <c r="I28" s="2" t="s">
        <v>85</v>
      </c>
    </row>
    <row r="29" spans="1:9" ht="19" x14ac:dyDescent="0.25">
      <c r="A29" s="4" t="s">
        <v>20</v>
      </c>
      <c r="B29" s="6" t="s">
        <v>39</v>
      </c>
      <c r="C29" s="6">
        <v>858</v>
      </c>
      <c r="D29" s="1">
        <v>105</v>
      </c>
      <c r="E29" s="16">
        <f t="shared" si="1"/>
        <v>0.12237762237762238</v>
      </c>
      <c r="F29" s="1">
        <v>0</v>
      </c>
      <c r="G29" s="1">
        <v>1</v>
      </c>
      <c r="H29" s="14" t="s">
        <v>84</v>
      </c>
      <c r="I29" s="2" t="s">
        <v>85</v>
      </c>
    </row>
    <row r="30" spans="1:9" ht="19" x14ac:dyDescent="0.25">
      <c r="A30" s="4" t="s">
        <v>21</v>
      </c>
      <c r="B30" s="6" t="s">
        <v>39</v>
      </c>
      <c r="C30" s="6">
        <v>858</v>
      </c>
      <c r="D30" s="1">
        <v>105</v>
      </c>
      <c r="E30" s="16">
        <f t="shared" si="1"/>
        <v>0.12237762237762238</v>
      </c>
      <c r="F30" s="1">
        <v>0</v>
      </c>
      <c r="G30" s="1">
        <v>1</v>
      </c>
      <c r="H30" s="14" t="s">
        <v>84</v>
      </c>
      <c r="I30" s="2" t="s">
        <v>85</v>
      </c>
    </row>
    <row r="31" spans="1:9" ht="19" x14ac:dyDescent="0.25">
      <c r="A31" s="4" t="s">
        <v>22</v>
      </c>
      <c r="B31" s="6" t="s">
        <v>39</v>
      </c>
      <c r="C31" s="6">
        <v>858</v>
      </c>
      <c r="D31" s="1">
        <v>105</v>
      </c>
      <c r="E31" s="16">
        <f t="shared" si="1"/>
        <v>0.12237762237762238</v>
      </c>
      <c r="F31" s="1">
        <v>0</v>
      </c>
      <c r="G31" s="1">
        <v>1</v>
      </c>
      <c r="H31" s="14" t="s">
        <v>84</v>
      </c>
      <c r="I31" s="2" t="s">
        <v>85</v>
      </c>
    </row>
    <row r="32" spans="1:9" ht="19" x14ac:dyDescent="0.25">
      <c r="A32" s="4" t="s">
        <v>23</v>
      </c>
      <c r="B32" s="6" t="s">
        <v>39</v>
      </c>
      <c r="C32" s="6">
        <v>858</v>
      </c>
      <c r="D32" s="1">
        <v>105</v>
      </c>
      <c r="E32" s="16">
        <f t="shared" si="1"/>
        <v>0.12237762237762238</v>
      </c>
      <c r="F32" s="1">
        <v>0</v>
      </c>
      <c r="G32" s="1">
        <v>1</v>
      </c>
      <c r="H32" s="14" t="s">
        <v>84</v>
      </c>
      <c r="I32" s="2" t="s">
        <v>85</v>
      </c>
    </row>
    <row r="33" spans="1:9" ht="19" x14ac:dyDescent="0.25">
      <c r="A33" s="4" t="s">
        <v>24</v>
      </c>
      <c r="B33" s="6" t="s">
        <v>39</v>
      </c>
      <c r="C33" s="6">
        <v>858</v>
      </c>
      <c r="D33" s="1">
        <v>105</v>
      </c>
      <c r="E33" s="16">
        <f t="shared" si="1"/>
        <v>0.12237762237762238</v>
      </c>
      <c r="F33" s="1">
        <v>0</v>
      </c>
      <c r="G33" s="1">
        <v>1</v>
      </c>
      <c r="H33" s="14" t="s">
        <v>84</v>
      </c>
      <c r="I33" s="2" t="s">
        <v>85</v>
      </c>
    </row>
    <row r="34" spans="1:9" ht="19" x14ac:dyDescent="0.25">
      <c r="A34" s="7" t="s">
        <v>25</v>
      </c>
      <c r="B34" s="8" t="s">
        <v>38</v>
      </c>
      <c r="C34" s="8">
        <v>858</v>
      </c>
      <c r="D34" s="9">
        <v>0</v>
      </c>
      <c r="E34" s="17">
        <f t="shared" si="1"/>
        <v>0</v>
      </c>
      <c r="F34" s="9">
        <v>0</v>
      </c>
      <c r="G34" s="9">
        <v>3</v>
      </c>
      <c r="H34" s="10" t="s">
        <v>44</v>
      </c>
    </row>
    <row r="35" spans="1:9" ht="19" x14ac:dyDescent="0.25">
      <c r="A35" s="4" t="s">
        <v>26</v>
      </c>
      <c r="B35" s="6" t="s">
        <v>39</v>
      </c>
      <c r="C35" s="6">
        <v>858</v>
      </c>
      <c r="D35" s="1">
        <v>787</v>
      </c>
      <c r="E35" s="19">
        <f t="shared" si="1"/>
        <v>0.91724941724941722</v>
      </c>
      <c r="F35" s="1">
        <v>1</v>
      </c>
      <c r="G35" s="1">
        <v>22</v>
      </c>
      <c r="H35" s="41" t="s">
        <v>43</v>
      </c>
    </row>
    <row r="36" spans="1:9" ht="19" x14ac:dyDescent="0.25">
      <c r="A36" s="4" t="s">
        <v>27</v>
      </c>
      <c r="B36" s="6" t="s">
        <v>39</v>
      </c>
      <c r="C36" s="6">
        <v>858</v>
      </c>
      <c r="D36" s="1">
        <v>787</v>
      </c>
      <c r="E36" s="19">
        <f t="shared" si="1"/>
        <v>0.91724941724941722</v>
      </c>
      <c r="F36" s="1">
        <v>1</v>
      </c>
      <c r="G36" s="1">
        <v>22</v>
      </c>
      <c r="H36" s="41" t="s">
        <v>43</v>
      </c>
    </row>
    <row r="37" spans="1:9" ht="19" x14ac:dyDescent="0.25">
      <c r="A37" s="7" t="s">
        <v>28</v>
      </c>
      <c r="B37" s="8" t="s">
        <v>38</v>
      </c>
      <c r="C37" s="8">
        <v>858</v>
      </c>
      <c r="D37" s="9">
        <v>0</v>
      </c>
      <c r="E37" s="17">
        <f t="shared" si="1"/>
        <v>0</v>
      </c>
      <c r="F37" s="9">
        <v>0</v>
      </c>
      <c r="G37" s="9">
        <v>1</v>
      </c>
      <c r="H37" s="10" t="s">
        <v>47</v>
      </c>
    </row>
    <row r="38" spans="1:9" ht="19" x14ac:dyDescent="0.25">
      <c r="A38" s="4" t="s">
        <v>29</v>
      </c>
      <c r="B38" s="6" t="s">
        <v>38</v>
      </c>
      <c r="C38" s="6">
        <v>858</v>
      </c>
      <c r="D38" s="1">
        <v>0</v>
      </c>
      <c r="E38" s="16">
        <f t="shared" si="1"/>
        <v>0</v>
      </c>
      <c r="F38" s="1">
        <v>0</v>
      </c>
      <c r="G38" s="1">
        <v>1</v>
      </c>
      <c r="H38" s="2" t="s">
        <v>47</v>
      </c>
    </row>
    <row r="39" spans="1:9" ht="19" x14ac:dyDescent="0.25">
      <c r="A39" s="7" t="s">
        <v>30</v>
      </c>
      <c r="B39" s="8" t="s">
        <v>38</v>
      </c>
      <c r="C39" s="8">
        <v>858</v>
      </c>
      <c r="D39" s="9">
        <v>0</v>
      </c>
      <c r="E39" s="17">
        <f t="shared" si="1"/>
        <v>0</v>
      </c>
      <c r="F39" s="9">
        <v>0</v>
      </c>
      <c r="G39" s="9">
        <v>1</v>
      </c>
      <c r="H39" s="10" t="s">
        <v>47</v>
      </c>
    </row>
    <row r="40" spans="1:9" ht="19" x14ac:dyDescent="0.25">
      <c r="A40" s="4" t="s">
        <v>31</v>
      </c>
      <c r="B40" s="6" t="s">
        <v>38</v>
      </c>
      <c r="C40" s="6">
        <v>858</v>
      </c>
      <c r="D40" s="1">
        <v>0</v>
      </c>
      <c r="E40" s="16">
        <f t="shared" si="1"/>
        <v>0</v>
      </c>
      <c r="F40" s="1">
        <v>0</v>
      </c>
      <c r="G40" s="1">
        <v>1</v>
      </c>
      <c r="H40" s="2" t="s">
        <v>47</v>
      </c>
    </row>
    <row r="41" spans="1:9" ht="19" x14ac:dyDescent="0.25">
      <c r="A41" s="7" t="s">
        <v>32</v>
      </c>
      <c r="B41" s="8" t="s">
        <v>38</v>
      </c>
      <c r="C41" s="8">
        <v>858</v>
      </c>
      <c r="D41" s="9">
        <v>0</v>
      </c>
      <c r="E41" s="17">
        <f t="shared" si="1"/>
        <v>0</v>
      </c>
      <c r="F41" s="9">
        <v>0</v>
      </c>
      <c r="G41" s="9">
        <v>1</v>
      </c>
      <c r="H41" s="10" t="s">
        <v>47</v>
      </c>
    </row>
    <row r="42" spans="1:9" ht="19" x14ac:dyDescent="0.25">
      <c r="A42" s="4" t="s">
        <v>33</v>
      </c>
      <c r="B42" s="6" t="s">
        <v>38</v>
      </c>
      <c r="C42" s="6">
        <v>858</v>
      </c>
      <c r="D42" s="1">
        <v>0</v>
      </c>
      <c r="E42" s="16">
        <f t="shared" si="1"/>
        <v>0</v>
      </c>
      <c r="F42" s="1">
        <v>0</v>
      </c>
      <c r="G42" s="1">
        <v>1</v>
      </c>
      <c r="H42" s="2" t="s">
        <v>47</v>
      </c>
    </row>
    <row r="43" spans="1:9" ht="19" x14ac:dyDescent="0.25">
      <c r="A43" s="7" t="s">
        <v>34</v>
      </c>
      <c r="B43" s="8" t="s">
        <v>38</v>
      </c>
      <c r="C43" s="8">
        <v>858</v>
      </c>
      <c r="D43" s="9">
        <v>0</v>
      </c>
      <c r="E43" s="17">
        <f t="shared" si="1"/>
        <v>0</v>
      </c>
      <c r="F43" s="9">
        <v>0</v>
      </c>
      <c r="G43" s="9">
        <v>1</v>
      </c>
      <c r="H43" s="10" t="s">
        <v>47</v>
      </c>
    </row>
    <row r="44" spans="1:9" ht="19" x14ac:dyDescent="0.25">
      <c r="A44" s="4" t="s">
        <v>35</v>
      </c>
      <c r="B44" s="6" t="s">
        <v>38</v>
      </c>
      <c r="C44" s="6">
        <v>858</v>
      </c>
      <c r="D44" s="1">
        <v>0</v>
      </c>
      <c r="E44" s="16">
        <f t="shared" si="1"/>
        <v>0</v>
      </c>
      <c r="F44" s="1">
        <v>0</v>
      </c>
      <c r="G44" s="1">
        <v>1</v>
      </c>
      <c r="H44" s="2" t="s">
        <v>47</v>
      </c>
    </row>
    <row r="49" spans="1:7" x14ac:dyDescent="0.2">
      <c r="B49" s="57" t="s">
        <v>95</v>
      </c>
      <c r="C49" s="57"/>
      <c r="D49" s="57" t="s">
        <v>81</v>
      </c>
      <c r="E49" s="57"/>
      <c r="F49" s="56" t="s">
        <v>41</v>
      </c>
      <c r="G49" s="56"/>
    </row>
    <row r="50" spans="1:7" x14ac:dyDescent="0.2">
      <c r="A50" s="53" t="s">
        <v>0</v>
      </c>
      <c r="B50" s="56" t="s">
        <v>47</v>
      </c>
      <c r="C50" s="56"/>
      <c r="D50" s="56"/>
      <c r="E50" s="56"/>
      <c r="F50" s="56"/>
      <c r="G50" s="56"/>
    </row>
    <row r="51" spans="1:7" x14ac:dyDescent="0.2">
      <c r="A51" s="53" t="s">
        <v>1</v>
      </c>
      <c r="B51" s="56" t="s">
        <v>82</v>
      </c>
      <c r="C51" s="56"/>
      <c r="D51" s="63" t="s">
        <v>93</v>
      </c>
      <c r="E51" s="63"/>
      <c r="F51" s="56"/>
      <c r="G51" s="56"/>
    </row>
    <row r="52" spans="1:7" x14ac:dyDescent="0.2">
      <c r="A52" s="54" t="s">
        <v>56</v>
      </c>
      <c r="B52" s="62" t="s">
        <v>96</v>
      </c>
      <c r="C52" s="62"/>
      <c r="D52" s="61" t="s">
        <v>80</v>
      </c>
      <c r="E52" s="61"/>
      <c r="F52" s="62" t="s">
        <v>92</v>
      </c>
      <c r="G52" s="62"/>
    </row>
    <row r="53" spans="1:7" x14ac:dyDescent="0.2">
      <c r="A53" s="53" t="s">
        <v>2</v>
      </c>
      <c r="B53" s="56" t="s">
        <v>82</v>
      </c>
      <c r="C53" s="56"/>
      <c r="D53" s="63" t="s">
        <v>93</v>
      </c>
      <c r="E53" s="63"/>
      <c r="F53" s="56"/>
      <c r="G53" s="56"/>
    </row>
    <row r="54" spans="1:7" x14ac:dyDescent="0.2">
      <c r="A54" s="54" t="s">
        <v>58</v>
      </c>
      <c r="B54" s="62" t="s">
        <v>96</v>
      </c>
      <c r="C54" s="62"/>
      <c r="D54" s="61" t="s">
        <v>80</v>
      </c>
      <c r="E54" s="61"/>
      <c r="F54" s="62" t="s">
        <v>92</v>
      </c>
      <c r="G54" s="62"/>
    </row>
    <row r="55" spans="1:7" x14ac:dyDescent="0.2">
      <c r="A55" s="53" t="s">
        <v>3</v>
      </c>
      <c r="B55" s="56" t="s">
        <v>82</v>
      </c>
      <c r="C55" s="56"/>
      <c r="D55" s="63" t="s">
        <v>93</v>
      </c>
      <c r="E55" s="63"/>
      <c r="F55" s="56"/>
      <c r="G55" s="56"/>
    </row>
    <row r="56" spans="1:7" x14ac:dyDescent="0.2">
      <c r="A56" s="54" t="s">
        <v>59</v>
      </c>
      <c r="B56" s="62" t="s">
        <v>96</v>
      </c>
      <c r="C56" s="62"/>
      <c r="D56" s="61" t="s">
        <v>80</v>
      </c>
      <c r="E56" s="61"/>
      <c r="F56" s="62" t="s">
        <v>92</v>
      </c>
      <c r="G56" s="62"/>
    </row>
    <row r="57" spans="1:7" x14ac:dyDescent="0.2">
      <c r="A57" s="53" t="s">
        <v>4</v>
      </c>
      <c r="B57" s="56" t="s">
        <v>82</v>
      </c>
      <c r="C57" s="56"/>
      <c r="D57" s="63" t="s">
        <v>83</v>
      </c>
      <c r="E57" s="63"/>
      <c r="F57" s="56"/>
      <c r="G57" s="56"/>
    </row>
    <row r="58" spans="1:7" x14ac:dyDescent="0.2">
      <c r="A58" s="54" t="s">
        <v>97</v>
      </c>
      <c r="B58" s="62" t="s">
        <v>91</v>
      </c>
      <c r="C58" s="62"/>
      <c r="D58" s="61" t="s">
        <v>80</v>
      </c>
      <c r="E58" s="61"/>
      <c r="F58" s="62" t="s">
        <v>92</v>
      </c>
      <c r="G58" s="62"/>
    </row>
    <row r="59" spans="1:7" x14ac:dyDescent="0.2">
      <c r="A59" s="53" t="s">
        <v>5</v>
      </c>
      <c r="B59" s="63" t="s">
        <v>93</v>
      </c>
      <c r="C59" s="63"/>
      <c r="D59" s="63"/>
      <c r="E59" s="63"/>
      <c r="F59" s="56"/>
      <c r="G59" s="56"/>
    </row>
    <row r="60" spans="1:7" x14ac:dyDescent="0.2">
      <c r="A60" s="53" t="s">
        <v>6</v>
      </c>
      <c r="B60" s="63" t="s">
        <v>93</v>
      </c>
      <c r="C60" s="63"/>
      <c r="D60" s="63"/>
      <c r="E60" s="63"/>
      <c r="F60" s="56"/>
      <c r="G60" s="56"/>
    </row>
    <row r="61" spans="1:7" x14ac:dyDescent="0.2">
      <c r="A61" s="53" t="s">
        <v>7</v>
      </c>
      <c r="B61" s="56" t="s">
        <v>82</v>
      </c>
      <c r="C61" s="56"/>
      <c r="D61" s="63" t="s">
        <v>83</v>
      </c>
      <c r="E61" s="63"/>
      <c r="F61" s="56"/>
      <c r="G61" s="56"/>
    </row>
    <row r="62" spans="1:7" x14ac:dyDescent="0.2">
      <c r="A62" s="54" t="s">
        <v>65</v>
      </c>
      <c r="B62" s="62" t="s">
        <v>91</v>
      </c>
      <c r="C62" s="62"/>
      <c r="D62" s="61" t="s">
        <v>80</v>
      </c>
      <c r="E62" s="61"/>
      <c r="F62" s="62" t="s">
        <v>92</v>
      </c>
      <c r="G62" s="62"/>
    </row>
    <row r="63" spans="1:7" x14ac:dyDescent="0.2">
      <c r="A63" s="53" t="s">
        <v>8</v>
      </c>
      <c r="B63" s="63" t="s">
        <v>93</v>
      </c>
      <c r="C63" s="63"/>
      <c r="D63" s="63"/>
      <c r="E63" s="63"/>
      <c r="F63" s="56"/>
      <c r="G63" s="56"/>
    </row>
    <row r="64" spans="1:7" x14ac:dyDescent="0.2">
      <c r="A64" s="53" t="s">
        <v>9</v>
      </c>
      <c r="B64" s="56" t="s">
        <v>82</v>
      </c>
      <c r="C64" s="56"/>
      <c r="D64" s="63" t="s">
        <v>83</v>
      </c>
      <c r="E64" s="63"/>
      <c r="F64" s="56"/>
      <c r="G64" s="56"/>
    </row>
    <row r="65" spans="1:8" x14ac:dyDescent="0.2">
      <c r="A65" s="54" t="s">
        <v>73</v>
      </c>
      <c r="B65" s="62" t="s">
        <v>91</v>
      </c>
      <c r="C65" s="62"/>
      <c r="D65" s="61" t="s">
        <v>80</v>
      </c>
      <c r="E65" s="61"/>
      <c r="F65" s="62" t="s">
        <v>92</v>
      </c>
      <c r="G65" s="62"/>
    </row>
    <row r="66" spans="1:8" x14ac:dyDescent="0.2">
      <c r="A66" s="53" t="s">
        <v>10</v>
      </c>
      <c r="B66" s="63" t="s">
        <v>93</v>
      </c>
      <c r="C66" s="63"/>
      <c r="D66" s="63"/>
      <c r="E66" s="63"/>
      <c r="F66" s="56"/>
      <c r="G66" s="56"/>
    </row>
    <row r="67" spans="1:8" x14ac:dyDescent="0.2">
      <c r="A67" s="53" t="s">
        <v>11</v>
      </c>
      <c r="B67" s="56" t="s">
        <v>82</v>
      </c>
      <c r="C67" s="56"/>
      <c r="D67" s="63" t="s">
        <v>83</v>
      </c>
      <c r="E67" s="63"/>
      <c r="F67" s="56"/>
      <c r="G67" s="56"/>
    </row>
    <row r="68" spans="1:8" x14ac:dyDescent="0.2">
      <c r="A68" s="54" t="s">
        <v>75</v>
      </c>
      <c r="B68" s="62" t="s">
        <v>91</v>
      </c>
      <c r="C68" s="62"/>
      <c r="D68" s="61" t="s">
        <v>80</v>
      </c>
      <c r="E68" s="61"/>
      <c r="F68" s="62" t="s">
        <v>92</v>
      </c>
      <c r="G68" s="62"/>
    </row>
    <row r="69" spans="1:8" x14ac:dyDescent="0.2">
      <c r="A69" s="53" t="s">
        <v>12</v>
      </c>
      <c r="B69" s="63" t="s">
        <v>93</v>
      </c>
      <c r="C69" s="63"/>
      <c r="D69" s="56"/>
      <c r="E69" s="56"/>
      <c r="F69" s="56"/>
      <c r="G69" s="56"/>
    </row>
    <row r="70" spans="1:8" ht="16" customHeight="1" x14ac:dyDescent="0.2">
      <c r="A70" s="53" t="s">
        <v>13</v>
      </c>
      <c r="B70" s="63" t="s">
        <v>94</v>
      </c>
      <c r="C70" s="63"/>
      <c r="D70" s="61" t="s">
        <v>80</v>
      </c>
      <c r="E70" s="61"/>
      <c r="F70" s="59" t="s">
        <v>90</v>
      </c>
      <c r="G70" s="59"/>
      <c r="H70" s="58" t="s">
        <v>98</v>
      </c>
    </row>
    <row r="71" spans="1:8" ht="17" x14ac:dyDescent="0.2">
      <c r="A71" s="53" t="s">
        <v>14</v>
      </c>
      <c r="B71" s="63" t="s">
        <v>94</v>
      </c>
      <c r="C71" s="63"/>
      <c r="D71" s="61" t="s">
        <v>80</v>
      </c>
      <c r="E71" s="61"/>
      <c r="F71" s="59"/>
      <c r="G71" s="59"/>
      <c r="H71" s="58" t="s">
        <v>87</v>
      </c>
    </row>
    <row r="72" spans="1:8" ht="17" x14ac:dyDescent="0.2">
      <c r="A72" s="53" t="s">
        <v>15</v>
      </c>
      <c r="B72" s="63" t="s">
        <v>94</v>
      </c>
      <c r="C72" s="63"/>
      <c r="D72" s="61" t="s">
        <v>80</v>
      </c>
      <c r="E72" s="61"/>
      <c r="F72" s="59"/>
      <c r="G72" s="59"/>
      <c r="H72" s="58" t="s">
        <v>88</v>
      </c>
    </row>
    <row r="73" spans="1:8" ht="17" x14ac:dyDescent="0.2">
      <c r="A73" s="53" t="s">
        <v>16</v>
      </c>
      <c r="B73" s="63" t="s">
        <v>94</v>
      </c>
      <c r="C73" s="63"/>
      <c r="D73" s="61" t="s">
        <v>80</v>
      </c>
      <c r="E73" s="61"/>
      <c r="F73" s="59"/>
      <c r="G73" s="59"/>
      <c r="H73" s="58" t="s">
        <v>89</v>
      </c>
    </row>
    <row r="74" spans="1:8" x14ac:dyDescent="0.2">
      <c r="A74" s="53" t="s">
        <v>17</v>
      </c>
      <c r="B74" s="63" t="s">
        <v>94</v>
      </c>
      <c r="C74" s="63"/>
      <c r="D74" s="61" t="s">
        <v>80</v>
      </c>
      <c r="E74" s="61"/>
      <c r="F74" s="59"/>
      <c r="G74" s="59"/>
      <c r="H74" s="58"/>
    </row>
    <row r="75" spans="1:8" x14ac:dyDescent="0.2">
      <c r="A75" s="53" t="s">
        <v>18</v>
      </c>
      <c r="B75" s="63" t="s">
        <v>94</v>
      </c>
      <c r="C75" s="63"/>
      <c r="D75" s="61" t="s">
        <v>80</v>
      </c>
      <c r="E75" s="61"/>
      <c r="F75" s="59"/>
      <c r="G75" s="59"/>
      <c r="H75" s="58"/>
    </row>
    <row r="76" spans="1:8" x14ac:dyDescent="0.2">
      <c r="A76" s="53" t="s">
        <v>19</v>
      </c>
      <c r="B76" s="63" t="s">
        <v>94</v>
      </c>
      <c r="C76" s="63"/>
      <c r="D76" s="61" t="s">
        <v>80</v>
      </c>
      <c r="E76" s="61"/>
      <c r="F76" s="59"/>
      <c r="G76" s="59"/>
      <c r="H76" s="58"/>
    </row>
    <row r="77" spans="1:8" x14ac:dyDescent="0.2">
      <c r="A77" s="53" t="s">
        <v>20</v>
      </c>
      <c r="B77" s="63" t="s">
        <v>94</v>
      </c>
      <c r="C77" s="63"/>
      <c r="D77" s="61" t="s">
        <v>80</v>
      </c>
      <c r="E77" s="61"/>
      <c r="F77" s="59"/>
      <c r="G77" s="59"/>
      <c r="H77" s="58"/>
    </row>
    <row r="78" spans="1:8" x14ac:dyDescent="0.2">
      <c r="A78" s="53" t="s">
        <v>21</v>
      </c>
      <c r="B78" s="63" t="s">
        <v>94</v>
      </c>
      <c r="C78" s="63"/>
      <c r="D78" s="61" t="s">
        <v>80</v>
      </c>
      <c r="E78" s="61"/>
      <c r="F78" s="59"/>
      <c r="G78" s="59"/>
      <c r="H78" s="58"/>
    </row>
    <row r="79" spans="1:8" x14ac:dyDescent="0.2">
      <c r="A79" s="53" t="s">
        <v>22</v>
      </c>
      <c r="B79" s="63" t="s">
        <v>94</v>
      </c>
      <c r="C79" s="63"/>
      <c r="D79" s="61" t="s">
        <v>80</v>
      </c>
      <c r="E79" s="61"/>
      <c r="F79" s="59"/>
      <c r="G79" s="59"/>
      <c r="H79" s="58"/>
    </row>
    <row r="80" spans="1:8" x14ac:dyDescent="0.2">
      <c r="A80" s="53" t="s">
        <v>23</v>
      </c>
      <c r="B80" s="63" t="s">
        <v>94</v>
      </c>
      <c r="C80" s="63"/>
      <c r="D80" s="61" t="s">
        <v>80</v>
      </c>
      <c r="E80" s="61"/>
      <c r="F80" s="59"/>
      <c r="G80" s="59"/>
      <c r="H80" s="58"/>
    </row>
    <row r="81" spans="1:8" x14ac:dyDescent="0.2">
      <c r="A81" s="53" t="s">
        <v>24</v>
      </c>
      <c r="B81" s="63" t="s">
        <v>94</v>
      </c>
      <c r="C81" s="63"/>
      <c r="D81" s="61" t="s">
        <v>80</v>
      </c>
      <c r="E81" s="61"/>
      <c r="F81" s="59"/>
      <c r="G81" s="59"/>
      <c r="H81" s="58"/>
    </row>
    <row r="82" spans="1:8" x14ac:dyDescent="0.2">
      <c r="A82" s="53" t="s">
        <v>25</v>
      </c>
      <c r="B82" s="56" t="s">
        <v>47</v>
      </c>
      <c r="C82" s="56"/>
      <c r="D82" s="56"/>
      <c r="E82" s="56"/>
      <c r="F82" s="52"/>
    </row>
    <row r="83" spans="1:8" x14ac:dyDescent="0.2">
      <c r="A83" s="53" t="s">
        <v>26</v>
      </c>
      <c r="B83" s="63" t="s">
        <v>83</v>
      </c>
      <c r="C83" s="63"/>
      <c r="D83" s="56"/>
      <c r="E83" s="56"/>
      <c r="F83" s="52"/>
    </row>
    <row r="84" spans="1:8" x14ac:dyDescent="0.2">
      <c r="A84" s="53" t="s">
        <v>27</v>
      </c>
      <c r="B84" s="63" t="s">
        <v>83</v>
      </c>
      <c r="C84" s="63"/>
      <c r="D84" s="56"/>
      <c r="E84" s="56"/>
      <c r="F84" s="52"/>
    </row>
    <row r="85" spans="1:8" x14ac:dyDescent="0.2">
      <c r="A85" s="53" t="s">
        <v>28</v>
      </c>
      <c r="B85" s="56" t="s">
        <v>47</v>
      </c>
      <c r="C85" s="56"/>
      <c r="D85" s="61" t="s">
        <v>80</v>
      </c>
      <c r="E85" s="61"/>
      <c r="F85" s="52"/>
    </row>
    <row r="86" spans="1:8" x14ac:dyDescent="0.2">
      <c r="A86" s="53" t="s">
        <v>29</v>
      </c>
      <c r="B86" s="56" t="s">
        <v>47</v>
      </c>
      <c r="C86" s="56"/>
      <c r="D86" s="61" t="s">
        <v>80</v>
      </c>
      <c r="E86" s="61"/>
      <c r="F86" s="52"/>
    </row>
    <row r="87" spans="1:8" x14ac:dyDescent="0.2">
      <c r="A87" s="53" t="s">
        <v>30</v>
      </c>
      <c r="B87" s="56" t="s">
        <v>47</v>
      </c>
      <c r="C87" s="56"/>
      <c r="D87" s="61" t="s">
        <v>80</v>
      </c>
      <c r="E87" s="61"/>
      <c r="F87" s="52"/>
    </row>
    <row r="88" spans="1:8" x14ac:dyDescent="0.2">
      <c r="A88" s="53" t="s">
        <v>31</v>
      </c>
      <c r="B88" s="56" t="s">
        <v>47</v>
      </c>
      <c r="C88" s="56"/>
      <c r="D88" s="61" t="s">
        <v>80</v>
      </c>
      <c r="E88" s="61"/>
      <c r="F88" s="52"/>
    </row>
    <row r="89" spans="1:8" x14ac:dyDescent="0.2">
      <c r="A89" s="53" t="s">
        <v>32</v>
      </c>
      <c r="B89" s="56" t="s">
        <v>47</v>
      </c>
      <c r="C89" s="56"/>
      <c r="D89" s="61" t="s">
        <v>80</v>
      </c>
      <c r="E89" s="61"/>
      <c r="F89" s="52"/>
    </row>
    <row r="90" spans="1:8" x14ac:dyDescent="0.2">
      <c r="A90" s="53" t="s">
        <v>33</v>
      </c>
      <c r="B90" s="56" t="s">
        <v>47</v>
      </c>
      <c r="C90" s="56"/>
      <c r="D90" s="61" t="s">
        <v>80</v>
      </c>
      <c r="E90" s="61"/>
      <c r="F90" s="52"/>
    </row>
    <row r="91" spans="1:8" x14ac:dyDescent="0.2">
      <c r="A91" s="53" t="s">
        <v>34</v>
      </c>
      <c r="B91" s="56" t="s">
        <v>47</v>
      </c>
      <c r="C91" s="56"/>
      <c r="D91" s="61" t="s">
        <v>80</v>
      </c>
      <c r="E91" s="61"/>
      <c r="F91" s="52"/>
    </row>
    <row r="92" spans="1:8" x14ac:dyDescent="0.2">
      <c r="A92" s="60" t="s">
        <v>35</v>
      </c>
      <c r="B92" s="61" t="s">
        <v>47</v>
      </c>
      <c r="C92" s="61"/>
      <c r="D92" s="61"/>
      <c r="E92" s="61"/>
      <c r="F92" s="61" t="s">
        <v>86</v>
      </c>
      <c r="G92" s="61"/>
    </row>
    <row r="93" spans="1:8" x14ac:dyDescent="0.2">
      <c r="A93" s="55"/>
    </row>
    <row r="94" spans="1:8" x14ac:dyDescent="0.2">
      <c r="A94" s="53"/>
    </row>
    <row r="95" spans="1:8" x14ac:dyDescent="0.2">
      <c r="A95" s="53"/>
    </row>
  </sheetData>
  <mergeCells count="111">
    <mergeCell ref="F92:G92"/>
    <mergeCell ref="D72:E72"/>
    <mergeCell ref="D73:E73"/>
    <mergeCell ref="D74:E74"/>
    <mergeCell ref="D75:E75"/>
    <mergeCell ref="D76:E76"/>
    <mergeCell ref="D77:E77"/>
    <mergeCell ref="F66:G66"/>
    <mergeCell ref="F67:G67"/>
    <mergeCell ref="F68:G68"/>
    <mergeCell ref="F69:G69"/>
    <mergeCell ref="D70:E70"/>
    <mergeCell ref="D71:E71"/>
    <mergeCell ref="D66:E66"/>
    <mergeCell ref="D69:E69"/>
    <mergeCell ref="F60:G60"/>
    <mergeCell ref="F61:G61"/>
    <mergeCell ref="F62:G62"/>
    <mergeCell ref="F63:G63"/>
    <mergeCell ref="F64:G64"/>
    <mergeCell ref="F65:G65"/>
    <mergeCell ref="F54:G54"/>
    <mergeCell ref="F55:G55"/>
    <mergeCell ref="F56:G56"/>
    <mergeCell ref="F57:G57"/>
    <mergeCell ref="F58:G58"/>
    <mergeCell ref="F59:G59"/>
    <mergeCell ref="D90:E90"/>
    <mergeCell ref="D91:E91"/>
    <mergeCell ref="D92:E92"/>
    <mergeCell ref="F70:G81"/>
    <mergeCell ref="F49:G49"/>
    <mergeCell ref="F50:G50"/>
    <mergeCell ref="F51:G51"/>
    <mergeCell ref="F52:G52"/>
    <mergeCell ref="F53:G53"/>
    <mergeCell ref="D84:E84"/>
    <mergeCell ref="D85:E85"/>
    <mergeCell ref="D86:E86"/>
    <mergeCell ref="D87:E87"/>
    <mergeCell ref="D88:E88"/>
    <mergeCell ref="D89:E89"/>
    <mergeCell ref="B78:C78"/>
    <mergeCell ref="B79:C79"/>
    <mergeCell ref="B80:C80"/>
    <mergeCell ref="B81:C81"/>
    <mergeCell ref="D82:E82"/>
    <mergeCell ref="D83:E83"/>
    <mergeCell ref="D78:E78"/>
    <mergeCell ref="D79:E79"/>
    <mergeCell ref="D80:E80"/>
    <mergeCell ref="D81:E81"/>
    <mergeCell ref="B72:C72"/>
    <mergeCell ref="B73:C73"/>
    <mergeCell ref="B74:C74"/>
    <mergeCell ref="B75:C75"/>
    <mergeCell ref="B76:C76"/>
    <mergeCell ref="B77:C77"/>
    <mergeCell ref="B66:C66"/>
    <mergeCell ref="D67:E67"/>
    <mergeCell ref="D68:E68"/>
    <mergeCell ref="B69:C69"/>
    <mergeCell ref="B70:C70"/>
    <mergeCell ref="B71:C71"/>
    <mergeCell ref="B60:C60"/>
    <mergeCell ref="D61:E61"/>
    <mergeCell ref="D62:E62"/>
    <mergeCell ref="B63:C63"/>
    <mergeCell ref="D64:E64"/>
    <mergeCell ref="D65:E65"/>
    <mergeCell ref="D60:E60"/>
    <mergeCell ref="D63:E63"/>
    <mergeCell ref="D54:E54"/>
    <mergeCell ref="D55:E55"/>
    <mergeCell ref="D56:E56"/>
    <mergeCell ref="D57:E57"/>
    <mergeCell ref="D58:E58"/>
    <mergeCell ref="B59:C59"/>
    <mergeCell ref="D59:E59"/>
    <mergeCell ref="B88:C88"/>
    <mergeCell ref="B89:C89"/>
    <mergeCell ref="B90:C90"/>
    <mergeCell ref="B91:C91"/>
    <mergeCell ref="B92:C92"/>
    <mergeCell ref="D49:E49"/>
    <mergeCell ref="D50:E50"/>
    <mergeCell ref="D51:E51"/>
    <mergeCell ref="D52:E52"/>
    <mergeCell ref="D53:E53"/>
    <mergeCell ref="B82:C82"/>
    <mergeCell ref="B83:C83"/>
    <mergeCell ref="B84:C84"/>
    <mergeCell ref="B85:C85"/>
    <mergeCell ref="B86:C86"/>
    <mergeCell ref="B87:C87"/>
    <mergeCell ref="B64:C64"/>
    <mergeCell ref="B65:C65"/>
    <mergeCell ref="B67:C67"/>
    <mergeCell ref="B68:C68"/>
    <mergeCell ref="B58:C58"/>
    <mergeCell ref="B61:C61"/>
    <mergeCell ref="B62:C62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Rosati</dc:creator>
  <cp:lastModifiedBy>Giovanni Rosati</cp:lastModifiedBy>
  <dcterms:created xsi:type="dcterms:W3CDTF">2019-07-11T18:14:17Z</dcterms:created>
  <dcterms:modified xsi:type="dcterms:W3CDTF">2019-07-14T04:59:41Z</dcterms:modified>
</cp:coreProperties>
</file>