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08F2441B-C466-C643-BE46-E12AA13E20BB}" xr6:coauthVersionLast="43" xr6:coauthVersionMax="43" xr10:uidLastSave="{00000000-0000-0000-0000-000000000000}"/>
  <bookViews>
    <workbookView xWindow="11420" yWindow="4340" windowWidth="38900" windowHeight="21660" activeTab="2" xr2:uid="{077C2CD1-CFC2-6747-974C-91CE457A5D3B}"/>
  </bookViews>
  <sheets>
    <sheet name="Sheet1" sheetId="1" r:id="rId1"/>
    <sheet name="factors" sheetId="2" r:id="rId2"/>
    <sheet name="factors 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2" i="1" l="1"/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<sst xmlns="http://schemas.openxmlformats.org/spreadsheetml/2006/main" count="624" uniqueCount="110">
  <si>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</si>
  <si>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</si>
  <si>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</si>
  <si>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</si>
  <si>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</si>
  <si>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</si>
  <si>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</si>
  <si>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</si>
  <si>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</si>
  <si>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</si>
  <si>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</si>
  <si>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</si>
  <si>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</si>
  <si>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</si>
  <si>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</si>
  <si>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</si>
  <si>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</si>
  <si>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</si>
  <si>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</si>
  <si>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</si>
  <si>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</si>
  <si>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</si>
  <si>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</si>
  <si>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</si>
  <si>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</si>
  <si>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</si>
  <si>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</si>
  <si>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</si>
  <si>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</si>
  <si>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</si>
  <si>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</si>
  <si>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</si>
  <si>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</si>
  <si>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</si>
  <si>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</si>
  <si>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</si>
  <si>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</si>
  <si>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</si>
  <si>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</si>
  <si>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</si>
  <si>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</si>
  <si>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</si>
  <si>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</si>
  <si>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</si>
  <si>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</si>
  <si>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</si>
  <si>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</si>
  <si>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</si>
  <si>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</si>
  <si>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</si>
  <si>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</si>
  <si>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</si>
  <si>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</si>
  <si>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</si>
  <si>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</si>
  <si>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</si>
  <si>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</si>
  <si>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</si>
  <si>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</si>
  <si>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</si>
  <si>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</si>
  <si>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</si>
  <si>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</si>
  <si>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</si>
  <si>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</si>
  <si>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</si>
  <si>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</si>
  <si>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</si>
  <si>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</si>
  <si>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</si>
  <si>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</si>
  <si>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</si>
  <si>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</si>
  <si>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</si>
  <si>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</si>
  <si>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</si>
  <si>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</si>
  <si>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</si>
  <si>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</si>
  <si>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</si>
  <si>
    <t>get dummies</t>
  </si>
  <si>
    <t>STEP 2</t>
  </si>
  <si>
    <t>create new factor</t>
  </si>
  <si>
    <t>delete</t>
  </si>
  <si>
    <t>replace NaN's with zero</t>
  </si>
  <si>
    <t>could also change to a categorical of Yes, No, Unknown</t>
  </si>
  <si>
    <t>Prediction Value</t>
  </si>
  <si>
    <t>1) fillna with False (0)</t>
  </si>
  <si>
    <t>2) delete the records with missing values</t>
  </si>
  <si>
    <t>3) create a new categorical factor for each: Yes, No, Unknown</t>
  </si>
  <si>
    <t>12% of records had missing values for all of these STD factors.</t>
  </si>
  <si>
    <t>Yes, No, Unknown</t>
  </si>
  <si>
    <t>New Factor</t>
  </si>
  <si>
    <t>replace NaN's with mean</t>
  </si>
  <si>
    <t>STEP 1</t>
  </si>
  <si>
    <t>smoker</t>
  </si>
  <si>
    <t>Ideas to try on all these factors:</t>
  </si>
  <si>
    <t>replace nan with zero</t>
  </si>
  <si>
    <t>no longer using</t>
  </si>
  <si>
    <t>0,1</t>
  </si>
  <si>
    <t>only 1.5% of records</t>
  </si>
  <si>
    <t>True, False, Unknown</t>
  </si>
  <si>
    <t>12% of records had no STD info</t>
  </si>
  <si>
    <t>STD's (number) had values from 0 to 4</t>
  </si>
  <si>
    <t>add a new factor</t>
  </si>
  <si>
    <t>92% of records had no data</t>
  </si>
  <si>
    <t>Biopsy (prediction target)</t>
  </si>
  <si>
    <t>should be int</t>
  </si>
  <si>
    <t>could be int</t>
  </si>
  <si>
    <t>OK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</si>
</sst>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3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/>
    <xf numFmtId="0" fontId="5" fillId="0" borderId="0" xfId="0" applyFont="1" applyAlignment="1">
      <alignment vertical="center" wrapText="1"/>
    </xf>
    <xf numFmtId="0" fontId="1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0" fontId="10" fillId="2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135"/>
  <sheetViews>
    <sheetView workbookViewId="0">
      <selection activeCell="A4" sqref="A4:XFD4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79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79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79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61</v>
      </c>
      <c r="I9" s="14"/>
    </row>
    <row r="10" spans="1:9" ht="19" x14ac:dyDescent="0.25">
      <c r="A10" s="20" t="s">
        <v>95</v>
      </c>
      <c r="B10" s="21" t="s">
        <v>64</v>
      </c>
      <c r="C10" s="21">
        <v>858</v>
      </c>
      <c r="D10" s="22">
        <v>0</v>
      </c>
      <c r="E10" s="23">
        <f t="shared" ref="E10" si="4">D10/C10</f>
        <v>0</v>
      </c>
      <c r="F10" s="22" t="s">
        <v>67</v>
      </c>
      <c r="G10" s="22" t="s">
        <v>67</v>
      </c>
      <c r="H10" s="24" t="s">
        <v>60</v>
      </c>
      <c r="I10" s="14" t="s">
        <v>62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79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79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66</v>
      </c>
      <c r="I13" s="39" t="s">
        <v>70</v>
      </c>
    </row>
    <row r="14" spans="1:9" s="14" customFormat="1" ht="19" x14ac:dyDescent="0.25">
      <c r="A14" s="25" t="s">
        <v>65</v>
      </c>
      <c r="B14" s="26" t="s">
        <v>64</v>
      </c>
      <c r="C14" s="26">
        <v>858</v>
      </c>
      <c r="D14" s="27">
        <v>0</v>
      </c>
      <c r="E14" s="28">
        <f t="shared" ref="E14" si="5">D14/C14</f>
        <v>0</v>
      </c>
      <c r="F14" s="27" t="s">
        <v>67</v>
      </c>
      <c r="G14" s="27" t="s">
        <v>67</v>
      </c>
      <c r="H14" s="29" t="s">
        <v>69</v>
      </c>
      <c r="I14" s="14" t="s">
        <v>63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79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68</v>
      </c>
      <c r="I16" s="40" t="s">
        <v>71</v>
      </c>
    </row>
    <row r="17" spans="1:9" ht="19" x14ac:dyDescent="0.25">
      <c r="A17" s="20" t="s">
        <v>73</v>
      </c>
      <c r="B17" s="21" t="s">
        <v>64</v>
      </c>
      <c r="C17" s="21">
        <v>858</v>
      </c>
      <c r="D17" s="22">
        <v>0</v>
      </c>
      <c r="E17" s="23">
        <f t="shared" ref="E17" si="6">D17/C17</f>
        <v>0</v>
      </c>
      <c r="F17" s="22" t="s">
        <v>67</v>
      </c>
      <c r="G17" s="22" t="s">
        <v>67</v>
      </c>
      <c r="H17" s="24" t="s">
        <v>69</v>
      </c>
      <c r="I17" s="2" t="s">
        <v>72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79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74</v>
      </c>
      <c r="I19" s="40" t="s">
        <v>77</v>
      </c>
    </row>
    <row r="20" spans="1:9" ht="19" x14ac:dyDescent="0.25">
      <c r="A20" s="30" t="s">
        <v>75</v>
      </c>
      <c r="B20" s="31" t="s">
        <v>64</v>
      </c>
      <c r="C20" s="31">
        <v>858</v>
      </c>
      <c r="D20" s="32">
        <v>0</v>
      </c>
      <c r="E20" s="33">
        <f t="shared" ref="E20" si="7">D20/C20</f>
        <v>0</v>
      </c>
      <c r="F20" s="32" t="s">
        <v>67</v>
      </c>
      <c r="G20" s="32" t="s">
        <v>67</v>
      </c>
      <c r="H20" s="34" t="s">
        <v>76</v>
      </c>
      <c r="I20" s="51" t="s">
        <v>78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79</v>
      </c>
    </row>
    <row r="22" spans="1:9" ht="19" x14ac:dyDescent="0.25">
      <c r="A22" s="4" t="s">
        <v>13</v>
      </c>
      <c r="B22" s="6" t="s">
        <v>39</v>
      </c>
      <c r="C22" s="6">
        <v>858</v>
      </c>
      <c r="D22" s="56">
        <v>105</v>
      </c>
      <c r="E22" s="16">
        <f t="shared" ref="E22" si="8">D22/C22</f>
        <v>0.12237762237762238</v>
      </c>
      <c r="F22" s="56">
        <v>0</v>
      </c>
      <c r="G22" s="56">
        <v>1</v>
      </c>
      <c r="H22" s="14" t="s">
        <v>84</v>
      </c>
      <c r="I22" s="2" t="s">
        <v>85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84</v>
      </c>
      <c r="I23" s="2" t="s">
        <v>85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84</v>
      </c>
      <c r="I24" s="2" t="s">
        <v>85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84</v>
      </c>
      <c r="I25" s="2" t="s">
        <v>85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84</v>
      </c>
      <c r="I26" s="2" t="s">
        <v>85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84</v>
      </c>
      <c r="I27" s="2" t="s">
        <v>85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84</v>
      </c>
      <c r="I28" s="2" t="s">
        <v>85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84</v>
      </c>
      <c r="I29" s="2" t="s">
        <v>85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84</v>
      </c>
      <c r="I30" s="2" t="s">
        <v>85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84</v>
      </c>
      <c r="I31" s="2" t="s">
        <v>85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84</v>
      </c>
      <c r="I32" s="2" t="s">
        <v>85</v>
      </c>
    </row>
    <row r="33" spans="1:9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84</v>
      </c>
      <c r="I33" s="2" t="s">
        <v>85</v>
      </c>
    </row>
    <row r="34" spans="1:9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9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9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9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9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9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9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9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9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9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9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  <row r="49" spans="1:8" x14ac:dyDescent="0.2">
      <c r="B49" s="116" t="s">
        <v>94</v>
      </c>
      <c r="C49" s="116"/>
      <c r="D49" s="116" t="s">
        <v>81</v>
      </c>
      <c r="E49" s="116"/>
      <c r="F49" s="106" t="s">
        <v>41</v>
      </c>
      <c r="G49" s="106"/>
    </row>
    <row r="50" spans="1:8" x14ac:dyDescent="0.2">
      <c r="A50" s="53" t="s">
        <v>0</v>
      </c>
      <c r="B50" s="106" t="s">
        <v>47</v>
      </c>
      <c r="C50" s="106"/>
      <c r="D50" s="106"/>
      <c r="E50" s="106"/>
      <c r="F50" s="106"/>
      <c r="G50" s="106"/>
    </row>
    <row r="51" spans="1:8" x14ac:dyDescent="0.2">
      <c r="A51" s="53" t="s">
        <v>1</v>
      </c>
      <c r="B51" s="106" t="s">
        <v>82</v>
      </c>
      <c r="C51" s="106"/>
      <c r="D51" s="107" t="s">
        <v>93</v>
      </c>
      <c r="E51" s="107"/>
      <c r="F51" s="106"/>
      <c r="G51" s="106"/>
    </row>
    <row r="52" spans="1:8" x14ac:dyDescent="0.2">
      <c r="A52" s="54" t="s">
        <v>56</v>
      </c>
      <c r="B52" s="105" t="s">
        <v>99</v>
      </c>
      <c r="C52" s="105"/>
      <c r="D52" s="107"/>
      <c r="E52" s="107"/>
      <c r="F52" s="105" t="s">
        <v>92</v>
      </c>
      <c r="G52" s="105"/>
      <c r="H52" s="2" t="s">
        <v>47</v>
      </c>
    </row>
    <row r="53" spans="1:8" x14ac:dyDescent="0.2">
      <c r="A53" s="53" t="s">
        <v>2</v>
      </c>
      <c r="B53" s="106" t="s">
        <v>82</v>
      </c>
      <c r="C53" s="106"/>
      <c r="D53" s="107" t="s">
        <v>93</v>
      </c>
      <c r="E53" s="107"/>
      <c r="F53" s="106"/>
      <c r="G53" s="106"/>
    </row>
    <row r="54" spans="1:8" x14ac:dyDescent="0.2">
      <c r="A54" s="54" t="s">
        <v>58</v>
      </c>
      <c r="B54" s="105" t="s">
        <v>99</v>
      </c>
      <c r="C54" s="105"/>
      <c r="D54" s="107"/>
      <c r="E54" s="107"/>
      <c r="F54" s="105" t="s">
        <v>92</v>
      </c>
      <c r="G54" s="105"/>
      <c r="H54" s="2" t="s">
        <v>47</v>
      </c>
    </row>
    <row r="55" spans="1:8" x14ac:dyDescent="0.2">
      <c r="A55" s="53" t="s">
        <v>3</v>
      </c>
      <c r="B55" s="106" t="s">
        <v>82</v>
      </c>
      <c r="C55" s="106"/>
      <c r="D55" s="107" t="s">
        <v>93</v>
      </c>
      <c r="E55" s="107"/>
      <c r="F55" s="106"/>
      <c r="G55" s="106"/>
    </row>
    <row r="56" spans="1:8" x14ac:dyDescent="0.2">
      <c r="A56" s="54" t="s">
        <v>59</v>
      </c>
      <c r="B56" s="105" t="s">
        <v>99</v>
      </c>
      <c r="C56" s="105"/>
      <c r="D56" s="107"/>
      <c r="E56" s="107"/>
      <c r="F56" s="105" t="s">
        <v>92</v>
      </c>
      <c r="G56" s="105"/>
      <c r="H56" s="2" t="s">
        <v>47</v>
      </c>
    </row>
    <row r="57" spans="1:8" x14ac:dyDescent="0.2">
      <c r="A57" s="53" t="s">
        <v>4</v>
      </c>
      <c r="B57" s="108" t="s">
        <v>97</v>
      </c>
      <c r="C57" s="108"/>
      <c r="D57" s="107"/>
      <c r="E57" s="107"/>
      <c r="F57" s="106"/>
      <c r="G57" s="106"/>
      <c r="H57" s="2" t="s">
        <v>100</v>
      </c>
    </row>
    <row r="58" spans="1:8" x14ac:dyDescent="0.2">
      <c r="A58" s="61" t="s">
        <v>95</v>
      </c>
      <c r="B58" s="117" t="s">
        <v>91</v>
      </c>
      <c r="C58" s="117"/>
      <c r="D58" s="118" t="s">
        <v>80</v>
      </c>
      <c r="E58" s="118"/>
      <c r="F58" s="117" t="s">
        <v>92</v>
      </c>
      <c r="G58" s="117"/>
      <c r="H58" s="10" t="s">
        <v>98</v>
      </c>
    </row>
    <row r="59" spans="1:8" x14ac:dyDescent="0.2">
      <c r="A59" s="53" t="s">
        <v>5</v>
      </c>
      <c r="B59" s="108" t="s">
        <v>97</v>
      </c>
      <c r="C59" s="108"/>
      <c r="D59" s="107"/>
      <c r="E59" s="107"/>
      <c r="F59" s="106"/>
      <c r="G59" s="106"/>
      <c r="H59" s="2" t="s">
        <v>100</v>
      </c>
    </row>
    <row r="60" spans="1:8" x14ac:dyDescent="0.2">
      <c r="A60" s="53" t="s">
        <v>6</v>
      </c>
      <c r="B60" s="108" t="s">
        <v>97</v>
      </c>
      <c r="C60" s="108"/>
      <c r="D60" s="107"/>
      <c r="E60" s="107"/>
      <c r="F60" s="106"/>
      <c r="G60" s="106"/>
      <c r="H60" s="2" t="s">
        <v>100</v>
      </c>
    </row>
    <row r="61" spans="1:8" x14ac:dyDescent="0.2">
      <c r="A61" s="53" t="s">
        <v>7</v>
      </c>
      <c r="B61" s="106" t="s">
        <v>101</v>
      </c>
      <c r="C61" s="106"/>
      <c r="D61" s="107" t="s">
        <v>80</v>
      </c>
      <c r="E61" s="107"/>
      <c r="F61" s="106"/>
      <c r="G61" s="106"/>
    </row>
    <row r="62" spans="1:8" x14ac:dyDescent="0.2">
      <c r="A62" s="61" t="s">
        <v>65</v>
      </c>
      <c r="B62" s="117" t="s">
        <v>91</v>
      </c>
      <c r="C62" s="117"/>
      <c r="D62" s="118" t="s">
        <v>80</v>
      </c>
      <c r="E62" s="118"/>
      <c r="F62" s="117" t="s">
        <v>92</v>
      </c>
      <c r="G62" s="117"/>
      <c r="H62" s="10" t="s">
        <v>98</v>
      </c>
    </row>
    <row r="63" spans="1:8" x14ac:dyDescent="0.2">
      <c r="A63" s="53" t="s">
        <v>8</v>
      </c>
      <c r="B63" s="107" t="s">
        <v>93</v>
      </c>
      <c r="C63" s="107"/>
      <c r="D63" s="107"/>
      <c r="E63" s="107"/>
      <c r="F63" s="106"/>
      <c r="G63" s="106"/>
    </row>
    <row r="64" spans="1:8" x14ac:dyDescent="0.2">
      <c r="A64" s="53" t="s">
        <v>9</v>
      </c>
      <c r="B64" s="106" t="s">
        <v>101</v>
      </c>
      <c r="C64" s="106"/>
      <c r="D64" s="107" t="s">
        <v>80</v>
      </c>
      <c r="E64" s="107"/>
      <c r="F64" s="106"/>
      <c r="G64" s="106"/>
    </row>
    <row r="65" spans="1:9" x14ac:dyDescent="0.2">
      <c r="A65" s="61" t="s">
        <v>73</v>
      </c>
      <c r="B65" s="117" t="s">
        <v>91</v>
      </c>
      <c r="C65" s="117"/>
      <c r="D65" s="118" t="s">
        <v>80</v>
      </c>
      <c r="E65" s="118"/>
      <c r="F65" s="117" t="s">
        <v>92</v>
      </c>
      <c r="G65" s="117"/>
      <c r="H65" s="10" t="s">
        <v>98</v>
      </c>
    </row>
    <row r="66" spans="1:9" x14ac:dyDescent="0.2">
      <c r="A66" s="53" t="s">
        <v>10</v>
      </c>
      <c r="B66" s="107" t="s">
        <v>93</v>
      </c>
      <c r="C66" s="107"/>
      <c r="D66" s="107"/>
      <c r="E66" s="107"/>
      <c r="F66" s="106"/>
      <c r="G66" s="106"/>
    </row>
    <row r="67" spans="1:9" x14ac:dyDescent="0.2">
      <c r="A67" s="53" t="s">
        <v>11</v>
      </c>
      <c r="B67" s="106" t="s">
        <v>101</v>
      </c>
      <c r="C67" s="106"/>
      <c r="D67" s="107" t="s">
        <v>80</v>
      </c>
      <c r="E67" s="107"/>
      <c r="F67" s="106"/>
      <c r="G67" s="106"/>
    </row>
    <row r="68" spans="1:9" x14ac:dyDescent="0.2">
      <c r="A68" s="61" t="s">
        <v>75</v>
      </c>
      <c r="B68" s="117" t="s">
        <v>91</v>
      </c>
      <c r="C68" s="117"/>
      <c r="D68" s="118" t="s">
        <v>80</v>
      </c>
      <c r="E68" s="118"/>
      <c r="F68" s="117" t="s">
        <v>92</v>
      </c>
      <c r="G68" s="117"/>
      <c r="H68" s="10" t="s">
        <v>98</v>
      </c>
    </row>
    <row r="69" spans="1:9" x14ac:dyDescent="0.2">
      <c r="A69" s="53" t="s">
        <v>12</v>
      </c>
      <c r="B69" s="108" t="s">
        <v>97</v>
      </c>
      <c r="C69" s="108"/>
      <c r="D69" s="106"/>
      <c r="E69" s="106"/>
      <c r="F69" s="110" t="s">
        <v>90</v>
      </c>
      <c r="G69" s="110"/>
      <c r="H69" s="2" t="s">
        <v>102</v>
      </c>
      <c r="I69" s="14"/>
    </row>
    <row r="70" spans="1:9" ht="16" customHeight="1" x14ac:dyDescent="0.2">
      <c r="A70" s="53" t="s">
        <v>13</v>
      </c>
      <c r="B70" s="108" t="s">
        <v>97</v>
      </c>
      <c r="C70" s="108"/>
      <c r="D70" s="106"/>
      <c r="E70" s="106"/>
      <c r="F70" s="110"/>
      <c r="G70" s="110"/>
      <c r="H70" s="2" t="s">
        <v>103</v>
      </c>
    </row>
    <row r="71" spans="1:9" x14ac:dyDescent="0.2">
      <c r="A71" s="53" t="s">
        <v>14</v>
      </c>
      <c r="B71" s="108" t="s">
        <v>97</v>
      </c>
      <c r="C71" s="108"/>
      <c r="D71" s="106"/>
      <c r="E71" s="106"/>
      <c r="F71" s="110"/>
      <c r="G71" s="110"/>
    </row>
    <row r="72" spans="1:9" x14ac:dyDescent="0.2">
      <c r="A72" s="53" t="s">
        <v>15</v>
      </c>
      <c r="B72" s="108" t="s">
        <v>97</v>
      </c>
      <c r="C72" s="108"/>
      <c r="D72" s="106"/>
      <c r="E72" s="106"/>
      <c r="F72" s="110"/>
      <c r="G72" s="110"/>
    </row>
    <row r="73" spans="1:9" x14ac:dyDescent="0.2">
      <c r="A73" s="53" t="s">
        <v>16</v>
      </c>
      <c r="B73" s="108" t="s">
        <v>97</v>
      </c>
      <c r="C73" s="108"/>
      <c r="D73" s="106"/>
      <c r="E73" s="106"/>
      <c r="F73" s="110"/>
      <c r="G73" s="110"/>
    </row>
    <row r="74" spans="1:9" x14ac:dyDescent="0.2">
      <c r="A74" s="53" t="s">
        <v>17</v>
      </c>
      <c r="B74" s="108" t="s">
        <v>97</v>
      </c>
      <c r="C74" s="108"/>
      <c r="D74" s="106"/>
      <c r="E74" s="106"/>
      <c r="F74" s="110"/>
      <c r="G74" s="110"/>
      <c r="H74" s="57"/>
    </row>
    <row r="75" spans="1:9" x14ac:dyDescent="0.2">
      <c r="A75" s="53" t="s">
        <v>18</v>
      </c>
      <c r="B75" s="108" t="s">
        <v>97</v>
      </c>
      <c r="C75" s="108"/>
      <c r="D75" s="106"/>
      <c r="E75" s="106"/>
      <c r="F75" s="110"/>
      <c r="G75" s="110"/>
      <c r="H75" s="57"/>
    </row>
    <row r="76" spans="1:9" x14ac:dyDescent="0.2">
      <c r="A76" s="53" t="s">
        <v>19</v>
      </c>
      <c r="B76" s="108" t="s">
        <v>97</v>
      </c>
      <c r="C76" s="108"/>
      <c r="D76" s="106"/>
      <c r="E76" s="106"/>
      <c r="F76" s="110"/>
      <c r="G76" s="110"/>
      <c r="H76" s="57"/>
    </row>
    <row r="77" spans="1:9" ht="17" x14ac:dyDescent="0.2">
      <c r="A77" s="53" t="s">
        <v>20</v>
      </c>
      <c r="B77" s="108" t="s">
        <v>97</v>
      </c>
      <c r="C77" s="108"/>
      <c r="D77" s="106"/>
      <c r="E77" s="106"/>
      <c r="F77" s="110"/>
      <c r="G77" s="110"/>
      <c r="H77" s="57" t="s">
        <v>96</v>
      </c>
    </row>
    <row r="78" spans="1:9" ht="17" x14ac:dyDescent="0.2">
      <c r="A78" s="53" t="s">
        <v>21</v>
      </c>
      <c r="B78" s="108" t="s">
        <v>97</v>
      </c>
      <c r="C78" s="108"/>
      <c r="D78" s="106"/>
      <c r="E78" s="106"/>
      <c r="F78" s="110"/>
      <c r="G78" s="110"/>
      <c r="H78" s="57" t="s">
        <v>87</v>
      </c>
    </row>
    <row r="79" spans="1:9" ht="17" x14ac:dyDescent="0.2">
      <c r="A79" s="53" t="s">
        <v>22</v>
      </c>
      <c r="B79" s="108" t="s">
        <v>97</v>
      </c>
      <c r="C79" s="108"/>
      <c r="D79" s="106"/>
      <c r="E79" s="106"/>
      <c r="F79" s="110"/>
      <c r="G79" s="110"/>
      <c r="H79" s="57" t="s">
        <v>88</v>
      </c>
    </row>
    <row r="80" spans="1:9" ht="17" x14ac:dyDescent="0.2">
      <c r="A80" s="53" t="s">
        <v>23</v>
      </c>
      <c r="B80" s="108" t="s">
        <v>97</v>
      </c>
      <c r="C80" s="108"/>
      <c r="D80" s="106"/>
      <c r="E80" s="106"/>
      <c r="F80" s="110"/>
      <c r="G80" s="110"/>
      <c r="H80" s="57" t="s">
        <v>89</v>
      </c>
    </row>
    <row r="81" spans="1:8" x14ac:dyDescent="0.2">
      <c r="A81" s="53" t="s">
        <v>24</v>
      </c>
      <c r="B81" s="108" t="s">
        <v>97</v>
      </c>
      <c r="C81" s="108"/>
      <c r="D81" s="106"/>
      <c r="E81" s="106"/>
      <c r="F81" s="110"/>
      <c r="G81" s="110"/>
      <c r="H81" s="57"/>
    </row>
    <row r="82" spans="1:8" x14ac:dyDescent="0.2">
      <c r="A82" s="53" t="s">
        <v>25</v>
      </c>
      <c r="B82" s="106" t="s">
        <v>83</v>
      </c>
      <c r="C82" s="106"/>
      <c r="D82" s="106"/>
      <c r="E82" s="106"/>
      <c r="F82" s="52"/>
    </row>
    <row r="83" spans="1:8" x14ac:dyDescent="0.2">
      <c r="A83" s="53" t="s">
        <v>26</v>
      </c>
      <c r="B83" s="107" t="s">
        <v>83</v>
      </c>
      <c r="C83" s="107"/>
      <c r="D83" s="106"/>
      <c r="E83" s="106"/>
      <c r="F83" s="52"/>
    </row>
    <row r="84" spans="1:8" x14ac:dyDescent="0.2">
      <c r="A84" s="53" t="s">
        <v>27</v>
      </c>
      <c r="B84" s="107" t="s">
        <v>83</v>
      </c>
      <c r="C84" s="107"/>
      <c r="D84" s="106"/>
      <c r="E84" s="106"/>
      <c r="F84" s="52"/>
    </row>
    <row r="85" spans="1:8" x14ac:dyDescent="0.2">
      <c r="A85" s="53" t="s">
        <v>28</v>
      </c>
      <c r="B85" s="106" t="s">
        <v>47</v>
      </c>
      <c r="C85" s="106"/>
      <c r="D85" s="107"/>
      <c r="E85" s="107"/>
      <c r="F85" s="52"/>
    </row>
    <row r="86" spans="1:8" x14ac:dyDescent="0.2">
      <c r="A86" s="53" t="s">
        <v>29</v>
      </c>
      <c r="B86" s="106" t="s">
        <v>47</v>
      </c>
      <c r="C86" s="106"/>
      <c r="D86" s="107"/>
      <c r="E86" s="107"/>
      <c r="F86" s="52"/>
    </row>
    <row r="87" spans="1:8" x14ac:dyDescent="0.2">
      <c r="A87" s="53" t="s">
        <v>30</v>
      </c>
      <c r="B87" s="106" t="s">
        <v>47</v>
      </c>
      <c r="C87" s="106"/>
      <c r="D87" s="107"/>
      <c r="E87" s="107"/>
      <c r="F87" s="52"/>
    </row>
    <row r="88" spans="1:8" x14ac:dyDescent="0.2">
      <c r="A88" s="53" t="s">
        <v>31</v>
      </c>
      <c r="B88" s="106" t="s">
        <v>47</v>
      </c>
      <c r="C88" s="106"/>
      <c r="D88" s="107"/>
      <c r="E88" s="107"/>
      <c r="F88" s="52"/>
    </row>
    <row r="89" spans="1:8" x14ac:dyDescent="0.2">
      <c r="A89" s="53" t="s">
        <v>32</v>
      </c>
      <c r="B89" s="106" t="s">
        <v>47</v>
      </c>
      <c r="C89" s="106"/>
      <c r="D89" s="107"/>
      <c r="E89" s="107"/>
      <c r="F89" s="52"/>
    </row>
    <row r="90" spans="1:8" x14ac:dyDescent="0.2">
      <c r="A90" s="53" t="s">
        <v>33</v>
      </c>
      <c r="B90" s="106" t="s">
        <v>47</v>
      </c>
      <c r="C90" s="106"/>
      <c r="D90" s="107"/>
      <c r="E90" s="107"/>
      <c r="F90" s="52"/>
    </row>
    <row r="91" spans="1:8" x14ac:dyDescent="0.2">
      <c r="A91" s="53" t="s">
        <v>34</v>
      </c>
      <c r="B91" s="106" t="s">
        <v>47</v>
      </c>
      <c r="C91" s="106"/>
      <c r="D91" s="107"/>
      <c r="E91" s="107"/>
      <c r="F91" s="52"/>
    </row>
    <row r="92" spans="1:8" x14ac:dyDescent="0.2">
      <c r="A92" s="58" t="s">
        <v>35</v>
      </c>
      <c r="B92" s="108" t="s">
        <v>47</v>
      </c>
      <c r="C92" s="108"/>
      <c r="D92" s="108"/>
      <c r="E92" s="108"/>
      <c r="F92" s="108" t="s">
        <v>86</v>
      </c>
      <c r="G92" s="108"/>
    </row>
    <row r="93" spans="1:8" x14ac:dyDescent="0.2">
      <c r="A93" s="55"/>
    </row>
    <row r="94" spans="1:8" x14ac:dyDescent="0.2">
      <c r="A94" s="53"/>
    </row>
    <row r="95" spans="1:8" x14ac:dyDescent="0.2">
      <c r="A95" s="53"/>
    </row>
    <row r="96" spans="1:8" x14ac:dyDescent="0.2">
      <c r="B96" s="116" t="s">
        <v>94</v>
      </c>
      <c r="C96" s="116"/>
      <c r="D96" s="116" t="s">
        <v>81</v>
      </c>
      <c r="E96" s="116"/>
      <c r="F96" s="106" t="s">
        <v>41</v>
      </c>
      <c r="G96" s="106"/>
    </row>
    <row r="97" spans="1:8" x14ac:dyDescent="0.2">
      <c r="A97" s="53" t="s">
        <v>0</v>
      </c>
      <c r="B97" s="106" t="s">
        <v>47</v>
      </c>
      <c r="C97" s="106"/>
      <c r="D97" s="106"/>
      <c r="E97" s="106"/>
      <c r="F97" s="106"/>
      <c r="G97" s="106"/>
    </row>
    <row r="98" spans="1:8" x14ac:dyDescent="0.2">
      <c r="A98" s="66" t="s">
        <v>1</v>
      </c>
      <c r="B98" s="113" t="s">
        <v>104</v>
      </c>
      <c r="C98" s="113"/>
      <c r="D98" s="111" t="s">
        <v>93</v>
      </c>
      <c r="E98" s="111"/>
      <c r="F98" s="106"/>
      <c r="G98" s="106"/>
    </row>
    <row r="99" spans="1:8" x14ac:dyDescent="0.2">
      <c r="A99" s="70" t="s">
        <v>56</v>
      </c>
      <c r="B99" s="114" t="s">
        <v>99</v>
      </c>
      <c r="C99" s="114"/>
      <c r="D99" s="115"/>
      <c r="E99" s="115"/>
      <c r="F99" s="114" t="s">
        <v>92</v>
      </c>
      <c r="G99" s="114"/>
    </row>
    <row r="100" spans="1:8" x14ac:dyDescent="0.2">
      <c r="A100" s="66" t="s">
        <v>2</v>
      </c>
      <c r="B100" s="113" t="s">
        <v>104</v>
      </c>
      <c r="C100" s="113"/>
      <c r="D100" s="111" t="s">
        <v>93</v>
      </c>
      <c r="E100" s="111"/>
      <c r="F100" s="106"/>
      <c r="G100" s="106"/>
    </row>
    <row r="101" spans="1:8" x14ac:dyDescent="0.2">
      <c r="A101" s="70" t="s">
        <v>58</v>
      </c>
      <c r="B101" s="114" t="s">
        <v>99</v>
      </c>
      <c r="C101" s="114"/>
      <c r="D101" s="115"/>
      <c r="E101" s="115"/>
      <c r="F101" s="114" t="s">
        <v>92</v>
      </c>
      <c r="G101" s="114"/>
    </row>
    <row r="102" spans="1:8" x14ac:dyDescent="0.2">
      <c r="A102" s="66" t="s">
        <v>3</v>
      </c>
      <c r="B102" s="113" t="s">
        <v>104</v>
      </c>
      <c r="C102" s="113"/>
      <c r="D102" s="111" t="s">
        <v>93</v>
      </c>
      <c r="E102" s="111"/>
      <c r="F102" s="106"/>
      <c r="G102" s="106"/>
    </row>
    <row r="103" spans="1:8" x14ac:dyDescent="0.2">
      <c r="A103" s="70" t="s">
        <v>59</v>
      </c>
      <c r="B103" s="114" t="s">
        <v>99</v>
      </c>
      <c r="C103" s="114"/>
      <c r="D103" s="115"/>
      <c r="E103" s="115"/>
      <c r="F103" s="114" t="s">
        <v>92</v>
      </c>
      <c r="G103" s="114"/>
    </row>
    <row r="104" spans="1:8" x14ac:dyDescent="0.2">
      <c r="A104" s="67" t="s">
        <v>4</v>
      </c>
      <c r="B104" s="109"/>
      <c r="C104" s="109"/>
      <c r="D104" s="109" t="s">
        <v>97</v>
      </c>
      <c r="E104" s="109"/>
      <c r="F104" s="112"/>
      <c r="G104" s="112"/>
      <c r="H104" s="68" t="s">
        <v>100</v>
      </c>
    </row>
    <row r="105" spans="1:8" x14ac:dyDescent="0.2">
      <c r="A105" s="67" t="s">
        <v>5</v>
      </c>
      <c r="B105" s="109"/>
      <c r="C105" s="109"/>
      <c r="D105" s="109" t="s">
        <v>97</v>
      </c>
      <c r="E105" s="109"/>
      <c r="F105" s="112"/>
      <c r="G105" s="112"/>
      <c r="H105" s="68" t="s">
        <v>100</v>
      </c>
    </row>
    <row r="106" spans="1:8" x14ac:dyDescent="0.2">
      <c r="A106" s="67" t="s">
        <v>6</v>
      </c>
      <c r="B106" s="109"/>
      <c r="C106" s="109"/>
      <c r="D106" s="109" t="s">
        <v>97</v>
      </c>
      <c r="E106" s="109"/>
      <c r="F106" s="112"/>
      <c r="G106" s="112"/>
      <c r="H106" s="68" t="s">
        <v>100</v>
      </c>
    </row>
    <row r="107" spans="1:8" x14ac:dyDescent="0.2">
      <c r="A107" s="62" t="s">
        <v>7</v>
      </c>
      <c r="B107" s="107" t="s">
        <v>101</v>
      </c>
      <c r="C107" s="107"/>
      <c r="D107" s="107" t="s">
        <v>80</v>
      </c>
      <c r="E107" s="107"/>
      <c r="F107" s="106"/>
      <c r="G107" s="106"/>
    </row>
    <row r="108" spans="1:8" x14ac:dyDescent="0.2">
      <c r="A108" s="65" t="s">
        <v>8</v>
      </c>
      <c r="B108" s="111"/>
      <c r="C108" s="111"/>
      <c r="D108" s="111" t="s">
        <v>93</v>
      </c>
      <c r="E108" s="111"/>
      <c r="F108" s="106"/>
      <c r="G108" s="106"/>
    </row>
    <row r="109" spans="1:8" x14ac:dyDescent="0.2">
      <c r="A109" s="62" t="s">
        <v>9</v>
      </c>
      <c r="B109" s="107" t="s">
        <v>101</v>
      </c>
      <c r="C109" s="107"/>
      <c r="D109" s="107" t="s">
        <v>80</v>
      </c>
      <c r="E109" s="107"/>
      <c r="F109" s="106"/>
      <c r="G109" s="106"/>
    </row>
    <row r="110" spans="1:8" x14ac:dyDescent="0.2">
      <c r="A110" s="65" t="s">
        <v>10</v>
      </c>
      <c r="B110" s="111"/>
      <c r="C110" s="111"/>
      <c r="D110" s="111" t="s">
        <v>93</v>
      </c>
      <c r="E110" s="111"/>
      <c r="F110" s="106"/>
      <c r="G110" s="106"/>
    </row>
    <row r="111" spans="1:8" x14ac:dyDescent="0.2">
      <c r="A111" s="62" t="s">
        <v>11</v>
      </c>
      <c r="B111" s="107" t="s">
        <v>101</v>
      </c>
      <c r="C111" s="107"/>
      <c r="D111" s="107" t="s">
        <v>80</v>
      </c>
      <c r="E111" s="107"/>
      <c r="F111" s="106"/>
      <c r="G111" s="106"/>
    </row>
    <row r="112" spans="1:8" x14ac:dyDescent="0.2">
      <c r="A112" s="67" t="s">
        <v>12</v>
      </c>
      <c r="B112" s="109"/>
      <c r="C112" s="109"/>
      <c r="D112" s="109" t="s">
        <v>97</v>
      </c>
      <c r="E112" s="109"/>
      <c r="F112" s="110" t="s">
        <v>90</v>
      </c>
      <c r="G112" s="110"/>
      <c r="H112" s="68" t="s">
        <v>102</v>
      </c>
    </row>
    <row r="113" spans="1:8" x14ac:dyDescent="0.2">
      <c r="A113" s="67" t="s">
        <v>13</v>
      </c>
      <c r="B113" s="109"/>
      <c r="C113" s="109"/>
      <c r="D113" s="109" t="s">
        <v>97</v>
      </c>
      <c r="E113" s="109"/>
      <c r="F113" s="110"/>
      <c r="G113" s="110"/>
      <c r="H113" s="68" t="s">
        <v>103</v>
      </c>
    </row>
    <row r="114" spans="1:8" x14ac:dyDescent="0.2">
      <c r="A114" s="54" t="s">
        <v>14</v>
      </c>
      <c r="B114" s="104" t="s">
        <v>83</v>
      </c>
      <c r="C114" s="104"/>
      <c r="D114" s="104"/>
      <c r="E114" s="104"/>
      <c r="F114" s="110"/>
      <c r="G114" s="110"/>
    </row>
    <row r="115" spans="1:8" x14ac:dyDescent="0.2">
      <c r="A115" s="67" t="s">
        <v>15</v>
      </c>
      <c r="B115" s="109"/>
      <c r="C115" s="109"/>
      <c r="D115" s="109" t="s">
        <v>97</v>
      </c>
      <c r="E115" s="109"/>
      <c r="F115" s="110"/>
      <c r="G115" s="110"/>
    </row>
    <row r="116" spans="1:8" x14ac:dyDescent="0.2">
      <c r="A116" s="67" t="s">
        <v>16</v>
      </c>
      <c r="B116" s="109"/>
      <c r="C116" s="109"/>
      <c r="D116" s="109" t="s">
        <v>97</v>
      </c>
      <c r="E116" s="109"/>
      <c r="F116" s="110"/>
      <c r="G116" s="110"/>
    </row>
    <row r="117" spans="1:8" x14ac:dyDescent="0.2">
      <c r="A117" s="67" t="s">
        <v>17</v>
      </c>
      <c r="B117" s="109"/>
      <c r="C117" s="109"/>
      <c r="D117" s="109" t="s">
        <v>97</v>
      </c>
      <c r="E117" s="109"/>
      <c r="F117" s="110"/>
      <c r="G117" s="110"/>
      <c r="H117" s="57"/>
    </row>
    <row r="118" spans="1:8" x14ac:dyDescent="0.2">
      <c r="A118" s="67" t="s">
        <v>18</v>
      </c>
      <c r="B118" s="109"/>
      <c r="C118" s="109"/>
      <c r="D118" s="109" t="s">
        <v>97</v>
      </c>
      <c r="E118" s="109"/>
      <c r="F118" s="110"/>
      <c r="G118" s="110"/>
      <c r="H118" s="57"/>
    </row>
    <row r="119" spans="1:8" x14ac:dyDescent="0.2">
      <c r="A119" s="67" t="s">
        <v>19</v>
      </c>
      <c r="B119" s="109"/>
      <c r="C119" s="109"/>
      <c r="D119" s="109" t="s">
        <v>97</v>
      </c>
      <c r="E119" s="109"/>
      <c r="F119" s="110"/>
      <c r="G119" s="110"/>
      <c r="H119" s="57"/>
    </row>
    <row r="120" spans="1:8" ht="17" x14ac:dyDescent="0.2">
      <c r="A120" s="67" t="s">
        <v>20</v>
      </c>
      <c r="B120" s="109"/>
      <c r="C120" s="109"/>
      <c r="D120" s="109" t="s">
        <v>97</v>
      </c>
      <c r="E120" s="109"/>
      <c r="F120" s="110"/>
      <c r="G120" s="110"/>
      <c r="H120" s="57" t="s">
        <v>96</v>
      </c>
    </row>
    <row r="121" spans="1:8" ht="17" x14ac:dyDescent="0.2">
      <c r="A121" s="54" t="s">
        <v>21</v>
      </c>
      <c r="B121" s="104" t="s">
        <v>83</v>
      </c>
      <c r="C121" s="104"/>
      <c r="D121" s="104"/>
      <c r="E121" s="104"/>
      <c r="F121" s="110"/>
      <c r="G121" s="110"/>
      <c r="H121" s="57" t="s">
        <v>87</v>
      </c>
    </row>
    <row r="122" spans="1:8" ht="17" x14ac:dyDescent="0.2">
      <c r="A122" s="67" t="s">
        <v>22</v>
      </c>
      <c r="B122" s="109"/>
      <c r="C122" s="109"/>
      <c r="D122" s="109" t="s">
        <v>97</v>
      </c>
      <c r="E122" s="109"/>
      <c r="F122" s="110"/>
      <c r="G122" s="110"/>
      <c r="H122" s="57" t="s">
        <v>88</v>
      </c>
    </row>
    <row r="123" spans="1:8" ht="17" x14ac:dyDescent="0.2">
      <c r="A123" s="67" t="s">
        <v>23</v>
      </c>
      <c r="B123" s="109"/>
      <c r="C123" s="109"/>
      <c r="D123" s="109" t="s">
        <v>97</v>
      </c>
      <c r="E123" s="109"/>
      <c r="F123" s="110"/>
      <c r="G123" s="110"/>
      <c r="H123" s="57" t="s">
        <v>89</v>
      </c>
    </row>
    <row r="124" spans="1:8" x14ac:dyDescent="0.2">
      <c r="A124" s="67" t="s">
        <v>24</v>
      </c>
      <c r="B124" s="109"/>
      <c r="C124" s="109"/>
      <c r="D124" s="109" t="s">
        <v>97</v>
      </c>
      <c r="E124" s="109"/>
      <c r="F124" s="110"/>
      <c r="G124" s="110"/>
      <c r="H124" s="57"/>
    </row>
    <row r="125" spans="1:8" ht="17" x14ac:dyDescent="0.2">
      <c r="A125" s="54" t="s">
        <v>25</v>
      </c>
      <c r="B125" s="105" t="s">
        <v>83</v>
      </c>
      <c r="C125" s="105"/>
      <c r="D125" s="105"/>
      <c r="E125" s="105"/>
      <c r="F125" s="51"/>
      <c r="G125" s="60"/>
      <c r="H125" s="69" t="s">
        <v>105</v>
      </c>
    </row>
    <row r="126" spans="1:8" ht="17" x14ac:dyDescent="0.2">
      <c r="A126" s="54" t="s">
        <v>26</v>
      </c>
      <c r="B126" s="104" t="s">
        <v>83</v>
      </c>
      <c r="C126" s="104"/>
      <c r="D126" s="105"/>
      <c r="E126" s="105"/>
      <c r="F126" s="51"/>
      <c r="G126" s="60"/>
      <c r="H126" s="69" t="s">
        <v>105</v>
      </c>
    </row>
    <row r="127" spans="1:8" ht="17" x14ac:dyDescent="0.2">
      <c r="A127" s="54" t="s">
        <v>27</v>
      </c>
      <c r="B127" s="104" t="s">
        <v>83</v>
      </c>
      <c r="C127" s="104"/>
      <c r="D127" s="105"/>
      <c r="E127" s="105"/>
      <c r="F127" s="51"/>
      <c r="G127" s="60"/>
      <c r="H127" s="69" t="s">
        <v>105</v>
      </c>
    </row>
    <row r="128" spans="1:8" x14ac:dyDescent="0.2">
      <c r="A128" s="53" t="s">
        <v>28</v>
      </c>
      <c r="B128" s="106" t="s">
        <v>47</v>
      </c>
      <c r="C128" s="106"/>
      <c r="D128" s="107"/>
      <c r="E128" s="107"/>
      <c r="F128" s="52"/>
      <c r="G128" s="59"/>
    </row>
    <row r="129" spans="1:7" x14ac:dyDescent="0.2">
      <c r="A129" s="53" t="s">
        <v>29</v>
      </c>
      <c r="B129" s="106" t="s">
        <v>47</v>
      </c>
      <c r="C129" s="106"/>
      <c r="D129" s="107"/>
      <c r="E129" s="107"/>
      <c r="F129" s="52"/>
      <c r="G129" s="59"/>
    </row>
    <row r="130" spans="1:7" x14ac:dyDescent="0.2">
      <c r="A130" s="53" t="s">
        <v>30</v>
      </c>
      <c r="B130" s="106" t="s">
        <v>47</v>
      </c>
      <c r="C130" s="106"/>
      <c r="D130" s="107"/>
      <c r="E130" s="107"/>
      <c r="F130" s="52"/>
      <c r="G130" s="59"/>
    </row>
    <row r="131" spans="1:7" x14ac:dyDescent="0.2">
      <c r="A131" s="53" t="s">
        <v>31</v>
      </c>
      <c r="B131" s="106" t="s">
        <v>47</v>
      </c>
      <c r="C131" s="106"/>
      <c r="D131" s="107"/>
      <c r="E131" s="107"/>
      <c r="F131" s="52"/>
      <c r="G131" s="59"/>
    </row>
    <row r="132" spans="1:7" x14ac:dyDescent="0.2">
      <c r="A132" s="53" t="s">
        <v>32</v>
      </c>
      <c r="B132" s="106" t="s">
        <v>47</v>
      </c>
      <c r="C132" s="106"/>
      <c r="D132" s="107"/>
      <c r="E132" s="107"/>
      <c r="F132" s="52"/>
      <c r="G132" s="59"/>
    </row>
    <row r="133" spans="1:7" x14ac:dyDescent="0.2">
      <c r="A133" s="53" t="s">
        <v>33</v>
      </c>
      <c r="B133" s="106" t="s">
        <v>47</v>
      </c>
      <c r="C133" s="106"/>
      <c r="D133" s="107"/>
      <c r="E133" s="107"/>
      <c r="F133" s="52"/>
      <c r="G133" s="59"/>
    </row>
    <row r="134" spans="1:7" x14ac:dyDescent="0.2">
      <c r="A134" s="53" t="s">
        <v>34</v>
      </c>
      <c r="B134" s="106" t="s">
        <v>47</v>
      </c>
      <c r="C134" s="106"/>
      <c r="D134" s="107"/>
      <c r="E134" s="107"/>
      <c r="F134" s="52"/>
      <c r="G134" s="59"/>
    </row>
    <row r="135" spans="1:7" x14ac:dyDescent="0.2">
      <c r="A135" s="58" t="s">
        <v>35</v>
      </c>
      <c r="B135" s="108" t="s">
        <v>47</v>
      </c>
      <c r="C135" s="108"/>
      <c r="D135" s="108"/>
      <c r="E135" s="108"/>
      <c r="F135" s="108" t="s">
        <v>86</v>
      </c>
      <c r="G135" s="108"/>
    </row>
  </sheetData>
  <mergeCells count="208">
    <mergeCell ref="B52:C52"/>
    <mergeCell ref="B53:C53"/>
    <mergeCell ref="B54:C54"/>
    <mergeCell ref="B55:C55"/>
    <mergeCell ref="B56:C56"/>
    <mergeCell ref="B57:C57"/>
    <mergeCell ref="B88:C88"/>
    <mergeCell ref="B72:C72"/>
    <mergeCell ref="B73:C73"/>
    <mergeCell ref="B74:C74"/>
    <mergeCell ref="B75:C75"/>
    <mergeCell ref="B76:C76"/>
    <mergeCell ref="B77:C77"/>
    <mergeCell ref="B66:C66"/>
    <mergeCell ref="B91:C91"/>
    <mergeCell ref="B92:C92"/>
    <mergeCell ref="D49:E49"/>
    <mergeCell ref="D50:E50"/>
    <mergeCell ref="D51:E51"/>
    <mergeCell ref="D52:E52"/>
    <mergeCell ref="D53:E53"/>
    <mergeCell ref="B82:C82"/>
    <mergeCell ref="B83:C83"/>
    <mergeCell ref="B84:C84"/>
    <mergeCell ref="B85:C85"/>
    <mergeCell ref="B86:C86"/>
    <mergeCell ref="B87:C87"/>
    <mergeCell ref="B64:C64"/>
    <mergeCell ref="B65:C65"/>
    <mergeCell ref="B67:C67"/>
    <mergeCell ref="B68:C68"/>
    <mergeCell ref="B58:C58"/>
    <mergeCell ref="B61:C61"/>
    <mergeCell ref="B62:C62"/>
    <mergeCell ref="B49:C49"/>
    <mergeCell ref="B60:C60"/>
    <mergeCell ref="B50:C50"/>
    <mergeCell ref="B51:C51"/>
    <mergeCell ref="D54:E54"/>
    <mergeCell ref="D55:E55"/>
    <mergeCell ref="D56:E56"/>
    <mergeCell ref="D57:E57"/>
    <mergeCell ref="D58:E58"/>
    <mergeCell ref="B59:C59"/>
    <mergeCell ref="D59:E59"/>
    <mergeCell ref="B89:C89"/>
    <mergeCell ref="B90:C90"/>
    <mergeCell ref="B80:C80"/>
    <mergeCell ref="B81:C81"/>
    <mergeCell ref="D61:E61"/>
    <mergeCell ref="D62:E62"/>
    <mergeCell ref="B63:C63"/>
    <mergeCell ref="D64:E64"/>
    <mergeCell ref="D65:E65"/>
    <mergeCell ref="D60:E60"/>
    <mergeCell ref="D63:E63"/>
    <mergeCell ref="D82:E82"/>
    <mergeCell ref="D83:E83"/>
    <mergeCell ref="D80:E80"/>
    <mergeCell ref="D81:E81"/>
    <mergeCell ref="F58:G58"/>
    <mergeCell ref="F59:G59"/>
    <mergeCell ref="D67:E67"/>
    <mergeCell ref="D68:E68"/>
    <mergeCell ref="B69:C69"/>
    <mergeCell ref="B70:C70"/>
    <mergeCell ref="B71:C71"/>
    <mergeCell ref="B78:C78"/>
    <mergeCell ref="B79:C79"/>
    <mergeCell ref="F60:G60"/>
    <mergeCell ref="F61:G61"/>
    <mergeCell ref="F62:G62"/>
    <mergeCell ref="F63:G63"/>
    <mergeCell ref="F64:G64"/>
    <mergeCell ref="F65:G65"/>
    <mergeCell ref="D78:E78"/>
    <mergeCell ref="D79:E79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92:G92"/>
    <mergeCell ref="D72:E72"/>
    <mergeCell ref="D73:E73"/>
    <mergeCell ref="D74:E74"/>
    <mergeCell ref="D75:E75"/>
    <mergeCell ref="D76:E76"/>
    <mergeCell ref="D77:E77"/>
    <mergeCell ref="F66:G66"/>
    <mergeCell ref="F67:G67"/>
    <mergeCell ref="F68:G68"/>
    <mergeCell ref="D70:E70"/>
    <mergeCell ref="D71:E71"/>
    <mergeCell ref="D66:E66"/>
    <mergeCell ref="D69:E69"/>
    <mergeCell ref="D90:E90"/>
    <mergeCell ref="D91:E91"/>
    <mergeCell ref="D92:E92"/>
    <mergeCell ref="D88:E88"/>
    <mergeCell ref="D89:E89"/>
    <mergeCell ref="F69:G81"/>
    <mergeCell ref="D84:E84"/>
    <mergeCell ref="D85:E85"/>
    <mergeCell ref="D86:E86"/>
    <mergeCell ref="D87:E87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D105:E105"/>
    <mergeCell ref="B105:C105"/>
    <mergeCell ref="F105:G105"/>
    <mergeCell ref="B106:C106"/>
    <mergeCell ref="D106:E106"/>
    <mergeCell ref="F106:G106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109:C109"/>
    <mergeCell ref="D109:E109"/>
    <mergeCell ref="F109:G109"/>
    <mergeCell ref="D110:E110"/>
    <mergeCell ref="B110:C110"/>
    <mergeCell ref="F110:G110"/>
    <mergeCell ref="B107:C107"/>
    <mergeCell ref="D107:E107"/>
    <mergeCell ref="F107:G107"/>
    <mergeCell ref="B108:C108"/>
    <mergeCell ref="D108:E108"/>
    <mergeCell ref="F108:G108"/>
    <mergeCell ref="B111:C111"/>
    <mergeCell ref="D111:E111"/>
    <mergeCell ref="F111:G111"/>
    <mergeCell ref="D112:E112"/>
    <mergeCell ref="B112:C112"/>
    <mergeCell ref="F112:G124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B117:C117"/>
    <mergeCell ref="D117:E117"/>
    <mergeCell ref="B118:C118"/>
    <mergeCell ref="D118:E118"/>
    <mergeCell ref="B119:C119"/>
    <mergeCell ref="D119:E119"/>
    <mergeCell ref="B120:C120"/>
    <mergeCell ref="D120:E120"/>
    <mergeCell ref="B121:C121"/>
    <mergeCell ref="D121:E121"/>
    <mergeCell ref="B122:C122"/>
    <mergeCell ref="D122:E122"/>
    <mergeCell ref="B123:C123"/>
    <mergeCell ref="D123:E123"/>
    <mergeCell ref="B124:C124"/>
    <mergeCell ref="D124:E124"/>
    <mergeCell ref="B125:C125"/>
    <mergeCell ref="D125:E125"/>
    <mergeCell ref="B126:C126"/>
    <mergeCell ref="D126:E126"/>
    <mergeCell ref="B127:C127"/>
    <mergeCell ref="D127:E127"/>
    <mergeCell ref="B128:C128"/>
    <mergeCell ref="D128:E128"/>
    <mergeCell ref="B129:C129"/>
    <mergeCell ref="D129:E129"/>
    <mergeCell ref="B135:C135"/>
    <mergeCell ref="D135:E135"/>
    <mergeCell ref="F135:G135"/>
    <mergeCell ref="B130:C130"/>
    <mergeCell ref="D130:E130"/>
    <mergeCell ref="B131:C131"/>
    <mergeCell ref="D131:E131"/>
    <mergeCell ref="B132:C132"/>
    <mergeCell ref="D132:E132"/>
    <mergeCell ref="B133:C133"/>
    <mergeCell ref="D133:E133"/>
    <mergeCell ref="B134:C134"/>
    <mergeCell ref="D134:E1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6507-0B9C-B34F-BC05-0C78932B60CE}">
  <dimension ref="A1:G37"/>
  <sheetViews>
    <sheetView workbookViewId="0">
      <selection activeCell="J32" sqref="J32"/>
    </sheetView>
  </sheetViews>
  <sheetFormatPr baseColWidth="10" defaultRowHeight="16" x14ac:dyDescent="0.2"/>
  <cols>
    <col min="1" max="1" width="37.83203125" style="5" bestFit="1" customWidth="1"/>
    <col min="2" max="5" width="13.1640625" style="63" customWidth="1"/>
    <col min="6" max="6" width="12.5" style="63" customWidth="1"/>
    <col min="7" max="7" width="23" style="63" customWidth="1"/>
    <col min="8" max="16384" width="10.83203125" style="2"/>
  </cols>
  <sheetData>
    <row r="1" spans="1:7" s="64" customFormat="1" x14ac:dyDescent="0.2">
      <c r="A1" s="73"/>
      <c r="B1" s="73" t="s">
        <v>36</v>
      </c>
      <c r="C1" s="73" t="s">
        <v>37</v>
      </c>
      <c r="D1" s="73" t="s">
        <v>42</v>
      </c>
      <c r="E1" s="73" t="s">
        <v>53</v>
      </c>
      <c r="F1" s="73" t="s">
        <v>54</v>
      </c>
      <c r="G1" s="73" t="s">
        <v>41</v>
      </c>
    </row>
    <row r="2" spans="1:7" ht="19" x14ac:dyDescent="0.25">
      <c r="A2" s="74" t="s">
        <v>0</v>
      </c>
      <c r="B2" s="75" t="s">
        <v>38</v>
      </c>
      <c r="C2" s="76">
        <v>0</v>
      </c>
      <c r="D2" s="77">
        <f>C2/858</f>
        <v>0</v>
      </c>
      <c r="E2" s="76">
        <v>13</v>
      </c>
      <c r="F2" s="76">
        <v>84</v>
      </c>
      <c r="G2" s="76" t="s">
        <v>47</v>
      </c>
    </row>
    <row r="3" spans="1:7" ht="19" x14ac:dyDescent="0.25">
      <c r="A3" s="78" t="s">
        <v>1</v>
      </c>
      <c r="B3" s="79" t="s">
        <v>39</v>
      </c>
      <c r="C3" s="80">
        <v>26</v>
      </c>
      <c r="D3" s="81">
        <f t="shared" ref="D3:D37" si="0">C3/858</f>
        <v>3.0303030303030304E-2</v>
      </c>
      <c r="E3" s="80">
        <v>1</v>
      </c>
      <c r="F3" s="80">
        <v>28</v>
      </c>
      <c r="G3" s="80" t="s">
        <v>107</v>
      </c>
    </row>
    <row r="4" spans="1:7" ht="19" x14ac:dyDescent="0.25">
      <c r="A4" s="74" t="s">
        <v>2</v>
      </c>
      <c r="B4" s="75" t="s">
        <v>39</v>
      </c>
      <c r="C4" s="76">
        <v>7</v>
      </c>
      <c r="D4" s="82">
        <f t="shared" si="0"/>
        <v>8.1585081585081581E-3</v>
      </c>
      <c r="E4" s="76">
        <v>10</v>
      </c>
      <c r="F4" s="76">
        <v>32</v>
      </c>
      <c r="G4" s="76" t="s">
        <v>108</v>
      </c>
    </row>
    <row r="5" spans="1:7" ht="19" x14ac:dyDescent="0.25">
      <c r="A5" s="78" t="s">
        <v>3</v>
      </c>
      <c r="B5" s="79" t="s">
        <v>39</v>
      </c>
      <c r="C5" s="80">
        <v>56</v>
      </c>
      <c r="D5" s="81">
        <f t="shared" si="0"/>
        <v>6.5268065268065265E-2</v>
      </c>
      <c r="E5" s="80">
        <v>0</v>
      </c>
      <c r="F5" s="80">
        <v>11</v>
      </c>
      <c r="G5" s="80" t="s">
        <v>107</v>
      </c>
    </row>
    <row r="6" spans="1:7" ht="19" x14ac:dyDescent="0.25">
      <c r="A6" s="83" t="s">
        <v>4</v>
      </c>
      <c r="B6" s="84" t="s">
        <v>39</v>
      </c>
      <c r="C6" s="85">
        <v>13</v>
      </c>
      <c r="D6" s="86">
        <f t="shared" si="0"/>
        <v>1.5151515151515152E-2</v>
      </c>
      <c r="E6" s="85">
        <v>0</v>
      </c>
      <c r="F6" s="85">
        <v>1</v>
      </c>
      <c r="G6" s="85" t="s">
        <v>109</v>
      </c>
    </row>
    <row r="7" spans="1:7" ht="19" x14ac:dyDescent="0.25">
      <c r="A7" s="74" t="s">
        <v>5</v>
      </c>
      <c r="B7" s="75" t="s">
        <v>39</v>
      </c>
      <c r="C7" s="76">
        <v>13</v>
      </c>
      <c r="D7" s="82">
        <f t="shared" si="0"/>
        <v>1.5151515151515152E-2</v>
      </c>
      <c r="E7" s="76">
        <v>0</v>
      </c>
      <c r="F7" s="76">
        <v>37</v>
      </c>
      <c r="G7" s="76" t="s">
        <v>108</v>
      </c>
    </row>
    <row r="8" spans="1:7" ht="19" x14ac:dyDescent="0.25">
      <c r="A8" s="74" t="s">
        <v>6</v>
      </c>
      <c r="B8" s="75" t="s">
        <v>39</v>
      </c>
      <c r="C8" s="76">
        <v>13</v>
      </c>
      <c r="D8" s="82">
        <f t="shared" si="0"/>
        <v>1.5151515151515152E-2</v>
      </c>
      <c r="E8" s="76">
        <v>0</v>
      </c>
      <c r="F8" s="76">
        <v>37</v>
      </c>
      <c r="G8" s="76" t="s">
        <v>108</v>
      </c>
    </row>
    <row r="9" spans="1:7" s="39" customFormat="1" ht="19" x14ac:dyDescent="0.25">
      <c r="A9" s="87" t="s">
        <v>7</v>
      </c>
      <c r="B9" s="88" t="s">
        <v>39</v>
      </c>
      <c r="C9" s="89">
        <v>108</v>
      </c>
      <c r="D9" s="90">
        <f t="shared" si="0"/>
        <v>0.12587412587412589</v>
      </c>
      <c r="E9" s="89">
        <v>0</v>
      </c>
      <c r="F9" s="89">
        <v>1</v>
      </c>
      <c r="G9" s="89" t="s">
        <v>109</v>
      </c>
    </row>
    <row r="10" spans="1:7" s="14" customFormat="1" ht="19" x14ac:dyDescent="0.25">
      <c r="A10" s="91" t="s">
        <v>8</v>
      </c>
      <c r="B10" s="92" t="s">
        <v>39</v>
      </c>
      <c r="C10" s="93">
        <v>108</v>
      </c>
      <c r="D10" s="94">
        <f t="shared" si="0"/>
        <v>0.12587412587412589</v>
      </c>
      <c r="E10" s="93">
        <v>0</v>
      </c>
      <c r="F10" s="93">
        <v>30</v>
      </c>
      <c r="G10" s="93" t="s">
        <v>108</v>
      </c>
    </row>
    <row r="11" spans="1:7" s="40" customFormat="1" ht="19" x14ac:dyDescent="0.25">
      <c r="A11" s="83" t="s">
        <v>9</v>
      </c>
      <c r="B11" s="84" t="s">
        <v>39</v>
      </c>
      <c r="C11" s="85">
        <v>117</v>
      </c>
      <c r="D11" s="86">
        <f t="shared" si="0"/>
        <v>0.13636363636363635</v>
      </c>
      <c r="E11" s="85">
        <v>0</v>
      </c>
      <c r="F11" s="85">
        <v>1</v>
      </c>
      <c r="G11" s="85" t="s">
        <v>109</v>
      </c>
    </row>
    <row r="12" spans="1:7" ht="19" x14ac:dyDescent="0.25">
      <c r="A12" s="74" t="s">
        <v>10</v>
      </c>
      <c r="B12" s="75" t="s">
        <v>39</v>
      </c>
      <c r="C12" s="76">
        <v>117</v>
      </c>
      <c r="D12" s="82">
        <f t="shared" si="0"/>
        <v>0.13636363636363635</v>
      </c>
      <c r="E12" s="76">
        <v>0</v>
      </c>
      <c r="F12" s="76">
        <v>19</v>
      </c>
      <c r="G12" s="76" t="s">
        <v>108</v>
      </c>
    </row>
    <row r="13" spans="1:7" s="40" customFormat="1" ht="19" x14ac:dyDescent="0.25">
      <c r="A13" s="95" t="s">
        <v>11</v>
      </c>
      <c r="B13" s="96" t="s">
        <v>39</v>
      </c>
      <c r="C13" s="97">
        <v>105</v>
      </c>
      <c r="D13" s="98">
        <f t="shared" si="0"/>
        <v>0.12237762237762238</v>
      </c>
      <c r="E13" s="97">
        <v>0</v>
      </c>
      <c r="F13" s="97">
        <v>1</v>
      </c>
      <c r="G13" s="97" t="s">
        <v>47</v>
      </c>
    </row>
    <row r="14" spans="1:7" ht="19" x14ac:dyDescent="0.25">
      <c r="A14" s="95" t="s">
        <v>12</v>
      </c>
      <c r="B14" s="96" t="s">
        <v>39</v>
      </c>
      <c r="C14" s="97">
        <v>105</v>
      </c>
      <c r="D14" s="98">
        <f t="shared" si="0"/>
        <v>0.12237762237762238</v>
      </c>
      <c r="E14" s="97">
        <v>0</v>
      </c>
      <c r="F14" s="97">
        <v>4</v>
      </c>
      <c r="G14" s="97" t="s">
        <v>107</v>
      </c>
    </row>
    <row r="15" spans="1:7" ht="19" x14ac:dyDescent="0.25">
      <c r="A15" s="78" t="s">
        <v>13</v>
      </c>
      <c r="B15" s="79" t="s">
        <v>39</v>
      </c>
      <c r="C15" s="80">
        <v>105</v>
      </c>
      <c r="D15" s="81">
        <f t="shared" si="0"/>
        <v>0.12237762237762238</v>
      </c>
      <c r="E15" s="80">
        <v>0</v>
      </c>
      <c r="F15" s="80">
        <v>1</v>
      </c>
      <c r="G15" s="89" t="s">
        <v>109</v>
      </c>
    </row>
    <row r="16" spans="1:7" ht="19" x14ac:dyDescent="0.25">
      <c r="A16" s="78" t="s">
        <v>14</v>
      </c>
      <c r="B16" s="79" t="s">
        <v>39</v>
      </c>
      <c r="C16" s="80">
        <v>105</v>
      </c>
      <c r="D16" s="81">
        <f t="shared" si="0"/>
        <v>0.12237762237762238</v>
      </c>
      <c r="E16" s="80">
        <v>0</v>
      </c>
      <c r="F16" s="80">
        <v>1</v>
      </c>
      <c r="G16" s="89" t="s">
        <v>109</v>
      </c>
    </row>
    <row r="17" spans="1:7" ht="19" x14ac:dyDescent="0.25">
      <c r="A17" s="78" t="s">
        <v>15</v>
      </c>
      <c r="B17" s="79" t="s">
        <v>39</v>
      </c>
      <c r="C17" s="80">
        <v>105</v>
      </c>
      <c r="D17" s="81">
        <f t="shared" si="0"/>
        <v>0.12237762237762238</v>
      </c>
      <c r="E17" s="80">
        <v>0</v>
      </c>
      <c r="F17" s="80">
        <v>1</v>
      </c>
      <c r="G17" s="89" t="s">
        <v>109</v>
      </c>
    </row>
    <row r="18" spans="1:7" ht="19" x14ac:dyDescent="0.25">
      <c r="A18" s="78" t="s">
        <v>16</v>
      </c>
      <c r="B18" s="79" t="s">
        <v>39</v>
      </c>
      <c r="C18" s="80">
        <v>105</v>
      </c>
      <c r="D18" s="81">
        <f t="shared" si="0"/>
        <v>0.12237762237762238</v>
      </c>
      <c r="E18" s="80">
        <v>0</v>
      </c>
      <c r="F18" s="80">
        <v>1</v>
      </c>
      <c r="G18" s="89" t="s">
        <v>109</v>
      </c>
    </row>
    <row r="19" spans="1:7" ht="19" x14ac:dyDescent="0.25">
      <c r="A19" s="78" t="s">
        <v>17</v>
      </c>
      <c r="B19" s="79" t="s">
        <v>39</v>
      </c>
      <c r="C19" s="80">
        <v>105</v>
      </c>
      <c r="D19" s="81">
        <f t="shared" si="0"/>
        <v>0.12237762237762238</v>
      </c>
      <c r="E19" s="80">
        <v>0</v>
      </c>
      <c r="F19" s="80">
        <v>1</v>
      </c>
      <c r="G19" s="89" t="s">
        <v>109</v>
      </c>
    </row>
    <row r="20" spans="1:7" ht="19" x14ac:dyDescent="0.25">
      <c r="A20" s="78" t="s">
        <v>18</v>
      </c>
      <c r="B20" s="79" t="s">
        <v>39</v>
      </c>
      <c r="C20" s="80">
        <v>105</v>
      </c>
      <c r="D20" s="81">
        <f t="shared" si="0"/>
        <v>0.12237762237762238</v>
      </c>
      <c r="E20" s="80">
        <v>0</v>
      </c>
      <c r="F20" s="80">
        <v>1</v>
      </c>
      <c r="G20" s="89" t="s">
        <v>109</v>
      </c>
    </row>
    <row r="21" spans="1:7" ht="19" x14ac:dyDescent="0.25">
      <c r="A21" s="78" t="s">
        <v>19</v>
      </c>
      <c r="B21" s="79" t="s">
        <v>39</v>
      </c>
      <c r="C21" s="80">
        <v>105</v>
      </c>
      <c r="D21" s="81">
        <f t="shared" si="0"/>
        <v>0.12237762237762238</v>
      </c>
      <c r="E21" s="80">
        <v>0</v>
      </c>
      <c r="F21" s="80">
        <v>1</v>
      </c>
      <c r="G21" s="89" t="s">
        <v>109</v>
      </c>
    </row>
    <row r="22" spans="1:7" ht="19" x14ac:dyDescent="0.25">
      <c r="A22" s="78" t="s">
        <v>20</v>
      </c>
      <c r="B22" s="79" t="s">
        <v>39</v>
      </c>
      <c r="C22" s="80">
        <v>105</v>
      </c>
      <c r="D22" s="81">
        <f t="shared" si="0"/>
        <v>0.12237762237762238</v>
      </c>
      <c r="E22" s="80">
        <v>0</v>
      </c>
      <c r="F22" s="80">
        <v>1</v>
      </c>
      <c r="G22" s="89" t="s">
        <v>109</v>
      </c>
    </row>
    <row r="23" spans="1:7" ht="19" x14ac:dyDescent="0.25">
      <c r="A23" s="78" t="s">
        <v>21</v>
      </c>
      <c r="B23" s="79" t="s">
        <v>39</v>
      </c>
      <c r="C23" s="80">
        <v>105</v>
      </c>
      <c r="D23" s="81">
        <f t="shared" si="0"/>
        <v>0.12237762237762238</v>
      </c>
      <c r="E23" s="80">
        <v>0</v>
      </c>
      <c r="F23" s="80">
        <v>1</v>
      </c>
      <c r="G23" s="89" t="s">
        <v>109</v>
      </c>
    </row>
    <row r="24" spans="1:7" ht="19" x14ac:dyDescent="0.25">
      <c r="A24" s="78" t="s">
        <v>22</v>
      </c>
      <c r="B24" s="79" t="s">
        <v>39</v>
      </c>
      <c r="C24" s="80">
        <v>105</v>
      </c>
      <c r="D24" s="81">
        <f t="shared" si="0"/>
        <v>0.12237762237762238</v>
      </c>
      <c r="E24" s="80">
        <v>0</v>
      </c>
      <c r="F24" s="80">
        <v>1</v>
      </c>
      <c r="G24" s="89" t="s">
        <v>109</v>
      </c>
    </row>
    <row r="25" spans="1:7" ht="19" x14ac:dyDescent="0.25">
      <c r="A25" s="78" t="s">
        <v>23</v>
      </c>
      <c r="B25" s="79" t="s">
        <v>39</v>
      </c>
      <c r="C25" s="80">
        <v>105</v>
      </c>
      <c r="D25" s="81">
        <f t="shared" si="0"/>
        <v>0.12237762237762238</v>
      </c>
      <c r="E25" s="80">
        <v>0</v>
      </c>
      <c r="F25" s="80">
        <v>1</v>
      </c>
      <c r="G25" s="89" t="s">
        <v>109</v>
      </c>
    </row>
    <row r="26" spans="1:7" ht="19" x14ac:dyDescent="0.25">
      <c r="A26" s="78" t="s">
        <v>24</v>
      </c>
      <c r="B26" s="79" t="s">
        <v>39</v>
      </c>
      <c r="C26" s="80">
        <v>105</v>
      </c>
      <c r="D26" s="81">
        <f t="shared" si="0"/>
        <v>0.12237762237762238</v>
      </c>
      <c r="E26" s="80">
        <v>0</v>
      </c>
      <c r="F26" s="80">
        <v>1</v>
      </c>
      <c r="G26" s="89" t="s">
        <v>109</v>
      </c>
    </row>
    <row r="27" spans="1:7" ht="19" x14ac:dyDescent="0.25">
      <c r="A27" s="74" t="s">
        <v>25</v>
      </c>
      <c r="B27" s="75" t="s">
        <v>38</v>
      </c>
      <c r="C27" s="76">
        <v>0</v>
      </c>
      <c r="D27" s="82">
        <f t="shared" si="0"/>
        <v>0</v>
      </c>
      <c r="E27" s="76">
        <v>0</v>
      </c>
      <c r="F27" s="76">
        <v>3</v>
      </c>
      <c r="G27" s="76" t="s">
        <v>107</v>
      </c>
    </row>
    <row r="28" spans="1:7" ht="19" x14ac:dyDescent="0.25">
      <c r="A28" s="78" t="s">
        <v>26</v>
      </c>
      <c r="B28" s="79" t="s">
        <v>39</v>
      </c>
      <c r="C28" s="80">
        <v>787</v>
      </c>
      <c r="D28" s="99">
        <f t="shared" si="0"/>
        <v>0.91724941724941722</v>
      </c>
      <c r="E28" s="80">
        <v>1</v>
      </c>
      <c r="F28" s="80">
        <v>22</v>
      </c>
      <c r="G28" s="80" t="s">
        <v>107</v>
      </c>
    </row>
    <row r="29" spans="1:7" ht="19" x14ac:dyDescent="0.25">
      <c r="A29" s="78" t="s">
        <v>27</v>
      </c>
      <c r="B29" s="79" t="s">
        <v>39</v>
      </c>
      <c r="C29" s="80">
        <v>787</v>
      </c>
      <c r="D29" s="99">
        <f t="shared" si="0"/>
        <v>0.91724941724941722</v>
      </c>
      <c r="E29" s="80">
        <v>1</v>
      </c>
      <c r="F29" s="80">
        <v>22</v>
      </c>
      <c r="G29" s="80" t="s">
        <v>107</v>
      </c>
    </row>
    <row r="30" spans="1:7" ht="19" x14ac:dyDescent="0.25">
      <c r="A30" s="74" t="s">
        <v>28</v>
      </c>
      <c r="B30" s="75" t="s">
        <v>38</v>
      </c>
      <c r="C30" s="76">
        <v>0</v>
      </c>
      <c r="D30" s="82">
        <f t="shared" si="0"/>
        <v>0</v>
      </c>
      <c r="E30" s="76">
        <v>0</v>
      </c>
      <c r="F30" s="76">
        <v>1</v>
      </c>
      <c r="G30" s="76" t="s">
        <v>109</v>
      </c>
    </row>
    <row r="31" spans="1:7" ht="19" x14ac:dyDescent="0.25">
      <c r="A31" s="78" t="s">
        <v>29</v>
      </c>
      <c r="B31" s="79" t="s">
        <v>38</v>
      </c>
      <c r="C31" s="80">
        <v>0</v>
      </c>
      <c r="D31" s="81">
        <f t="shared" si="0"/>
        <v>0</v>
      </c>
      <c r="E31" s="80">
        <v>0</v>
      </c>
      <c r="F31" s="80">
        <v>1</v>
      </c>
      <c r="G31" s="80" t="s">
        <v>109</v>
      </c>
    </row>
    <row r="32" spans="1:7" ht="19" x14ac:dyDescent="0.25">
      <c r="A32" s="74" t="s">
        <v>30</v>
      </c>
      <c r="B32" s="75" t="s">
        <v>38</v>
      </c>
      <c r="C32" s="76">
        <v>0</v>
      </c>
      <c r="D32" s="82">
        <f t="shared" si="0"/>
        <v>0</v>
      </c>
      <c r="E32" s="76">
        <v>0</v>
      </c>
      <c r="F32" s="76">
        <v>1</v>
      </c>
      <c r="G32" s="76" t="s">
        <v>109</v>
      </c>
    </row>
    <row r="33" spans="1:7" ht="19" x14ac:dyDescent="0.25">
      <c r="A33" s="78" t="s">
        <v>31</v>
      </c>
      <c r="B33" s="79" t="s">
        <v>38</v>
      </c>
      <c r="C33" s="80">
        <v>0</v>
      </c>
      <c r="D33" s="81">
        <f t="shared" si="0"/>
        <v>0</v>
      </c>
      <c r="E33" s="80">
        <v>0</v>
      </c>
      <c r="F33" s="80">
        <v>1</v>
      </c>
      <c r="G33" s="80" t="s">
        <v>109</v>
      </c>
    </row>
    <row r="34" spans="1:7" ht="19" x14ac:dyDescent="0.25">
      <c r="A34" s="74" t="s">
        <v>32</v>
      </c>
      <c r="B34" s="75" t="s">
        <v>38</v>
      </c>
      <c r="C34" s="76">
        <v>0</v>
      </c>
      <c r="D34" s="82">
        <f t="shared" si="0"/>
        <v>0</v>
      </c>
      <c r="E34" s="76">
        <v>0</v>
      </c>
      <c r="F34" s="76">
        <v>1</v>
      </c>
      <c r="G34" s="76" t="s">
        <v>109</v>
      </c>
    </row>
    <row r="35" spans="1:7" ht="19" x14ac:dyDescent="0.25">
      <c r="A35" s="78" t="s">
        <v>33</v>
      </c>
      <c r="B35" s="79" t="s">
        <v>38</v>
      </c>
      <c r="C35" s="80">
        <v>0</v>
      </c>
      <c r="D35" s="81">
        <f t="shared" si="0"/>
        <v>0</v>
      </c>
      <c r="E35" s="80">
        <v>0</v>
      </c>
      <c r="F35" s="80">
        <v>1</v>
      </c>
      <c r="G35" s="80" t="s">
        <v>109</v>
      </c>
    </row>
    <row r="36" spans="1:7" ht="19" x14ac:dyDescent="0.25">
      <c r="A36" s="74" t="s">
        <v>34</v>
      </c>
      <c r="B36" s="75" t="s">
        <v>38</v>
      </c>
      <c r="C36" s="76">
        <v>0</v>
      </c>
      <c r="D36" s="82">
        <f t="shared" si="0"/>
        <v>0</v>
      </c>
      <c r="E36" s="76">
        <v>0</v>
      </c>
      <c r="F36" s="76">
        <v>1</v>
      </c>
      <c r="G36" s="76" t="s">
        <v>109</v>
      </c>
    </row>
    <row r="37" spans="1:7" s="34" customFormat="1" ht="19" x14ac:dyDescent="0.25">
      <c r="A37" s="100" t="s">
        <v>106</v>
      </c>
      <c r="B37" s="101" t="s">
        <v>38</v>
      </c>
      <c r="C37" s="102">
        <v>0</v>
      </c>
      <c r="D37" s="103">
        <f t="shared" si="0"/>
        <v>0</v>
      </c>
      <c r="E37" s="102">
        <v>0</v>
      </c>
      <c r="F37" s="102">
        <v>1</v>
      </c>
      <c r="G37" s="102" t="s">
        <v>109</v>
      </c>
    </row>
  </sheetData>
  <printOptions horizontalCentered="1" verticalCentered="1" gridLines="1"/>
  <pageMargins left="0.7" right="0.7" top="0.75" bottom="0.75" header="0.3" footer="0.3"/>
  <pageSetup scale="5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0FAB-59A7-2341-9E58-CF25F3A3E3D3}">
  <dimension ref="A1:G37"/>
  <sheetViews>
    <sheetView tabSelected="1" workbookViewId="0">
      <selection activeCell="J26" sqref="J26"/>
    </sheetView>
  </sheetViews>
  <sheetFormatPr baseColWidth="10" defaultRowHeight="16" x14ac:dyDescent="0.2"/>
  <cols>
    <col min="1" max="1" width="37.83203125" style="5" bestFit="1" customWidth="1"/>
    <col min="2" max="5" width="13.1640625" style="71" customWidth="1"/>
    <col min="6" max="6" width="12.5" style="71" customWidth="1"/>
    <col min="7" max="7" width="23" style="71" customWidth="1"/>
    <col min="8" max="16384" width="10.83203125" style="2"/>
  </cols>
  <sheetData>
    <row r="1" spans="1:7" s="72" customFormat="1" x14ac:dyDescent="0.2">
      <c r="A1" s="73"/>
      <c r="B1" s="73" t="s">
        <v>36</v>
      </c>
      <c r="C1" s="73" t="s">
        <v>37</v>
      </c>
      <c r="D1" s="73" t="s">
        <v>42</v>
      </c>
      <c r="E1" s="73" t="s">
        <v>53</v>
      </c>
      <c r="F1" s="73" t="s">
        <v>54</v>
      </c>
      <c r="G1" s="73" t="s">
        <v>41</v>
      </c>
    </row>
    <row r="2" spans="1:7" ht="19" x14ac:dyDescent="0.25">
      <c r="A2" s="74" t="s">
        <v>0</v>
      </c>
      <c r="B2" s="75" t="s">
        <v>38</v>
      </c>
      <c r="C2" s="76">
        <v>0</v>
      </c>
      <c r="D2" s="77">
        <f>C2/858</f>
        <v>0</v>
      </c>
      <c r="E2" s="76">
        <v>13</v>
      </c>
      <c r="F2" s="76">
        <v>84</v>
      </c>
      <c r="G2" s="76" t="s">
        <v>47</v>
      </c>
    </row>
    <row r="3" spans="1:7" ht="19" x14ac:dyDescent="0.25">
      <c r="A3" s="78" t="s">
        <v>1</v>
      </c>
      <c r="B3" s="79" t="s">
        <v>39</v>
      </c>
      <c r="C3" s="80">
        <v>26</v>
      </c>
      <c r="D3" s="81">
        <f t="shared" ref="D3:D37" si="0">C3/858</f>
        <v>3.0303030303030304E-2</v>
      </c>
      <c r="E3" s="80">
        <v>1</v>
      </c>
      <c r="F3" s="80">
        <v>28</v>
      </c>
      <c r="G3" s="80" t="s">
        <v>107</v>
      </c>
    </row>
    <row r="4" spans="1:7" ht="19" x14ac:dyDescent="0.25">
      <c r="A4" s="74" t="s">
        <v>2</v>
      </c>
      <c r="B4" s="75" t="s">
        <v>39</v>
      </c>
      <c r="C4" s="76">
        <v>7</v>
      </c>
      <c r="D4" s="82">
        <f t="shared" si="0"/>
        <v>8.1585081585081581E-3</v>
      </c>
      <c r="E4" s="76">
        <v>10</v>
      </c>
      <c r="F4" s="76">
        <v>32</v>
      </c>
      <c r="G4" s="76" t="s">
        <v>108</v>
      </c>
    </row>
    <row r="5" spans="1:7" ht="19" x14ac:dyDescent="0.25">
      <c r="A5" s="78" t="s">
        <v>3</v>
      </c>
      <c r="B5" s="79" t="s">
        <v>39</v>
      </c>
      <c r="C5" s="80">
        <v>56</v>
      </c>
      <c r="D5" s="81">
        <f t="shared" si="0"/>
        <v>6.5268065268065265E-2</v>
      </c>
      <c r="E5" s="80">
        <v>0</v>
      </c>
      <c r="F5" s="80">
        <v>11</v>
      </c>
      <c r="G5" s="80" t="s">
        <v>107</v>
      </c>
    </row>
    <row r="6" spans="1:7" ht="19" x14ac:dyDescent="0.25">
      <c r="A6" s="83" t="s">
        <v>4</v>
      </c>
      <c r="B6" s="84" t="s">
        <v>39</v>
      </c>
      <c r="C6" s="85">
        <v>13</v>
      </c>
      <c r="D6" s="86">
        <f t="shared" si="0"/>
        <v>1.5151515151515152E-2</v>
      </c>
      <c r="E6" s="85">
        <v>0</v>
      </c>
      <c r="F6" s="85">
        <v>1</v>
      </c>
      <c r="G6" s="85" t="s">
        <v>109</v>
      </c>
    </row>
    <row r="7" spans="1:7" ht="19" x14ac:dyDescent="0.25">
      <c r="A7" s="74" t="s">
        <v>5</v>
      </c>
      <c r="B7" s="75" t="s">
        <v>39</v>
      </c>
      <c r="C7" s="76">
        <v>13</v>
      </c>
      <c r="D7" s="82">
        <f t="shared" si="0"/>
        <v>1.5151515151515152E-2</v>
      </c>
      <c r="E7" s="76">
        <v>0</v>
      </c>
      <c r="F7" s="76">
        <v>37</v>
      </c>
      <c r="G7" s="76" t="s">
        <v>108</v>
      </c>
    </row>
    <row r="8" spans="1:7" ht="19" x14ac:dyDescent="0.25">
      <c r="A8" s="74" t="s">
        <v>6</v>
      </c>
      <c r="B8" s="75" t="s">
        <v>39</v>
      </c>
      <c r="C8" s="76">
        <v>13</v>
      </c>
      <c r="D8" s="82">
        <f t="shared" si="0"/>
        <v>1.5151515151515152E-2</v>
      </c>
      <c r="E8" s="76">
        <v>0</v>
      </c>
      <c r="F8" s="76">
        <v>37</v>
      </c>
      <c r="G8" s="76" t="s">
        <v>108</v>
      </c>
    </row>
    <row r="9" spans="1:7" s="39" customFormat="1" ht="19" x14ac:dyDescent="0.25">
      <c r="A9" s="87" t="s">
        <v>7</v>
      </c>
      <c r="B9" s="88" t="s">
        <v>39</v>
      </c>
      <c r="C9" s="89">
        <v>108</v>
      </c>
      <c r="D9" s="90">
        <f t="shared" si="0"/>
        <v>0.12587412587412589</v>
      </c>
      <c r="E9" s="89">
        <v>0</v>
      </c>
      <c r="F9" s="89">
        <v>1</v>
      </c>
      <c r="G9" s="89" t="s">
        <v>109</v>
      </c>
    </row>
    <row r="10" spans="1:7" s="14" customFormat="1" ht="19" x14ac:dyDescent="0.25">
      <c r="A10" s="91" t="s">
        <v>8</v>
      </c>
      <c r="B10" s="92" t="s">
        <v>39</v>
      </c>
      <c r="C10" s="93">
        <v>108</v>
      </c>
      <c r="D10" s="94">
        <f t="shared" si="0"/>
        <v>0.12587412587412589</v>
      </c>
      <c r="E10" s="93">
        <v>0</v>
      </c>
      <c r="F10" s="93">
        <v>30</v>
      </c>
      <c r="G10" s="93" t="s">
        <v>108</v>
      </c>
    </row>
    <row r="11" spans="1:7" s="40" customFormat="1" ht="19" x14ac:dyDescent="0.25">
      <c r="A11" s="83" t="s">
        <v>9</v>
      </c>
      <c r="B11" s="84" t="s">
        <v>39</v>
      </c>
      <c r="C11" s="85">
        <v>117</v>
      </c>
      <c r="D11" s="86">
        <f t="shared" si="0"/>
        <v>0.13636363636363635</v>
      </c>
      <c r="E11" s="85">
        <v>0</v>
      </c>
      <c r="F11" s="85">
        <v>1</v>
      </c>
      <c r="G11" s="85" t="s">
        <v>109</v>
      </c>
    </row>
    <row r="12" spans="1:7" ht="19" x14ac:dyDescent="0.25">
      <c r="A12" s="74" t="s">
        <v>10</v>
      </c>
      <c r="B12" s="75" t="s">
        <v>39</v>
      </c>
      <c r="C12" s="76">
        <v>117</v>
      </c>
      <c r="D12" s="82">
        <f t="shared" si="0"/>
        <v>0.13636363636363635</v>
      </c>
      <c r="E12" s="76">
        <v>0</v>
      </c>
      <c r="F12" s="76">
        <v>19</v>
      </c>
      <c r="G12" s="76" t="s">
        <v>108</v>
      </c>
    </row>
    <row r="13" spans="1:7" s="40" customFormat="1" ht="19" x14ac:dyDescent="0.25">
      <c r="A13" s="95" t="s">
        <v>11</v>
      </c>
      <c r="B13" s="96" t="s">
        <v>39</v>
      </c>
      <c r="C13" s="97">
        <v>105</v>
      </c>
      <c r="D13" s="98">
        <f t="shared" si="0"/>
        <v>0.12237762237762238</v>
      </c>
      <c r="E13" s="97">
        <v>0</v>
      </c>
      <c r="F13" s="97">
        <v>1</v>
      </c>
      <c r="G13" s="97" t="s">
        <v>47</v>
      </c>
    </row>
    <row r="14" spans="1:7" ht="19" x14ac:dyDescent="0.25">
      <c r="A14" s="95" t="s">
        <v>12</v>
      </c>
      <c r="B14" s="96" t="s">
        <v>39</v>
      </c>
      <c r="C14" s="97">
        <v>105</v>
      </c>
      <c r="D14" s="98">
        <f t="shared" si="0"/>
        <v>0.12237762237762238</v>
      </c>
      <c r="E14" s="97">
        <v>0</v>
      </c>
      <c r="F14" s="97">
        <v>4</v>
      </c>
      <c r="G14" s="97" t="s">
        <v>107</v>
      </c>
    </row>
    <row r="15" spans="1:7" ht="19" x14ac:dyDescent="0.25">
      <c r="A15" s="78" t="s">
        <v>13</v>
      </c>
      <c r="B15" s="79" t="s">
        <v>39</v>
      </c>
      <c r="C15" s="80">
        <v>105</v>
      </c>
      <c r="D15" s="81">
        <f t="shared" si="0"/>
        <v>0.12237762237762238</v>
      </c>
      <c r="E15" s="80">
        <v>0</v>
      </c>
      <c r="F15" s="80">
        <v>1</v>
      </c>
      <c r="G15" s="89" t="s">
        <v>109</v>
      </c>
    </row>
    <row r="16" spans="1:7" ht="19" x14ac:dyDescent="0.25">
      <c r="A16" s="78" t="s">
        <v>14</v>
      </c>
      <c r="B16" s="79" t="s">
        <v>39</v>
      </c>
      <c r="C16" s="80">
        <v>105</v>
      </c>
      <c r="D16" s="81">
        <f t="shared" si="0"/>
        <v>0.12237762237762238</v>
      </c>
      <c r="E16" s="80">
        <v>0</v>
      </c>
      <c r="F16" s="80">
        <v>1</v>
      </c>
      <c r="G16" s="89" t="s">
        <v>109</v>
      </c>
    </row>
    <row r="17" spans="1:7" ht="19" x14ac:dyDescent="0.25">
      <c r="A17" s="78" t="s">
        <v>15</v>
      </c>
      <c r="B17" s="79" t="s">
        <v>39</v>
      </c>
      <c r="C17" s="80">
        <v>105</v>
      </c>
      <c r="D17" s="81">
        <f t="shared" si="0"/>
        <v>0.12237762237762238</v>
      </c>
      <c r="E17" s="80">
        <v>0</v>
      </c>
      <c r="F17" s="80">
        <v>1</v>
      </c>
      <c r="G17" s="89" t="s">
        <v>109</v>
      </c>
    </row>
    <row r="18" spans="1:7" ht="19" x14ac:dyDescent="0.25">
      <c r="A18" s="78" t="s">
        <v>16</v>
      </c>
      <c r="B18" s="79" t="s">
        <v>39</v>
      </c>
      <c r="C18" s="80">
        <v>105</v>
      </c>
      <c r="D18" s="81">
        <f t="shared" si="0"/>
        <v>0.12237762237762238</v>
      </c>
      <c r="E18" s="80">
        <v>0</v>
      </c>
      <c r="F18" s="80">
        <v>1</v>
      </c>
      <c r="G18" s="89" t="s">
        <v>109</v>
      </c>
    </row>
    <row r="19" spans="1:7" ht="19" x14ac:dyDescent="0.25">
      <c r="A19" s="78" t="s">
        <v>17</v>
      </c>
      <c r="B19" s="79" t="s">
        <v>39</v>
      </c>
      <c r="C19" s="80">
        <v>105</v>
      </c>
      <c r="D19" s="81">
        <f t="shared" si="0"/>
        <v>0.12237762237762238</v>
      </c>
      <c r="E19" s="80">
        <v>0</v>
      </c>
      <c r="F19" s="80">
        <v>1</v>
      </c>
      <c r="G19" s="89" t="s">
        <v>109</v>
      </c>
    </row>
    <row r="20" spans="1:7" ht="19" x14ac:dyDescent="0.25">
      <c r="A20" s="78" t="s">
        <v>18</v>
      </c>
      <c r="B20" s="79" t="s">
        <v>39</v>
      </c>
      <c r="C20" s="80">
        <v>105</v>
      </c>
      <c r="D20" s="81">
        <f t="shared" si="0"/>
        <v>0.12237762237762238</v>
      </c>
      <c r="E20" s="80">
        <v>0</v>
      </c>
      <c r="F20" s="80">
        <v>1</v>
      </c>
      <c r="G20" s="89" t="s">
        <v>109</v>
      </c>
    </row>
    <row r="21" spans="1:7" ht="19" x14ac:dyDescent="0.25">
      <c r="A21" s="78" t="s">
        <v>19</v>
      </c>
      <c r="B21" s="79" t="s">
        <v>39</v>
      </c>
      <c r="C21" s="80">
        <v>105</v>
      </c>
      <c r="D21" s="81">
        <f t="shared" si="0"/>
        <v>0.12237762237762238</v>
      </c>
      <c r="E21" s="80">
        <v>0</v>
      </c>
      <c r="F21" s="80">
        <v>1</v>
      </c>
      <c r="G21" s="89" t="s">
        <v>109</v>
      </c>
    </row>
    <row r="22" spans="1:7" ht="19" x14ac:dyDescent="0.25">
      <c r="A22" s="78" t="s">
        <v>20</v>
      </c>
      <c r="B22" s="79" t="s">
        <v>39</v>
      </c>
      <c r="C22" s="80">
        <v>105</v>
      </c>
      <c r="D22" s="81">
        <f t="shared" si="0"/>
        <v>0.12237762237762238</v>
      </c>
      <c r="E22" s="80">
        <v>0</v>
      </c>
      <c r="F22" s="80">
        <v>1</v>
      </c>
      <c r="G22" s="89" t="s">
        <v>109</v>
      </c>
    </row>
    <row r="23" spans="1:7" ht="19" x14ac:dyDescent="0.25">
      <c r="A23" s="78" t="s">
        <v>21</v>
      </c>
      <c r="B23" s="79" t="s">
        <v>39</v>
      </c>
      <c r="C23" s="80">
        <v>105</v>
      </c>
      <c r="D23" s="81">
        <f t="shared" si="0"/>
        <v>0.12237762237762238</v>
      </c>
      <c r="E23" s="80">
        <v>0</v>
      </c>
      <c r="F23" s="80">
        <v>1</v>
      </c>
      <c r="G23" s="89" t="s">
        <v>109</v>
      </c>
    </row>
    <row r="24" spans="1:7" ht="19" x14ac:dyDescent="0.25">
      <c r="A24" s="78" t="s">
        <v>22</v>
      </c>
      <c r="B24" s="79" t="s">
        <v>39</v>
      </c>
      <c r="C24" s="80">
        <v>105</v>
      </c>
      <c r="D24" s="81">
        <f t="shared" si="0"/>
        <v>0.12237762237762238</v>
      </c>
      <c r="E24" s="80">
        <v>0</v>
      </c>
      <c r="F24" s="80">
        <v>1</v>
      </c>
      <c r="G24" s="89" t="s">
        <v>109</v>
      </c>
    </row>
    <row r="25" spans="1:7" ht="19" x14ac:dyDescent="0.25">
      <c r="A25" s="78" t="s">
        <v>23</v>
      </c>
      <c r="B25" s="79" t="s">
        <v>39</v>
      </c>
      <c r="C25" s="80">
        <v>105</v>
      </c>
      <c r="D25" s="81">
        <f t="shared" si="0"/>
        <v>0.12237762237762238</v>
      </c>
      <c r="E25" s="80">
        <v>0</v>
      </c>
      <c r="F25" s="80">
        <v>1</v>
      </c>
      <c r="G25" s="89" t="s">
        <v>109</v>
      </c>
    </row>
    <row r="26" spans="1:7" ht="19" x14ac:dyDescent="0.25">
      <c r="A26" s="78" t="s">
        <v>24</v>
      </c>
      <c r="B26" s="79" t="s">
        <v>39</v>
      </c>
      <c r="C26" s="80">
        <v>105</v>
      </c>
      <c r="D26" s="81">
        <f t="shared" si="0"/>
        <v>0.12237762237762238</v>
      </c>
      <c r="E26" s="80">
        <v>0</v>
      </c>
      <c r="F26" s="80">
        <v>1</v>
      </c>
      <c r="G26" s="89" t="s">
        <v>109</v>
      </c>
    </row>
    <row r="27" spans="1:7" ht="19" x14ac:dyDescent="0.25">
      <c r="A27" s="74" t="s">
        <v>25</v>
      </c>
      <c r="B27" s="75" t="s">
        <v>38</v>
      </c>
      <c r="C27" s="76">
        <v>0</v>
      </c>
      <c r="D27" s="82">
        <f t="shared" si="0"/>
        <v>0</v>
      </c>
      <c r="E27" s="76">
        <v>0</v>
      </c>
      <c r="F27" s="76">
        <v>3</v>
      </c>
      <c r="G27" s="76" t="s">
        <v>47</v>
      </c>
    </row>
    <row r="28" spans="1:7" ht="19" x14ac:dyDescent="0.25">
      <c r="A28" s="78" t="s">
        <v>26</v>
      </c>
      <c r="B28" s="79" t="s">
        <v>39</v>
      </c>
      <c r="C28" s="80">
        <v>787</v>
      </c>
      <c r="D28" s="99">
        <f t="shared" si="0"/>
        <v>0.91724941724941722</v>
      </c>
      <c r="E28" s="80">
        <v>1</v>
      </c>
      <c r="F28" s="80">
        <v>22</v>
      </c>
      <c r="G28" s="80" t="s">
        <v>107</v>
      </c>
    </row>
    <row r="29" spans="1:7" ht="19" x14ac:dyDescent="0.25">
      <c r="A29" s="78" t="s">
        <v>27</v>
      </c>
      <c r="B29" s="79" t="s">
        <v>39</v>
      </c>
      <c r="C29" s="80">
        <v>787</v>
      </c>
      <c r="D29" s="99">
        <f t="shared" si="0"/>
        <v>0.91724941724941722</v>
      </c>
      <c r="E29" s="80">
        <v>1</v>
      </c>
      <c r="F29" s="80">
        <v>22</v>
      </c>
      <c r="G29" s="80" t="s">
        <v>107</v>
      </c>
    </row>
    <row r="30" spans="1:7" ht="19" x14ac:dyDescent="0.25">
      <c r="A30" s="74" t="s">
        <v>28</v>
      </c>
      <c r="B30" s="75" t="s">
        <v>38</v>
      </c>
      <c r="C30" s="76">
        <v>0</v>
      </c>
      <c r="D30" s="82">
        <f t="shared" si="0"/>
        <v>0</v>
      </c>
      <c r="E30" s="76">
        <v>0</v>
      </c>
      <c r="F30" s="76">
        <v>1</v>
      </c>
      <c r="G30" s="76" t="s">
        <v>109</v>
      </c>
    </row>
    <row r="31" spans="1:7" ht="19" x14ac:dyDescent="0.25">
      <c r="A31" s="78" t="s">
        <v>29</v>
      </c>
      <c r="B31" s="79" t="s">
        <v>38</v>
      </c>
      <c r="C31" s="80">
        <v>0</v>
      </c>
      <c r="D31" s="81">
        <f t="shared" si="0"/>
        <v>0</v>
      </c>
      <c r="E31" s="80">
        <v>0</v>
      </c>
      <c r="F31" s="80">
        <v>1</v>
      </c>
      <c r="G31" s="80" t="s">
        <v>109</v>
      </c>
    </row>
    <row r="32" spans="1:7" ht="19" x14ac:dyDescent="0.25">
      <c r="A32" s="74" t="s">
        <v>30</v>
      </c>
      <c r="B32" s="75" t="s">
        <v>38</v>
      </c>
      <c r="C32" s="76">
        <v>0</v>
      </c>
      <c r="D32" s="82">
        <f t="shared" si="0"/>
        <v>0</v>
      </c>
      <c r="E32" s="76">
        <v>0</v>
      </c>
      <c r="F32" s="76">
        <v>1</v>
      </c>
      <c r="G32" s="76" t="s">
        <v>109</v>
      </c>
    </row>
    <row r="33" spans="1:7" ht="19" x14ac:dyDescent="0.25">
      <c r="A33" s="78" t="s">
        <v>31</v>
      </c>
      <c r="B33" s="79" t="s">
        <v>38</v>
      </c>
      <c r="C33" s="80">
        <v>0</v>
      </c>
      <c r="D33" s="81">
        <f t="shared" si="0"/>
        <v>0</v>
      </c>
      <c r="E33" s="80">
        <v>0</v>
      </c>
      <c r="F33" s="80">
        <v>1</v>
      </c>
      <c r="G33" s="80" t="s">
        <v>109</v>
      </c>
    </row>
    <row r="34" spans="1:7" ht="19" x14ac:dyDescent="0.25">
      <c r="A34" s="74" t="s">
        <v>32</v>
      </c>
      <c r="B34" s="75" t="s">
        <v>38</v>
      </c>
      <c r="C34" s="76">
        <v>0</v>
      </c>
      <c r="D34" s="82">
        <f t="shared" si="0"/>
        <v>0</v>
      </c>
      <c r="E34" s="76">
        <v>0</v>
      </c>
      <c r="F34" s="76">
        <v>1</v>
      </c>
      <c r="G34" s="76" t="s">
        <v>109</v>
      </c>
    </row>
    <row r="35" spans="1:7" ht="19" x14ac:dyDescent="0.25">
      <c r="A35" s="78" t="s">
        <v>33</v>
      </c>
      <c r="B35" s="79" t="s">
        <v>38</v>
      </c>
      <c r="C35" s="80">
        <v>0</v>
      </c>
      <c r="D35" s="81">
        <f t="shared" si="0"/>
        <v>0</v>
      </c>
      <c r="E35" s="80">
        <v>0</v>
      </c>
      <c r="F35" s="80">
        <v>1</v>
      </c>
      <c r="G35" s="80" t="s">
        <v>109</v>
      </c>
    </row>
    <row r="36" spans="1:7" ht="19" x14ac:dyDescent="0.25">
      <c r="A36" s="74" t="s">
        <v>34</v>
      </c>
      <c r="B36" s="75" t="s">
        <v>38</v>
      </c>
      <c r="C36" s="76">
        <v>0</v>
      </c>
      <c r="D36" s="82">
        <f t="shared" si="0"/>
        <v>0</v>
      </c>
      <c r="E36" s="76">
        <v>0</v>
      </c>
      <c r="F36" s="76">
        <v>1</v>
      </c>
      <c r="G36" s="76" t="s">
        <v>109</v>
      </c>
    </row>
    <row r="37" spans="1:7" s="34" customFormat="1" ht="19" x14ac:dyDescent="0.25">
      <c r="A37" s="100" t="s">
        <v>106</v>
      </c>
      <c r="B37" s="101" t="s">
        <v>38</v>
      </c>
      <c r="C37" s="102">
        <v>0</v>
      </c>
      <c r="D37" s="103">
        <f t="shared" si="0"/>
        <v>0</v>
      </c>
      <c r="E37" s="102">
        <v>0</v>
      </c>
      <c r="F37" s="102">
        <v>1</v>
      </c>
      <c r="G37" s="102" t="s">
        <v>109</v>
      </c>
    </row>
  </sheetData>
  <printOptions horizontalCentered="1" verticalCentered="1" gridLines="1"/>
  <pageMargins left="0.7" right="0.7" top="0.75" bottom="0.75" header="0.3" footer="0.3"/>
  <pageSetup scale="5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factors</vt:lpstr>
      <vt:lpstr>factors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cp:lastPrinted>2019-07-20T02:08:39Z</cp:lastPrinted>
  <dcterms:created xsi:type="dcterms:W3CDTF">2019-07-11T18:14:17Z</dcterms:created>
  <dcterms:modified xsi:type="dcterms:W3CDTF">2019-07-20T15:04:25Z</dcterms:modified>
</cp:coreProperties>
</file>