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oExcel_8ago202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<sst xmlns="http://schemas.openxmlformats.org/spreadsheetml/2006/main" count="257" uniqueCount="135">
  <si>
    <t>LISTADO DE COBRANZA DEL 04/08/2022 AL 08/08/2022</t>
  </si>
  <si>
    <t>CAPTURISTA</t>
  </si>
  <si>
    <t>FECHA COBRADO</t>
  </si>
  <si>
    <t>POLIZA</t>
  </si>
  <si>
    <t>ENDOSO</t>
  </si>
  <si>
    <t>NOMBRE ASEGURADO</t>
  </si>
  <si>
    <t>NO. SERIE VEH.</t>
  </si>
  <si>
    <t>FORMA DE PAGO</t>
  </si>
  <si>
    <t>RECIBO</t>
  </si>
  <si>
    <t>SERIE</t>
  </si>
  <si>
    <t>PRIMA NETA</t>
  </si>
  <si>
    <t>PRIMA TOTAL</t>
  </si>
  <si>
    <t>AGENTE 15409 - PROTEC, AGENTE DE SEGUROS Y DE FIANZAS SAPI DE CV</t>
  </si>
  <si>
    <t>SUCURSAL</t>
  </si>
  <si>
    <t>003988367</t>
  </si>
  <si>
    <t>DAVID ORONZOR RODRIGUEZ</t>
  </si>
  <si>
    <t>WAUDJA8U6DR068863</t>
  </si>
  <si>
    <t>CONTA</t>
  </si>
  <si>
    <t>003933178</t>
  </si>
  <si>
    <t>CARLOS PELLICO TRUEBA</t>
  </si>
  <si>
    <t>WVWRS73C6EE518107</t>
  </si>
  <si>
    <t>TOTAL</t>
  </si>
  <si>
    <t>AD PROTECCION TECNICA NORTE AGENTE DE SEGUROS Y DE FIANZAS SA</t>
  </si>
  <si>
    <t>003871084</t>
  </si>
  <si>
    <t>SUSANA IVETT GORJON MARTINEZ</t>
  </si>
  <si>
    <t>9FBHS1A68EM098543</t>
  </si>
  <si>
    <t>TRIME</t>
  </si>
  <si>
    <t>003993042</t>
  </si>
  <si>
    <t>ALEJANDRO BERUMEN SALAZAR</t>
  </si>
  <si>
    <t>3G1J85DC3GS607889</t>
  </si>
  <si>
    <t>cancel</t>
  </si>
  <si>
    <t>003945848</t>
  </si>
  <si>
    <t>FERNANDO RODRIGUEZ DURAN</t>
  </si>
  <si>
    <t>1GYS47KJ6FR651448</t>
  </si>
  <si>
    <t>MENSU</t>
  </si>
  <si>
    <t>AE PROTECCION TECNICA AGENTE DE SEGUROS Y DE FIANZAS SA</t>
  </si>
  <si>
    <t>003971704</t>
  </si>
  <si>
    <t>FABIO LOPEZ GONZALEZ</t>
  </si>
  <si>
    <t>3N1AB7AD8FL605438</t>
  </si>
  <si>
    <t>003993139</t>
  </si>
  <si>
    <t>JESUS FERNANDO SALOMON ATALA CARAM</t>
  </si>
  <si>
    <t>KNDCC3LC0K5283517</t>
  </si>
  <si>
    <t>003999309</t>
  </si>
  <si>
    <t>MARIA ELIZABETH SALOMON ATALA CARAM</t>
  </si>
  <si>
    <t>1MEFM53SX3G602309</t>
  </si>
  <si>
    <t>003892529</t>
  </si>
  <si>
    <t>HUGO GABRIEL MASCORRO CORONA</t>
  </si>
  <si>
    <t>MA3VC41S0GA224682</t>
  </si>
  <si>
    <t>003963083</t>
  </si>
  <si>
    <t>JOSE ANTONIO ORTEGA SOMOHANO</t>
  </si>
  <si>
    <t>9BWAG4120JT522379</t>
  </si>
  <si>
    <t>SEMES</t>
  </si>
  <si>
    <t>004003352</t>
  </si>
  <si>
    <t>EVARISTO PEREZ ALVARADO</t>
  </si>
  <si>
    <t>JM3KFAEY9K0658289</t>
  </si>
  <si>
    <t>TOTAL AGENTE</t>
  </si>
  <si>
    <t>PRIMA NETA COBRADA</t>
  </si>
  <si>
    <t>PRIMA TOTAL COBRADA</t>
  </si>
  <si>
    <t>RECIBOS</t>
  </si>
  <si>
    <t>Documento</t>
  </si>
  <si>
    <t>NombreCompleto</t>
  </si>
  <si>
    <t>FDesde</t>
  </si>
  <si>
    <t>FHasta</t>
  </si>
  <si>
    <t>Cagente</t>
  </si>
  <si>
    <t>Fpago</t>
  </si>
  <si>
    <t>VendNombre</t>
  </si>
  <si>
    <t>EjecutNombre</t>
  </si>
  <si>
    <t>Grupo</t>
  </si>
  <si>
    <t>PrimaNeta</t>
  </si>
  <si>
    <t>Descuento</t>
  </si>
  <si>
    <t>Recargos</t>
  </si>
  <si>
    <t>Derechos</t>
  </si>
  <si>
    <t>IDDocto</t>
  </si>
  <si>
    <t>GerenciaAbreviacion</t>
  </si>
  <si>
    <t>CiaAbreviacion</t>
  </si>
  <si>
    <t>RamosNombre</t>
  </si>
  <si>
    <t>Sub Ramo</t>
  </si>
  <si>
    <t>Clasificación Documento</t>
  </si>
  <si>
    <t>UserNombre</t>
  </si>
  <si>
    <t>Status_TXT</t>
  </si>
  <si>
    <t>Endoso</t>
  </si>
  <si>
    <t>Moneda</t>
  </si>
  <si>
    <t>TCDocto</t>
  </si>
  <si>
    <t>TVenta_TXT</t>
  </si>
  <si>
    <t>Comision0</t>
  </si>
  <si>
    <t>PorCom0</t>
  </si>
  <si>
    <t>MASCORRO CORONA HUGO GABRIEL</t>
  </si>
  <si>
    <t>12/05/2022</t>
  </si>
  <si>
    <t>12/05/2023</t>
  </si>
  <si>
    <t>AE15409</t>
  </si>
  <si>
    <t>Trimestral</t>
  </si>
  <si>
    <t>GRUPO VENCES</t>
  </si>
  <si>
    <t>MARTINEZ AGUILAR MARIBEL</t>
  </si>
  <si>
    <t>VENCES</t>
  </si>
  <si>
    <t>VALLE</t>
  </si>
  <si>
    <t>ANA</t>
  </si>
  <si>
    <t>Vehículos</t>
  </si>
  <si>
    <t>AUTOMOVILES RESIDENTES</t>
  </si>
  <si>
    <t>AUTOMOVILES INDIVIDUALES</t>
  </si>
  <si>
    <t>Maribel Martinez</t>
  </si>
  <si>
    <t>Vigente</t>
  </si>
  <si>
    <t>Pesos Mexicanos</t>
  </si>
  <si>
    <t>PELLICO TRUEBA CARLOS</t>
  </si>
  <si>
    <t>20/07/2022</t>
  </si>
  <si>
    <t>20/07/2023</t>
  </si>
  <si>
    <t>AC15409</t>
  </si>
  <si>
    <t>Contado</t>
  </si>
  <si>
    <t>SOCIOS PROTEC</t>
  </si>
  <si>
    <t>CASTILLO MONROY MIRIAM</t>
  </si>
  <si>
    <t>L E RODRIGUEZ VERAZA</t>
  </si>
  <si>
    <t>BOSQUES</t>
  </si>
  <si>
    <t>Miriam Castillo</t>
  </si>
  <si>
    <t>LOPEZ GONZALEZ FABIO</t>
  </si>
  <si>
    <t>08/07/2022</t>
  </si>
  <si>
    <t>08/07/2023</t>
  </si>
  <si>
    <t>GRUPO RIVERA CASTREJON</t>
  </si>
  <si>
    <t>ORTEGA SOMOHANO JOSE ANTONIO</t>
  </si>
  <si>
    <t>Semestral</t>
  </si>
  <si>
    <t>SALOMON ATALA CARAM JESUS FERNANDO</t>
  </si>
  <si>
    <t>26/07/2022</t>
  </si>
  <si>
    <t>26/07/2023</t>
  </si>
  <si>
    <t>ORONZOR RODRIGUEZ DAVID</t>
  </si>
  <si>
    <t>03/08/2022</t>
  </si>
  <si>
    <t>03/08/2023</t>
  </si>
  <si>
    <t>FERIA BEATRIZ</t>
  </si>
  <si>
    <t>BEATRIZ FERIA</t>
  </si>
  <si>
    <t>SALOMON ATALA CARAM MARIA ELIZABETH</t>
  </si>
  <si>
    <t>31/07/2022</t>
  </si>
  <si>
    <t>31/07/2023</t>
  </si>
  <si>
    <t>PEREZ ALVARADO EVARISTO</t>
  </si>
  <si>
    <t>29/08/2022</t>
  </si>
  <si>
    <t>29/08/2023</t>
  </si>
  <si>
    <t>Fahara Gilberto</t>
  </si>
  <si>
    <t>GILBERTO FAHARA</t>
  </si>
  <si>
    <t>Gilberto Fahara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</si>
</sst>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3">
    <font>
      <sz val="12.0"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4" xfId="0" applyAlignment="1" applyFont="1" applyNumberFormat="1">
      <alignment shrinkToFit="0" vertical="bottom" wrapText="1"/>
    </xf>
    <xf borderId="0" fillId="2" fontId="1" numFmtId="49" xfId="0" applyAlignment="1" applyFill="1" applyFont="1" applyNumberFormat="1">
      <alignment shrinkToFit="0" vertical="bottom" wrapText="1"/>
    </xf>
    <xf borderId="0" fillId="0" fontId="1" numFmtId="16" xfId="0" applyAlignment="1" applyFont="1" applyNumberFormat="1">
      <alignment shrinkToFit="0" vertical="bottom" wrapText="1"/>
    </xf>
    <xf borderId="0" fillId="0" fontId="1" numFmtId="4" xfId="0" applyAlignment="1" applyFont="1" applyNumberFormat="1">
      <alignment shrinkToFit="0" vertical="bottom" wrapText="1"/>
    </xf>
    <xf borderId="0" fillId="0" fontId="2" numFmtId="0" xfId="0" applyFont="1"/>
    <xf borderId="0" fillId="0" fontId="1" numFmtId="49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3" fontId="1" numFmtId="49" xfId="0" applyAlignment="1" applyFill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8.67"/>
    <col customWidth="1" min="2" max="2" width="13.78"/>
    <col customWidth="1" min="3" max="3" width="11.44"/>
    <col customWidth="1" min="4" max="4" width="52.0"/>
    <col customWidth="1" min="5" max="5" width="27.33"/>
    <col customWidth="1" min="6" max="6" width="20.78"/>
    <col customWidth="1" min="7" max="7" width="11.11"/>
    <col customWidth="1" min="8" max="8" width="9.33"/>
    <col customWidth="1" min="9" max="9" width="15.67"/>
    <col customWidth="1" min="10" max="10" width="17.11"/>
    <col customWidth="1" min="11" max="11" width="3.11"/>
    <col customWidth="1" min="12" max="12" width="18.11"/>
    <col customWidth="1" min="13" max="26" width="10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ht="15.75" customHeight="1">
      <c r="A5" s="1" t="s">
        <v>12</v>
      </c>
    </row>
    <row r="6" ht="15.75" customHeight="1">
      <c r="A6" s="1" t="s">
        <v>1</v>
      </c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</row>
    <row r="9" ht="15.75" customHeight="1">
      <c r="A9" s="1" t="s">
        <v>13</v>
      </c>
    </row>
    <row r="10" ht="15.75" customHeight="1">
      <c r="A10" s="2">
        <v>44777.0</v>
      </c>
      <c r="B10" s="3" t="s">
        <v>14</v>
      </c>
      <c r="C10" s="1">
        <v>0.0</v>
      </c>
      <c r="D10" s="1" t="s">
        <v>15</v>
      </c>
      <c r="E10" s="1" t="s">
        <v>16</v>
      </c>
      <c r="F10" s="1" t="s">
        <v>17</v>
      </c>
      <c r="G10" s="1">
        <v>9618904.0</v>
      </c>
      <c r="H10" s="4">
        <v>44562.0</v>
      </c>
      <c r="I10" s="5">
        <v>8036.34</v>
      </c>
      <c r="J10" s="5">
        <v>10472.87</v>
      </c>
      <c r="M10" s="6" t="str">
        <f t="shared" ref="M10:M27" si="1">CONCATENATE("00",B10)</f>
        <v>00003988367</v>
      </c>
    </row>
    <row r="11" ht="15.75" customHeight="1">
      <c r="A11" s="2">
        <v>44778.0</v>
      </c>
      <c r="B11" s="3" t="s">
        <v>18</v>
      </c>
      <c r="C11" s="1">
        <v>0.0</v>
      </c>
      <c r="D11" s="1" t="s">
        <v>19</v>
      </c>
      <c r="E11" s="1" t="s">
        <v>20</v>
      </c>
      <c r="F11" s="1" t="s">
        <v>17</v>
      </c>
      <c r="G11" s="1">
        <v>9343109.0</v>
      </c>
      <c r="H11" s="4">
        <v>44562.0</v>
      </c>
      <c r="I11" s="5">
        <v>9634.04</v>
      </c>
      <c r="J11" s="5">
        <v>12326.21</v>
      </c>
      <c r="M11" s="6" t="str">
        <f t="shared" si="1"/>
        <v>00003933178</v>
      </c>
    </row>
    <row r="12" ht="15.75" customHeight="1">
      <c r="A12" s="1"/>
      <c r="B12" s="7"/>
      <c r="C12" s="1"/>
      <c r="D12" s="1"/>
      <c r="E12" s="1"/>
      <c r="F12" s="1"/>
      <c r="G12" s="1"/>
      <c r="H12" s="1" t="s">
        <v>21</v>
      </c>
      <c r="I12" s="8">
        <v>17670.38</v>
      </c>
      <c r="J12" s="8">
        <v>22799.08</v>
      </c>
      <c r="K12" s="1">
        <v>2.0</v>
      </c>
      <c r="M12" s="6" t="str">
        <f t="shared" si="1"/>
        <v>00</v>
      </c>
    </row>
    <row r="13" ht="15.75" customHeight="1">
      <c r="A13" s="1" t="s">
        <v>22</v>
      </c>
      <c r="B13" s="7"/>
      <c r="C13" s="1"/>
      <c r="D13" s="1"/>
      <c r="E13" s="1"/>
      <c r="F13" s="1"/>
      <c r="G13" s="1"/>
      <c r="H13" s="1"/>
      <c r="I13" s="1"/>
      <c r="J13" s="1"/>
      <c r="M13" s="6" t="str">
        <f t="shared" si="1"/>
        <v>00</v>
      </c>
    </row>
    <row r="14" ht="15.75" customHeight="1">
      <c r="A14" s="2">
        <v>44778.0</v>
      </c>
      <c r="B14" s="9" t="s">
        <v>23</v>
      </c>
      <c r="C14" s="1">
        <v>0.0</v>
      </c>
      <c r="D14" s="1" t="s">
        <v>24</v>
      </c>
      <c r="E14" s="1" t="s">
        <v>25</v>
      </c>
      <c r="F14" s="1" t="s">
        <v>26</v>
      </c>
      <c r="G14" s="1">
        <v>9065790.0</v>
      </c>
      <c r="H14" s="4">
        <v>44653.0</v>
      </c>
      <c r="I14" s="5">
        <v>1432.82</v>
      </c>
      <c r="J14" s="5">
        <v>1775.09</v>
      </c>
      <c r="M14" s="6" t="str">
        <f t="shared" si="1"/>
        <v>00003871084</v>
      </c>
    </row>
    <row r="15" ht="15.75" customHeight="1">
      <c r="A15" s="2">
        <v>44778.0</v>
      </c>
      <c r="B15" s="9" t="s">
        <v>27</v>
      </c>
      <c r="C15" s="1">
        <v>0.0</v>
      </c>
      <c r="D15" s="1" t="s">
        <v>28</v>
      </c>
      <c r="E15" s="1" t="s">
        <v>29</v>
      </c>
      <c r="F15" s="1" t="s">
        <v>26</v>
      </c>
      <c r="G15" s="1" t="s">
        <v>30</v>
      </c>
      <c r="H15" s="1" t="s">
        <v>30</v>
      </c>
      <c r="I15" s="5">
        <v>7852.31</v>
      </c>
      <c r="J15" s="5">
        <v>10563.27</v>
      </c>
      <c r="M15" s="6" t="str">
        <f t="shared" si="1"/>
        <v>00003993042</v>
      </c>
    </row>
    <row r="16" ht="15.75" customHeight="1">
      <c r="A16" s="2">
        <v>44778.0</v>
      </c>
      <c r="B16" s="9" t="s">
        <v>27</v>
      </c>
      <c r="C16" s="1">
        <v>399477.0</v>
      </c>
      <c r="D16" s="1" t="s">
        <v>28</v>
      </c>
      <c r="E16" s="1" t="s">
        <v>29</v>
      </c>
      <c r="F16" s="1" t="s">
        <v>17</v>
      </c>
      <c r="G16" s="1" t="s">
        <v>30</v>
      </c>
      <c r="H16" s="1" t="s">
        <v>30</v>
      </c>
      <c r="I16" s="5">
        <v>-7852.31</v>
      </c>
      <c r="J16" s="5">
        <v>-10563.27</v>
      </c>
      <c r="M16" s="6" t="str">
        <f t="shared" si="1"/>
        <v>00003993042</v>
      </c>
    </row>
    <row r="17" ht="15.75" customHeight="1">
      <c r="A17" s="2">
        <v>44779.0</v>
      </c>
      <c r="B17" s="9" t="s">
        <v>31</v>
      </c>
      <c r="C17" s="1">
        <v>0.0</v>
      </c>
      <c r="D17" s="1" t="s">
        <v>32</v>
      </c>
      <c r="E17" s="1" t="s">
        <v>33</v>
      </c>
      <c r="F17" s="1" t="s">
        <v>34</v>
      </c>
      <c r="G17" s="1" t="s">
        <v>30</v>
      </c>
      <c r="H17" s="1" t="s">
        <v>30</v>
      </c>
      <c r="I17" s="5">
        <v>19913.86</v>
      </c>
      <c r="J17" s="5">
        <v>25694.72</v>
      </c>
      <c r="M17" s="6" t="str">
        <f t="shared" si="1"/>
        <v>00003945848</v>
      </c>
    </row>
    <row r="18" ht="15.75" customHeight="1">
      <c r="A18" s="2">
        <v>44779.0</v>
      </c>
      <c r="B18" s="9" t="s">
        <v>31</v>
      </c>
      <c r="C18" s="1">
        <v>400033.0</v>
      </c>
      <c r="D18" s="1" t="s">
        <v>32</v>
      </c>
      <c r="E18" s="1" t="s">
        <v>33</v>
      </c>
      <c r="F18" s="1" t="s">
        <v>17</v>
      </c>
      <c r="G18" s="1" t="s">
        <v>30</v>
      </c>
      <c r="H18" s="1" t="s">
        <v>30</v>
      </c>
      <c r="I18" s="5">
        <v>-19913.86</v>
      </c>
      <c r="J18" s="5">
        <v>-25694.72</v>
      </c>
      <c r="M18" s="6" t="str">
        <f t="shared" si="1"/>
        <v>00003945848</v>
      </c>
    </row>
    <row r="19" ht="15.75" customHeight="1">
      <c r="A19" s="1"/>
      <c r="B19" s="7"/>
      <c r="C19" s="1"/>
      <c r="D19" s="1"/>
      <c r="E19" s="1"/>
      <c r="F19" s="1"/>
      <c r="G19" s="1"/>
      <c r="H19" s="1" t="s">
        <v>21</v>
      </c>
      <c r="I19" s="8">
        <v>1432.82</v>
      </c>
      <c r="J19" s="8">
        <v>1775.09</v>
      </c>
      <c r="K19" s="1">
        <v>5.0</v>
      </c>
      <c r="M19" s="6" t="str">
        <f t="shared" si="1"/>
        <v>00</v>
      </c>
    </row>
    <row r="20" ht="15.75" customHeight="1">
      <c r="A20" s="1" t="s">
        <v>35</v>
      </c>
      <c r="B20" s="7"/>
      <c r="C20" s="1"/>
      <c r="D20" s="1"/>
      <c r="E20" s="1"/>
      <c r="F20" s="1"/>
      <c r="G20" s="1"/>
      <c r="H20" s="1"/>
      <c r="I20" s="1"/>
      <c r="J20" s="1"/>
      <c r="M20" s="6" t="str">
        <f t="shared" si="1"/>
        <v>00</v>
      </c>
    </row>
    <row r="21" ht="15.75" customHeight="1">
      <c r="A21" s="2">
        <v>44777.0</v>
      </c>
      <c r="B21" s="3" t="s">
        <v>36</v>
      </c>
      <c r="C21" s="1">
        <v>0.0</v>
      </c>
      <c r="D21" s="1" t="s">
        <v>37</v>
      </c>
      <c r="E21" s="1" t="s">
        <v>38</v>
      </c>
      <c r="F21" s="1" t="s">
        <v>17</v>
      </c>
      <c r="G21" s="1">
        <v>9531504.0</v>
      </c>
      <c r="H21" s="4">
        <v>44562.0</v>
      </c>
      <c r="I21" s="5">
        <v>6855.38</v>
      </c>
      <c r="J21" s="5">
        <v>8606.48</v>
      </c>
      <c r="M21" s="6" t="str">
        <f t="shared" si="1"/>
        <v>00003971704</v>
      </c>
    </row>
    <row r="22" ht="15.75" customHeight="1">
      <c r="A22" s="2">
        <v>44777.0</v>
      </c>
      <c r="B22" s="3" t="s">
        <v>39</v>
      </c>
      <c r="C22" s="1">
        <v>0.0</v>
      </c>
      <c r="D22" s="1" t="s">
        <v>40</v>
      </c>
      <c r="E22" s="1" t="s">
        <v>41</v>
      </c>
      <c r="F22" s="1" t="s">
        <v>17</v>
      </c>
      <c r="G22" s="1">
        <v>9640156.0</v>
      </c>
      <c r="H22" s="4">
        <v>44562.0</v>
      </c>
      <c r="I22" s="5">
        <v>6128.54</v>
      </c>
      <c r="J22" s="5">
        <v>7763.35</v>
      </c>
      <c r="M22" s="6" t="str">
        <f t="shared" si="1"/>
        <v>00003993139</v>
      </c>
    </row>
    <row r="23" ht="15.75" customHeight="1">
      <c r="A23" s="2">
        <v>44777.0</v>
      </c>
      <c r="B23" s="3" t="s">
        <v>42</v>
      </c>
      <c r="C23" s="1">
        <v>0.0</v>
      </c>
      <c r="D23" s="1" t="s">
        <v>43</v>
      </c>
      <c r="E23" s="1" t="s">
        <v>44</v>
      </c>
      <c r="F23" s="1" t="s">
        <v>17</v>
      </c>
      <c r="G23" s="1">
        <v>9674740.0</v>
      </c>
      <c r="H23" s="4">
        <v>44562.0</v>
      </c>
      <c r="I23" s="5">
        <v>2647.98</v>
      </c>
      <c r="J23" s="5">
        <v>3725.9</v>
      </c>
      <c r="M23" s="6" t="str">
        <f t="shared" si="1"/>
        <v>00003999309</v>
      </c>
    </row>
    <row r="24" ht="15.75" customHeight="1">
      <c r="A24" s="2">
        <v>44778.0</v>
      </c>
      <c r="B24" s="3" t="s">
        <v>45</v>
      </c>
      <c r="C24" s="1">
        <v>0.0</v>
      </c>
      <c r="D24" s="1" t="s">
        <v>46</v>
      </c>
      <c r="E24" s="1" t="s">
        <v>47</v>
      </c>
      <c r="F24" s="1" t="s">
        <v>26</v>
      </c>
      <c r="G24" s="1">
        <v>9148705.0</v>
      </c>
      <c r="H24" s="4">
        <v>44653.0</v>
      </c>
      <c r="I24" s="1">
        <v>796.35</v>
      </c>
      <c r="J24" s="1">
        <v>986.58</v>
      </c>
      <c r="M24" s="6" t="str">
        <f t="shared" si="1"/>
        <v>00003892529</v>
      </c>
    </row>
    <row r="25" ht="15.75" customHeight="1">
      <c r="A25" s="2">
        <v>44778.0</v>
      </c>
      <c r="B25" s="3" t="s">
        <v>48</v>
      </c>
      <c r="C25" s="1">
        <v>0.0</v>
      </c>
      <c r="D25" s="1" t="s">
        <v>49</v>
      </c>
      <c r="E25" s="1" t="s">
        <v>50</v>
      </c>
      <c r="F25" s="1" t="s">
        <v>51</v>
      </c>
      <c r="G25" s="1">
        <v>9501418.0</v>
      </c>
      <c r="H25" s="4">
        <v>44593.0</v>
      </c>
      <c r="I25" s="5">
        <v>2396.92</v>
      </c>
      <c r="J25" s="5">
        <v>3557.0</v>
      </c>
      <c r="M25" s="6" t="str">
        <f t="shared" si="1"/>
        <v>00003963083</v>
      </c>
    </row>
    <row r="26" ht="15.75" customHeight="1">
      <c r="A26" s="2">
        <v>44781.0</v>
      </c>
      <c r="B26" s="3" t="s">
        <v>52</v>
      </c>
      <c r="C26" s="1">
        <v>0.0</v>
      </c>
      <c r="D26" s="1" t="s">
        <v>53</v>
      </c>
      <c r="E26" s="1" t="s">
        <v>54</v>
      </c>
      <c r="F26" s="1" t="s">
        <v>17</v>
      </c>
      <c r="G26" s="1">
        <v>9692253.0</v>
      </c>
      <c r="H26" s="4">
        <v>44562.0</v>
      </c>
      <c r="I26" s="5">
        <v>6727.56</v>
      </c>
      <c r="J26" s="5">
        <v>8458.21</v>
      </c>
      <c r="M26" s="6" t="str">
        <f t="shared" si="1"/>
        <v>00004003352</v>
      </c>
    </row>
    <row r="27" ht="15.75" customHeight="1">
      <c r="A27" s="1"/>
      <c r="B27" s="1"/>
      <c r="C27" s="1"/>
      <c r="D27" s="1"/>
      <c r="E27" s="1"/>
      <c r="F27" s="1"/>
      <c r="G27" s="1"/>
      <c r="H27" s="1" t="s">
        <v>21</v>
      </c>
      <c r="I27" s="8">
        <v>25552.73</v>
      </c>
      <c r="J27" s="8">
        <v>33097.52</v>
      </c>
      <c r="K27" s="1">
        <v>6.0</v>
      </c>
      <c r="M27" s="6" t="str">
        <f t="shared" si="1"/>
        <v>00</v>
      </c>
    </row>
    <row r="28" ht="15.75" customHeight="1">
      <c r="A28" s="1" t="s">
        <v>55</v>
      </c>
    </row>
    <row r="29" ht="15.75" customHeight="1">
      <c r="A29" s="1"/>
      <c r="B29" s="1"/>
    </row>
    <row r="30" ht="15.75" customHeight="1">
      <c r="A30" s="1" t="s">
        <v>56</v>
      </c>
      <c r="B30" s="8">
        <v>44655.93</v>
      </c>
    </row>
    <row r="31" ht="15.75" customHeight="1">
      <c r="A31" s="1" t="s">
        <v>57</v>
      </c>
      <c r="B31" s="8">
        <v>57671.69</v>
      </c>
    </row>
    <row r="32" ht="15.75" customHeight="1">
      <c r="A32" s="1" t="s">
        <v>58</v>
      </c>
      <c r="B32" s="1">
        <v>13.0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I1"/>
    <mergeCell ref="A2:J2"/>
    <mergeCell ref="A5:H5"/>
    <mergeCell ref="A6:J6"/>
    <mergeCell ref="A9:J9"/>
    <mergeCell ref="A28:B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4" max="14" width="7.67"/>
  </cols>
  <sheetData>
    <row r="1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</row>
    <row r="2">
      <c r="A2" s="6" t="s">
        <v>45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>
        <v>3185.38</v>
      </c>
      <c r="K2" s="6">
        <v>0.0</v>
      </c>
      <c r="L2" s="6">
        <v>216.61</v>
      </c>
      <c r="M2" s="6">
        <v>564.0</v>
      </c>
      <c r="O2" s="6">
        <v>414413.0</v>
      </c>
      <c r="P2" s="6" t="s">
        <v>94</v>
      </c>
      <c r="Q2" s="6" t="s">
        <v>95</v>
      </c>
      <c r="R2" s="6" t="s">
        <v>96</v>
      </c>
      <c r="S2" s="6" t="s">
        <v>97</v>
      </c>
      <c r="T2" s="6" t="s">
        <v>98</v>
      </c>
      <c r="U2" s="6" t="s">
        <v>99</v>
      </c>
      <c r="V2" s="6" t="s">
        <v>100</v>
      </c>
      <c r="X2" s="6" t="s">
        <v>101</v>
      </c>
      <c r="Y2" s="6">
        <v>1.0</v>
      </c>
      <c r="AA2" s="6">
        <v>318.54</v>
      </c>
      <c r="AB2" s="6">
        <v>10.0</v>
      </c>
    </row>
    <row r="3">
      <c r="A3" s="6" t="s">
        <v>18</v>
      </c>
      <c r="B3" s="6" t="s">
        <v>102</v>
      </c>
      <c r="C3" s="6" t="s">
        <v>103</v>
      </c>
      <c r="D3" s="6" t="s">
        <v>104</v>
      </c>
      <c r="E3" s="6" t="s">
        <v>105</v>
      </c>
      <c r="F3" s="6" t="s">
        <v>106</v>
      </c>
      <c r="G3" s="6" t="s">
        <v>107</v>
      </c>
      <c r="H3" s="6" t="s">
        <v>108</v>
      </c>
      <c r="I3" s="6" t="s">
        <v>109</v>
      </c>
      <c r="J3" s="6">
        <v>9634.04</v>
      </c>
      <c r="K3" s="6">
        <v>0.0</v>
      </c>
      <c r="L3" s="6">
        <v>0.0</v>
      </c>
      <c r="M3" s="6">
        <v>992.0</v>
      </c>
      <c r="O3" s="6">
        <v>418092.0</v>
      </c>
      <c r="P3" s="6" t="s">
        <v>110</v>
      </c>
      <c r="Q3" s="6" t="s">
        <v>95</v>
      </c>
      <c r="R3" s="6" t="s">
        <v>96</v>
      </c>
      <c r="S3" s="6" t="s">
        <v>97</v>
      </c>
      <c r="T3" s="6" t="s">
        <v>98</v>
      </c>
      <c r="U3" s="6" t="s">
        <v>111</v>
      </c>
      <c r="V3" s="6" t="s">
        <v>100</v>
      </c>
      <c r="X3" s="6" t="s">
        <v>101</v>
      </c>
      <c r="Y3" s="6">
        <v>1.0</v>
      </c>
      <c r="AA3" s="6">
        <v>963.4</v>
      </c>
      <c r="AB3" s="6">
        <v>10.0</v>
      </c>
    </row>
    <row r="4">
      <c r="A4" s="6" t="s">
        <v>36</v>
      </c>
      <c r="B4" s="6" t="s">
        <v>112</v>
      </c>
      <c r="C4" s="6" t="s">
        <v>113</v>
      </c>
      <c r="D4" s="6" t="s">
        <v>114</v>
      </c>
      <c r="E4" s="6" t="s">
        <v>89</v>
      </c>
      <c r="F4" s="6" t="s">
        <v>106</v>
      </c>
      <c r="G4" s="6" t="s">
        <v>115</v>
      </c>
      <c r="H4" s="6" t="s">
        <v>92</v>
      </c>
      <c r="I4" s="6" t="s">
        <v>115</v>
      </c>
      <c r="J4" s="6">
        <v>6855.38</v>
      </c>
      <c r="K4" s="6">
        <v>0.0</v>
      </c>
      <c r="L4" s="6">
        <v>0.0</v>
      </c>
      <c r="M4" s="6">
        <v>564.0</v>
      </c>
      <c r="O4" s="6">
        <v>418350.0</v>
      </c>
      <c r="P4" s="6" t="s">
        <v>94</v>
      </c>
      <c r="Q4" s="6" t="s">
        <v>95</v>
      </c>
      <c r="R4" s="6" t="s">
        <v>96</v>
      </c>
      <c r="S4" s="6" t="s">
        <v>97</v>
      </c>
      <c r="T4" s="6" t="s">
        <v>98</v>
      </c>
      <c r="U4" s="6" t="s">
        <v>99</v>
      </c>
      <c r="V4" s="6" t="s">
        <v>100</v>
      </c>
      <c r="X4" s="6" t="s">
        <v>101</v>
      </c>
      <c r="Y4" s="6">
        <v>1.0</v>
      </c>
      <c r="AA4" s="6">
        <v>685.54</v>
      </c>
      <c r="AB4" s="6">
        <v>10.0</v>
      </c>
    </row>
    <row r="5">
      <c r="A5" s="6" t="s">
        <v>48</v>
      </c>
      <c r="B5" s="6" t="s">
        <v>116</v>
      </c>
      <c r="C5" s="6" t="s">
        <v>113</v>
      </c>
      <c r="D5" s="6" t="s">
        <v>114</v>
      </c>
      <c r="E5" s="6" t="s">
        <v>89</v>
      </c>
      <c r="F5" s="6" t="s">
        <v>117</v>
      </c>
      <c r="G5" s="6" t="s">
        <v>91</v>
      </c>
      <c r="H5" s="6" t="s">
        <v>92</v>
      </c>
      <c r="I5" s="6" t="s">
        <v>93</v>
      </c>
      <c r="J5" s="6">
        <v>4793.85</v>
      </c>
      <c r="K5" s="6">
        <v>0.0</v>
      </c>
      <c r="L5" s="6">
        <v>210.93</v>
      </c>
      <c r="M5" s="6">
        <v>564.0</v>
      </c>
      <c r="O5" s="6">
        <v>419314.0</v>
      </c>
      <c r="P5" s="6" t="s">
        <v>94</v>
      </c>
      <c r="Q5" s="6" t="s">
        <v>95</v>
      </c>
      <c r="R5" s="6" t="s">
        <v>96</v>
      </c>
      <c r="S5" s="6" t="s">
        <v>97</v>
      </c>
      <c r="T5" s="6" t="s">
        <v>98</v>
      </c>
      <c r="U5" s="6" t="s">
        <v>99</v>
      </c>
      <c r="V5" s="6" t="s">
        <v>100</v>
      </c>
      <c r="X5" s="6" t="s">
        <v>101</v>
      </c>
      <c r="Y5" s="6">
        <v>1.0</v>
      </c>
      <c r="AA5" s="6">
        <v>479.39</v>
      </c>
      <c r="AB5" s="6">
        <v>10.0</v>
      </c>
    </row>
    <row r="6">
      <c r="A6" s="6" t="s">
        <v>39</v>
      </c>
      <c r="B6" s="6" t="s">
        <v>118</v>
      </c>
      <c r="C6" s="6" t="s">
        <v>119</v>
      </c>
      <c r="D6" s="6" t="s">
        <v>120</v>
      </c>
      <c r="E6" s="6" t="s">
        <v>89</v>
      </c>
      <c r="F6" s="6" t="s">
        <v>106</v>
      </c>
      <c r="G6" s="6" t="s">
        <v>91</v>
      </c>
      <c r="H6" s="6" t="s">
        <v>92</v>
      </c>
      <c r="I6" s="6" t="s">
        <v>93</v>
      </c>
      <c r="J6" s="6">
        <v>6128.54</v>
      </c>
      <c r="K6" s="6">
        <v>0.0</v>
      </c>
      <c r="L6" s="6">
        <v>0.0</v>
      </c>
      <c r="M6" s="6">
        <v>564.0</v>
      </c>
      <c r="O6" s="6">
        <v>421556.0</v>
      </c>
      <c r="P6" s="6" t="s">
        <v>94</v>
      </c>
      <c r="Q6" s="6" t="s">
        <v>95</v>
      </c>
      <c r="R6" s="6" t="s">
        <v>96</v>
      </c>
      <c r="S6" s="6" t="s">
        <v>97</v>
      </c>
      <c r="T6" s="6" t="s">
        <v>98</v>
      </c>
      <c r="U6" s="6" t="s">
        <v>99</v>
      </c>
      <c r="V6" s="6" t="s">
        <v>100</v>
      </c>
      <c r="X6" s="6" t="s">
        <v>101</v>
      </c>
      <c r="Y6" s="6">
        <v>1.0</v>
      </c>
      <c r="AA6" s="6">
        <v>612.85</v>
      </c>
      <c r="AB6" s="6">
        <v>10.0</v>
      </c>
    </row>
    <row r="7">
      <c r="A7" s="6" t="s">
        <v>14</v>
      </c>
      <c r="B7" s="6" t="s">
        <v>121</v>
      </c>
      <c r="C7" s="6" t="s">
        <v>122</v>
      </c>
      <c r="D7" s="6" t="s">
        <v>123</v>
      </c>
      <c r="E7" s="6" t="s">
        <v>105</v>
      </c>
      <c r="F7" s="6" t="s">
        <v>106</v>
      </c>
      <c r="G7" s="6" t="s">
        <v>124</v>
      </c>
      <c r="H7" s="6" t="s">
        <v>108</v>
      </c>
      <c r="I7" s="6" t="s">
        <v>125</v>
      </c>
      <c r="J7" s="6">
        <v>8036.34</v>
      </c>
      <c r="K7" s="6">
        <v>0.0</v>
      </c>
      <c r="L7" s="6">
        <v>0.0</v>
      </c>
      <c r="M7" s="6">
        <v>992.0</v>
      </c>
      <c r="O7" s="6">
        <v>421632.0</v>
      </c>
      <c r="P7" s="6" t="s">
        <v>110</v>
      </c>
      <c r="Q7" s="6" t="s">
        <v>95</v>
      </c>
      <c r="R7" s="6" t="s">
        <v>96</v>
      </c>
      <c r="S7" s="6" t="s">
        <v>97</v>
      </c>
      <c r="T7" s="6" t="s">
        <v>98</v>
      </c>
      <c r="U7" s="6" t="s">
        <v>111</v>
      </c>
      <c r="V7" s="6" t="s">
        <v>100</v>
      </c>
      <c r="X7" s="6" t="s">
        <v>101</v>
      </c>
      <c r="Y7" s="6">
        <v>1.0</v>
      </c>
      <c r="AA7" s="6">
        <v>803.63</v>
      </c>
      <c r="AB7" s="6">
        <v>10.0</v>
      </c>
    </row>
    <row r="8">
      <c r="A8" s="6" t="s">
        <v>42</v>
      </c>
      <c r="B8" s="6" t="s">
        <v>126</v>
      </c>
      <c r="C8" s="6" t="s">
        <v>127</v>
      </c>
      <c r="D8" s="6" t="s">
        <v>128</v>
      </c>
      <c r="E8" s="6" t="s">
        <v>89</v>
      </c>
      <c r="F8" s="6" t="s">
        <v>106</v>
      </c>
      <c r="G8" s="6" t="s">
        <v>91</v>
      </c>
      <c r="H8" s="6" t="s">
        <v>92</v>
      </c>
      <c r="I8" s="6" t="s">
        <v>93</v>
      </c>
      <c r="J8" s="6">
        <v>2647.98</v>
      </c>
      <c r="K8" s="6">
        <v>0.0</v>
      </c>
      <c r="L8" s="6">
        <v>0.0</v>
      </c>
      <c r="M8" s="6">
        <v>564.0</v>
      </c>
      <c r="O8" s="6">
        <v>421861.0</v>
      </c>
      <c r="P8" s="6" t="s">
        <v>94</v>
      </c>
      <c r="Q8" s="6" t="s">
        <v>95</v>
      </c>
      <c r="R8" s="6" t="s">
        <v>96</v>
      </c>
      <c r="S8" s="6" t="s">
        <v>97</v>
      </c>
      <c r="T8" s="6" t="s">
        <v>98</v>
      </c>
      <c r="U8" s="6" t="s">
        <v>99</v>
      </c>
      <c r="V8" s="6" t="s">
        <v>100</v>
      </c>
      <c r="X8" s="6" t="s">
        <v>101</v>
      </c>
      <c r="Y8" s="6">
        <v>1.0</v>
      </c>
      <c r="AA8" s="6">
        <v>264.8</v>
      </c>
      <c r="AB8" s="6">
        <v>10.0</v>
      </c>
    </row>
    <row r="9">
      <c r="A9" s="6" t="s">
        <v>52</v>
      </c>
      <c r="B9" s="6" t="s">
        <v>129</v>
      </c>
      <c r="C9" s="6" t="s">
        <v>130</v>
      </c>
      <c r="D9" s="6" t="s">
        <v>131</v>
      </c>
      <c r="E9" s="6" t="s">
        <v>89</v>
      </c>
      <c r="F9" s="6" t="s">
        <v>106</v>
      </c>
      <c r="G9" s="6" t="s">
        <v>132</v>
      </c>
      <c r="H9" s="6" t="s">
        <v>92</v>
      </c>
      <c r="I9" s="6" t="s">
        <v>133</v>
      </c>
      <c r="J9" s="6">
        <v>6727.56</v>
      </c>
      <c r="K9" s="6">
        <v>0.0</v>
      </c>
      <c r="L9" s="6">
        <v>0.0</v>
      </c>
      <c r="M9" s="6">
        <v>564.0</v>
      </c>
      <c r="O9" s="6">
        <v>421996.0</v>
      </c>
      <c r="P9" s="6" t="s">
        <v>94</v>
      </c>
      <c r="Q9" s="6" t="s">
        <v>95</v>
      </c>
      <c r="R9" s="6" t="s">
        <v>96</v>
      </c>
      <c r="S9" s="6" t="s">
        <v>97</v>
      </c>
      <c r="T9" s="6" t="s">
        <v>98</v>
      </c>
      <c r="U9" s="6" t="s">
        <v>134</v>
      </c>
      <c r="V9" s="6" t="s">
        <v>100</v>
      </c>
      <c r="X9" s="6" t="s">
        <v>101</v>
      </c>
      <c r="Y9" s="6">
        <v>1.0</v>
      </c>
      <c r="AA9" s="6">
        <v>672.76</v>
      </c>
      <c r="AB9" s="6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