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odoareia\"/>
    </mc:Choice>
  </mc:AlternateContent>
  <bookViews>
    <workbookView xWindow="0" yWindow="0" windowWidth="24000" windowHeight="9135" tabRatio="809" firstSheet="1" activeTab="3"/>
  </bookViews>
  <sheets>
    <sheet name="Parâmetros" sheetId="2" state="hidden" r:id="rId1"/>
    <sheet name="Maq e Equip" sheetId="4" r:id="rId2"/>
    <sheet name="Transferências" sheetId="11" r:id="rId3"/>
    <sheet name="Áreas Expostas" sheetId="14" r:id="rId4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<sst xmlns="http://schemas.openxmlformats.org/spreadsheetml/2006/main" count="365" uniqueCount="96">
  <si>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</si>
  <si>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</si>
  <si>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</si>
  <si>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</si>
  <si>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</si>
  <si>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</si>
  <si>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</si>
  <si>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</si>
  <si>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</si>
  <si>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</si>
  <si>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</si>
  <si>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</si>
  <si>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</si>
  <si>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</si>
  <si>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</si>
  <si>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</si>
  <si>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</si>
  <si>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</si>
  <si>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</si>
  <si>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</si>
  <si>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</si>
  <si>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</si>
  <si>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</si>
  <si>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</si>
  <si>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</si>
  <si>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</si>
  <si>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</si>
  <si>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</si>
  <si>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</si>
  <si>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</si>
  <si>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</si>
  <si>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</si>
  <si>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</si>
  <si>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</si>
  <si>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</si>
  <si>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</si>
  <si>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</si>
  <si>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</si>
  <si>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</si>
  <si>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</si>
  <si>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</si>
  <si>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</si>
  <si>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</si>
  <si>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</si>
  <si>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</si>
  <si>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</si>
  <si>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</si>
  <si>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</si>
  <si>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</si>
  <si>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</si>
  <si>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</si>
  <si>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</si>
  <si>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</si>
  <si>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</si>
  <si>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</si>
  <si>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</si>
  <si>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</si>
  <si>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</si>
  <si>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</si>
  <si>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</si>
  <si>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</si>
  <si>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</si>
  <si>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</si>
  <si>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</si>
  <si>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</si>
  <si>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</si>
  <si>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</si>
  <si>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</si>
  <si>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</si>
  <si>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</si>
  <si>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</si>
  <si>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</si>
  <si>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</si>
  <si>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</si>
  <si>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</si>
  <si>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</si>
  <si>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</si>
  <si>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</si>
  <si>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</si>
  <si>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</si>
  <si>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</si>
  <si>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</si>
  <si>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</si>
  <si>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</si>
  <si>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</si>
  <si>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</si>
  <si>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</si>
  <si>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</si>
  <si>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</si>
  <si>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</si>
  <si>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</si>
  <si>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</si>
  <si>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</si>
  <si>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</si>
  <si>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Áreas Expostas</t>
  </si>
  <si>
    <t>Pá Carregadeira e Escavadeira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</si>
</sst>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 x14ac:dyDescent="0.25">
      <c r="A2" s="39" t="s">
        <v>73</v>
      </c>
      <c r="B2" s="39"/>
      <c r="C2" s="4"/>
      <c r="D2" s="39" t="s">
        <v>74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0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1" t="s">
        <v>50</v>
      </c>
      <c r="B11" s="41"/>
      <c r="C11" s="41"/>
      <c r="D11" s="41"/>
      <c r="E11" s="41"/>
    </row>
    <row r="12" spans="1:11" ht="15" customHeight="1" x14ac:dyDescent="0.25">
      <c r="A12" s="39" t="s">
        <v>79</v>
      </c>
      <c r="B12" s="39"/>
      <c r="D12" s="39" t="s">
        <v>80</v>
      </c>
      <c r="E12" s="39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1" t="s">
        <v>42</v>
      </c>
      <c r="B22" s="41"/>
      <c r="C22" s="41"/>
      <c r="D22" s="41"/>
      <c r="E22" s="41"/>
    </row>
    <row r="23" spans="1:5" ht="15" customHeight="1" x14ac:dyDescent="0.25">
      <c r="A23" s="39" t="s">
        <v>82</v>
      </c>
      <c r="B23" s="39"/>
      <c r="D23" s="39" t="s">
        <v>83</v>
      </c>
      <c r="E23" s="39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1" t="s">
        <v>49</v>
      </c>
      <c r="B31" s="41"/>
      <c r="C31" s="41"/>
      <c r="D31" s="41"/>
      <c r="E31" s="41"/>
    </row>
    <row r="32" spans="1:5" ht="15" customHeight="1" x14ac:dyDescent="0.25">
      <c r="A32" s="39" t="s">
        <v>86</v>
      </c>
      <c r="B32" s="39"/>
      <c r="C32" s="24"/>
      <c r="D32" s="39" t="s">
        <v>87</v>
      </c>
      <c r="E32" s="39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zoomScaleNormal="100" workbookViewId="0">
      <selection activeCell="D4" sqref="D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95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2"/>
      <c r="D9" s="53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ht="11.25" customHeight="1" x14ac:dyDescent="0.25">
      <c r="A15" s="50"/>
      <c r="B15" s="50"/>
      <c r="C15" s="50"/>
      <c r="D15" s="50"/>
      <c r="E15" s="51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3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3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6" ht="12.2" customHeight="1" x14ac:dyDescent="0.25">
      <c r="A22" s="50"/>
      <c r="B22" s="50"/>
      <c r="C22" s="50"/>
      <c r="D22" s="50"/>
      <c r="E22" s="51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52"/>
      <c r="D23" s="53"/>
      <c r="E23" s="54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2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3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3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3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4"/>
    </row>
    <row r="29" spans="1:6" ht="12.2" customHeight="1" x14ac:dyDescent="0.25">
      <c r="A29" s="50"/>
      <c r="B29" s="50"/>
      <c r="C29" s="50"/>
      <c r="D29" s="50"/>
      <c r="E29" s="51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52"/>
      <c r="D30" s="53"/>
      <c r="E30" s="54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2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3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3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3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4"/>
    </row>
    <row r="36" spans="1:6" ht="12.2" customHeight="1" x14ac:dyDescent="0.25">
      <c r="A36" s="55"/>
      <c r="B36" s="55"/>
      <c r="C36" s="55"/>
      <c r="D36" s="55"/>
      <c r="E36" s="56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52"/>
      <c r="D37" s="53"/>
      <c r="E37" s="54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2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3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3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3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4"/>
    </row>
    <row r="43" spans="1:6" ht="11.25" customHeight="1" x14ac:dyDescent="0.25">
      <c r="A43" s="55"/>
      <c r="B43" s="55"/>
      <c r="C43" s="55"/>
      <c r="D43" s="55"/>
      <c r="E43" s="56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52"/>
      <c r="D44" s="53"/>
      <c r="E44" s="54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2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3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3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3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4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91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3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3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E20" sqref="E2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94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s="32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7" t="s">
        <v>90</v>
      </c>
      <c r="AC3" s="32" t="s">
        <v>9</v>
      </c>
    </row>
    <row r="4" spans="1:29" s="32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8"/>
      <c r="AC4" s="32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92</v>
      </c>
      <c r="F5" s="58"/>
      <c r="AC5" s="32" t="s">
        <v>61</v>
      </c>
    </row>
    <row r="6" spans="1:29" s="32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0.3</v>
      </c>
      <c r="E6" s="28" t="s">
        <v>48</v>
      </c>
      <c r="F6" s="58"/>
      <c r="AC6" s="32" t="s">
        <v>10</v>
      </c>
    </row>
    <row r="7" spans="1:29" s="32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9"/>
      <c r="AC7" s="32" t="s">
        <v>23</v>
      </c>
    </row>
    <row r="8" spans="1:29" s="32" customFormat="1" x14ac:dyDescent="0.25">
      <c r="A8" s="50"/>
      <c r="B8" s="50"/>
      <c r="C8" s="50"/>
      <c r="D8" s="50"/>
      <c r="E8" s="50"/>
      <c r="F8" s="33">
        <f>((B4*D4)+(B5*D5)+(B6*D6)+(B7*D7))/4</f>
        <v>7.0000000000000007E-2</v>
      </c>
      <c r="AC8" s="32" t="s">
        <v>62</v>
      </c>
    </row>
    <row r="9" spans="1:29" s="32" customFormat="1" ht="15" customHeight="1" x14ac:dyDescent="0.25">
      <c r="A9" s="13" t="s">
        <v>8</v>
      </c>
      <c r="B9" s="14" t="s">
        <v>11</v>
      </c>
      <c r="C9" s="47"/>
      <c r="D9" s="48"/>
      <c r="E9" s="48"/>
      <c r="F9" s="35"/>
      <c r="AC9" s="32" t="s">
        <v>15</v>
      </c>
    </row>
    <row r="10" spans="1:29" s="32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7" t="s">
        <v>90</v>
      </c>
    </row>
    <row r="11" spans="1:29" s="32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8"/>
    </row>
    <row r="12" spans="1:29" s="32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92</v>
      </c>
      <c r="F12" s="58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0.3</v>
      </c>
      <c r="E13" s="28" t="s">
        <v>48</v>
      </c>
      <c r="F13" s="58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9"/>
    </row>
    <row r="15" spans="1:29" s="32" customFormat="1" x14ac:dyDescent="0.25">
      <c r="A15" s="50"/>
      <c r="B15" s="50"/>
      <c r="C15" s="50"/>
      <c r="D15" s="50"/>
      <c r="E15" s="50"/>
      <c r="F15" s="33">
        <f>((B11*D11)+(B12*D12)+(B13*D13)+(B14*D14))/4</f>
        <v>7.0000000000000007E-2</v>
      </c>
    </row>
    <row r="16" spans="1:29" s="32" customFormat="1" ht="15" customHeight="1" x14ac:dyDescent="0.25">
      <c r="A16" s="16" t="s">
        <v>8</v>
      </c>
      <c r="B16" s="17" t="s">
        <v>12</v>
      </c>
      <c r="C16" s="52"/>
      <c r="D16" s="53"/>
      <c r="E16" s="54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8"/>
    </row>
    <row r="19" spans="1:9" s="32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92</v>
      </c>
      <c r="F19" s="58"/>
    </row>
    <row r="20" spans="1:9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0.3</v>
      </c>
      <c r="E20" s="28" t="s">
        <v>48</v>
      </c>
      <c r="F20" s="58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9"/>
    </row>
    <row r="22" spans="1:9" s="32" customFormat="1" x14ac:dyDescent="0.25">
      <c r="A22" s="36"/>
      <c r="C22" s="37"/>
      <c r="D22" s="37"/>
      <c r="E22" s="37"/>
      <c r="F22" s="33">
        <f>((B18*D18)+(B19*D19)+(B20*D20)+(B21*D21))/4</f>
        <v>7.0000000000000007E-2</v>
      </c>
      <c r="I22" s="38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Parâmetros</vt:lpstr>
      <vt:lpstr>Maq e Equip</vt:lpstr>
      <vt:lpstr>Transferências</vt:lpstr>
      <vt:lpstr>Áreas Expostas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2019-06-06T20:27:26Z</dcterms:modified>
</cp:coreProperties>
</file>