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haticloud-my.sharepoint.com/personal/cs331270_minhati_com_br/Documents/Documentos/"/>
    </mc:Choice>
  </mc:AlternateContent>
  <xr:revisionPtr revIDLastSave="0" documentId="8_{3E7F4653-1619-44E6-90EC-4F19059FD5D6}" xr6:coauthVersionLast="47" xr6:coauthVersionMax="47" xr10:uidLastSave="{00000000-0000-0000-0000-000000000000}"/>
  <bookViews>
    <workbookView xWindow="-110" yWindow="-110" windowWidth="19420" windowHeight="10560" xr2:uid="{B2045830-9153-46A2-9777-D4EE31200429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<sst xmlns="http://schemas.openxmlformats.org/spreadsheetml/2006/main" count="292" uniqueCount="157">
  <si>
    <t>Produto</t>
  </si>
  <si>
    <t>Categoria/Indicação</t>
  </si>
  <si>
    <t>Registro</t>
  </si>
  <si>
    <t>Rename</t>
  </si>
  <si>
    <t>Ácido Fólico</t>
  </si>
  <si>
    <t>Antianêmico</t>
  </si>
  <si>
    <t>1.1063.0050.001-8</t>
  </si>
  <si>
    <t>1.1063.0050.002-6</t>
  </si>
  <si>
    <t>Ácido Artesunato + Cloridrato Mefloquina</t>
  </si>
  <si>
    <t>Antimalárico</t>
  </si>
  <si>
    <t>1.1063.0124.001-1</t>
  </si>
  <si>
    <t>1.1063.0124.002-8</t>
  </si>
  <si>
    <t>1.1063.0124.003-6</t>
  </si>
  <si>
    <t>1.1063.0124.004-4</t>
  </si>
  <si>
    <t>Atorvastatina Cálcica</t>
  </si>
  <si>
    <t>Antilipemico</t>
  </si>
  <si>
    <t>1.1063.0136.001-5</t>
  </si>
  <si>
    <t>1.1063.0136.002-3</t>
  </si>
  <si>
    <t>1.1063.0136.003-1</t>
  </si>
  <si>
    <t>1.1063.0136.004-1</t>
  </si>
  <si>
    <t>1.1063.0136.005-8</t>
  </si>
  <si>
    <t>1.1063.0136.006-6</t>
  </si>
  <si>
    <t>1.1063.0136.007-4</t>
  </si>
  <si>
    <t>1.1063.0136.008-2</t>
  </si>
  <si>
    <t>1.1063.0136.009-0</t>
  </si>
  <si>
    <t>1.1063.0136.010-4</t>
  </si>
  <si>
    <t>Cabergolina</t>
  </si>
  <si>
    <t>Outro produto para uso em ginecologia e obstetrícia</t>
  </si>
  <si>
    <t>1.1063.0134.001-4</t>
  </si>
  <si>
    <t>1.1063.0134.002-2</t>
  </si>
  <si>
    <t>1.1063.0134.003-0</t>
  </si>
  <si>
    <t>Canabidiol (Autorização Sanitária)</t>
  </si>
  <si>
    <t>Produto a base de cannabis</t>
  </si>
  <si>
    <t>110630158.001-5</t>
  </si>
  <si>
    <t>Captopril</t>
  </si>
  <si>
    <t>Anti-hipertensivo</t>
  </si>
  <si>
    <t>1.1063.0037.002-5</t>
  </si>
  <si>
    <t>Cloridrato de Sevelâmer</t>
  </si>
  <si>
    <t>Outro produto não enquadrado em classe terapêutica específica</t>
  </si>
  <si>
    <t>1.1063.0138.001-6</t>
  </si>
  <si>
    <t>1.1063.0138.003-2</t>
  </si>
  <si>
    <t>Difosfato Cloroquina</t>
  </si>
  <si>
    <t>1.1063.0094.002-6</t>
  </si>
  <si>
    <t>Diazepam</t>
  </si>
  <si>
    <t>Ansiolítico simples</t>
  </si>
  <si>
    <t>1.1063.0065.005-2</t>
  </si>
  <si>
    <t>1.1063.0065.003-6</t>
  </si>
  <si>
    <t>1.1063.0065.004-4</t>
  </si>
  <si>
    <t>1.1063.0065.008-7</t>
  </si>
  <si>
    <t>1.1063.0065.006-0</t>
  </si>
  <si>
    <t>1.1063.0065.007-9</t>
  </si>
  <si>
    <t>Citrato Dietrilcarbamazina</t>
  </si>
  <si>
    <t>Antiparasitário</t>
  </si>
  <si>
    <t>1.1063.0093.001-2</t>
  </si>
  <si>
    <t>1.1063.0093.002-0</t>
  </si>
  <si>
    <t>Dicloridrato de Pramipexol</t>
  </si>
  <si>
    <t>Antiparkinsoniano</t>
  </si>
  <si>
    <t>1.1063.0131.001-6</t>
  </si>
  <si>
    <t>1.0063.0131.002-6</t>
  </si>
  <si>
    <t>1.1063.0131.003-4</t>
  </si>
  <si>
    <t>1.1063.0131.004-2</t>
  </si>
  <si>
    <t>1.1063.0131.005-0</t>
  </si>
  <si>
    <t>1.1063.0131.006-9</t>
  </si>
  <si>
    <t>Dolutegavir</t>
  </si>
  <si>
    <t>Antirretroviral</t>
  </si>
  <si>
    <t>1.1063.0153.002-6</t>
  </si>
  <si>
    <t>1.1063.0153.003-4</t>
  </si>
  <si>
    <t>1.1063.0153.001-8</t>
  </si>
  <si>
    <t>Efavirenz</t>
  </si>
  <si>
    <t>1.1063.0150.001-1</t>
  </si>
  <si>
    <t>Entricitabina + Fumarato de tenofovir desoproxila</t>
  </si>
  <si>
    <t>Etionamida</t>
  </si>
  <si>
    <t>Tuberculostático</t>
  </si>
  <si>
    <t>1.1063.0078.001-0</t>
  </si>
  <si>
    <t>Fenorbarbital</t>
  </si>
  <si>
    <t>Anticonvulsionante</t>
  </si>
  <si>
    <t>1.1063.0081.001-7</t>
  </si>
  <si>
    <t>Básico</t>
  </si>
  <si>
    <t>1.1063.0081.003-3</t>
  </si>
  <si>
    <t>1.1063.0081.004-1</t>
  </si>
  <si>
    <t>Fumarato de Tenofovir Desoproxila + Lamivudina</t>
  </si>
  <si>
    <t>Antiretroviral</t>
  </si>
  <si>
    <t>1.1063.0135.002-8</t>
  </si>
  <si>
    <t>1.1063.0135.001-1</t>
  </si>
  <si>
    <t>1.1063.0135.003-6</t>
  </si>
  <si>
    <t>Insulina humana recombinante NPH</t>
  </si>
  <si>
    <t>Antidiabético</t>
  </si>
  <si>
    <t>1.1063.0120.001-2</t>
  </si>
  <si>
    <t>Insulina humana recombinante R</t>
  </si>
  <si>
    <t>1.1063.0120.001-8</t>
  </si>
  <si>
    <t>Isoniazida</t>
  </si>
  <si>
    <t>1.1063.0073.004-8</t>
  </si>
  <si>
    <t>1.1063.0073.002-1</t>
  </si>
  <si>
    <t>1.1063.0073.003-1</t>
  </si>
  <si>
    <t>Isoniazida + Rifampicina</t>
  </si>
  <si>
    <t>1.1063.0139.001-1</t>
  </si>
  <si>
    <t>Lamivudina</t>
  </si>
  <si>
    <t>1.1063.0056.001-0</t>
  </si>
  <si>
    <t>Lamivudina + Zidovudina</t>
  </si>
  <si>
    <t>1.1063.0057.001-6</t>
  </si>
  <si>
    <t>Mesilato de Imatinibe</t>
  </si>
  <si>
    <t>Antineoplásico</t>
  </si>
  <si>
    <t>1.1063.0132.001-3</t>
  </si>
  <si>
    <t>1.1063.0132.002-1</t>
  </si>
  <si>
    <t>1.1063.0132.003-1</t>
  </si>
  <si>
    <t>1.1063.0132.004-8</t>
  </si>
  <si>
    <t>1.1063.0132.005-6</t>
  </si>
  <si>
    <t>1.1063.0132.006-4</t>
  </si>
  <si>
    <t>1.1063.0132.007-2</t>
  </si>
  <si>
    <t>1.1063.0132.008-0</t>
  </si>
  <si>
    <t>Nevirapina</t>
  </si>
  <si>
    <t>1.1063.0063.001-9</t>
  </si>
  <si>
    <t>Fosfato Oseltamivir</t>
  </si>
  <si>
    <t>Antivirótico</t>
  </si>
  <si>
    <t>1.1063.0127.001-6</t>
  </si>
  <si>
    <t>1.1063.0127.002-4</t>
  </si>
  <si>
    <t>1.1063.0127.003-2</t>
  </si>
  <si>
    <t>Praziquantel</t>
  </si>
  <si>
    <t>Anti-helmíntico do trato GI</t>
  </si>
  <si>
    <t>1.1063.0036.001-1</t>
  </si>
  <si>
    <t>Difosfato Primaquina</t>
  </si>
  <si>
    <t>1.1063.0152.001-2</t>
  </si>
  <si>
    <t>Palmitato Retinol (Vitamina A)</t>
  </si>
  <si>
    <t>Vitamina e suplemento mineral</t>
  </si>
  <si>
    <t>1.1063.0086.001-4</t>
  </si>
  <si>
    <t>1.1063.0086.002-2</t>
  </si>
  <si>
    <t>1.1063.0086.003-0</t>
  </si>
  <si>
    <t>1.1063.0086.004-9</t>
  </si>
  <si>
    <t>1.1063.0086.005-7</t>
  </si>
  <si>
    <t>1.1063.0086.006-5</t>
  </si>
  <si>
    <t>1.1063.0086.007-3</t>
  </si>
  <si>
    <t>1.1063.0086.008-1</t>
  </si>
  <si>
    <t>Ribavirina</t>
  </si>
  <si>
    <t>1.1063.0051.001-3</t>
  </si>
  <si>
    <t>Rifampicina + Isoniazida + Pirazinamida + Etambutol</t>
  </si>
  <si>
    <t>1.1063.0140.003-3</t>
  </si>
  <si>
    <t>1.1063.0140.004-1</t>
  </si>
  <si>
    <t>Sofosbuvir</t>
  </si>
  <si>
    <t>Antiviral</t>
  </si>
  <si>
    <t>1.1063.0149.001-6</t>
  </si>
  <si>
    <t>1.1063.0133.003-5</t>
  </si>
  <si>
    <t>Sulfato de Atazanavir</t>
  </si>
  <si>
    <t>Antivórico</t>
  </si>
  <si>
    <t>1.1063.0133.006-1</t>
  </si>
  <si>
    <t>Sulfato Ferroso</t>
  </si>
  <si>
    <t>Antianêmico simples</t>
  </si>
  <si>
    <t>1.1063.0141.001-2</t>
  </si>
  <si>
    <t>Tacrolimo</t>
  </si>
  <si>
    <t>Imunosupressor</t>
  </si>
  <si>
    <t>1.1063.0129.001-7</t>
  </si>
  <si>
    <t>1.1063.0129.002-5</t>
  </si>
  <si>
    <t>1.1063.0129.003-3</t>
  </si>
  <si>
    <t>1.1063.0129.004-1</t>
  </si>
  <si>
    <t>Zidovudina</t>
  </si>
  <si>
    <t>1.1063.0048.001-7</t>
  </si>
  <si>
    <t>1.1063.0048.002-5</t>
  </si>
  <si>
    <t>1.1063.0048.003-3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</si>
</sst>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S331270\Downloads\DB_Mestrado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_Medicamento"/>
      <sheetName val="DB_RENAME"/>
      <sheetName val="DB_Fórmula"/>
      <sheetName val="DB_MP"/>
      <sheetName val="DB_Portos"/>
      <sheetName val="DB_Fornecedor"/>
      <sheetName val="DB_Peso_Vértice"/>
      <sheetName val="DB_Arestas"/>
      <sheetName val="BD_Internacional_Nos"/>
      <sheetName val="DB_Internacional_Arestas"/>
      <sheetName val="DB_Nacional_Nos"/>
      <sheetName val="DB_Nacional_Arestas"/>
      <sheetName val="DB_100_Nacional_Nos"/>
      <sheetName val="DB_100_Nacional_Arestas"/>
      <sheetName val="Comentários"/>
      <sheetName val="Auxiliar"/>
    </sheetNames>
    <sheetDataSet>
      <sheetData sheetId="0"/>
      <sheetData sheetId="1">
        <row r="1">
          <cell r="A1" t="str">
            <v>Registro</v>
          </cell>
          <cell r="B1" t="str">
            <v>Componente</v>
          </cell>
        </row>
        <row r="2">
          <cell r="A2" t="str">
            <v>Ácido Fólico</v>
          </cell>
          <cell r="B2" t="str">
            <v>Básico</v>
          </cell>
        </row>
        <row r="3">
          <cell r="A3" t="str">
            <v>Ácido Artesunato + Cloridrato Mefloquina</v>
          </cell>
          <cell r="B3" t="str">
            <v>Estratégico</v>
          </cell>
        </row>
        <row r="4">
          <cell r="A4" t="str">
            <v>Atorvastatina Cálcica</v>
          </cell>
          <cell r="B4" t="str">
            <v>Especializado</v>
          </cell>
        </row>
        <row r="5">
          <cell r="A5" t="str">
            <v>Cabergolina</v>
          </cell>
          <cell r="B5" t="str">
            <v>Básico, Especializado e Hospitalar</v>
          </cell>
        </row>
        <row r="6">
          <cell r="A6" t="str">
            <v>Canabidiol (Autorização Sanitária)</v>
          </cell>
          <cell r="B6" t="str">
            <v>Não constra no RENAME</v>
          </cell>
        </row>
        <row r="7">
          <cell r="A7" t="str">
            <v>Captopril</v>
          </cell>
          <cell r="B7" t="str">
            <v>Básico</v>
          </cell>
        </row>
        <row r="8">
          <cell r="A8" t="str">
            <v>Cloridrato de Sevelâmer</v>
          </cell>
          <cell r="B8" t="str">
            <v>Especializado</v>
          </cell>
        </row>
        <row r="9">
          <cell r="A9" t="str">
            <v>Difosfato Cloroquina</v>
          </cell>
          <cell r="B9" t="str">
            <v>Estratégico e Especializado</v>
          </cell>
        </row>
        <row r="10">
          <cell r="A10" t="str">
            <v>Diazepam</v>
          </cell>
          <cell r="B10" t="str">
            <v>Básico</v>
          </cell>
        </row>
        <row r="11">
          <cell r="A11" t="str">
            <v>Citrato Dietrilcarbamazina</v>
          </cell>
          <cell r="B11" t="str">
            <v>Estratégico</v>
          </cell>
        </row>
        <row r="12">
          <cell r="A12" t="str">
            <v>Dicloridrato de Pramipexol</v>
          </cell>
          <cell r="B12" t="str">
            <v>Especializado</v>
          </cell>
        </row>
        <row r="13">
          <cell r="A13" t="str">
            <v>Dolutegavir</v>
          </cell>
          <cell r="B13" t="str">
            <v>Estratégico</v>
          </cell>
        </row>
        <row r="14">
          <cell r="A14" t="str">
            <v>Efavirenz</v>
          </cell>
          <cell r="B14" t="str">
            <v>Estratégico</v>
          </cell>
        </row>
        <row r="15">
          <cell r="A15" t="str">
            <v>Entricitabina + Fumarato de tenofovir desoproxila</v>
          </cell>
          <cell r="B15" t="str">
            <v>Estratégico</v>
          </cell>
        </row>
        <row r="16">
          <cell r="A16" t="str">
            <v>Etionamida</v>
          </cell>
          <cell r="B16" t="str">
            <v>Estratégico</v>
          </cell>
        </row>
        <row r="17">
          <cell r="A17" t="str">
            <v>Fenobarbital</v>
          </cell>
          <cell r="B17" t="str">
            <v>Básico</v>
          </cell>
        </row>
        <row r="18">
          <cell r="A18" t="str">
            <v>Fumarato de Tenofovir Desoproxila + Lamivudina</v>
          </cell>
          <cell r="B18" t="str">
            <v>Estratégico</v>
          </cell>
        </row>
        <row r="19">
          <cell r="A19" t="str">
            <v>Insulina humana recombinante NPH</v>
          </cell>
          <cell r="B19" t="str">
            <v>Básico</v>
          </cell>
        </row>
        <row r="20">
          <cell r="A20" t="str">
            <v>Insulina humana recombinante R</v>
          </cell>
          <cell r="B20" t="str">
            <v>Básico</v>
          </cell>
        </row>
        <row r="21">
          <cell r="A21" t="str">
            <v>Isoniazida</v>
          </cell>
          <cell r="B21" t="str">
            <v>Estratégico</v>
          </cell>
        </row>
        <row r="22">
          <cell r="A22" t="str">
            <v>Isoniazida + Rifampicina</v>
          </cell>
          <cell r="B22" t="str">
            <v>Estratégico</v>
          </cell>
        </row>
        <row r="23">
          <cell r="A23" t="str">
            <v>Lamivudina</v>
          </cell>
          <cell r="B23" t="str">
            <v>Estratégico e Especializado</v>
          </cell>
        </row>
        <row r="24">
          <cell r="A24" t="str">
            <v>Lamivudina + Zidovudina</v>
          </cell>
          <cell r="B24" t="str">
            <v>Estratégico</v>
          </cell>
        </row>
        <row r="25">
          <cell r="A25" t="str">
            <v>Mesilato de Imatinibe</v>
          </cell>
          <cell r="B25" t="str">
            <v>Não consta no RENAME</v>
          </cell>
        </row>
        <row r="26">
          <cell r="A26" t="str">
            <v>Nevirapina</v>
          </cell>
          <cell r="B26" t="str">
            <v>Estratégico</v>
          </cell>
        </row>
        <row r="27">
          <cell r="A27" t="str">
            <v>Fosfato Oseltamivir</v>
          </cell>
          <cell r="B27" t="str">
            <v>Estratégico</v>
          </cell>
        </row>
        <row r="28">
          <cell r="A28" t="str">
            <v>Praziquantel</v>
          </cell>
          <cell r="B28" t="str">
            <v>Estratégico</v>
          </cell>
        </row>
        <row r="29">
          <cell r="A29" t="str">
            <v>Difosfato Primaquina</v>
          </cell>
          <cell r="B29" t="str">
            <v>Estratégico</v>
          </cell>
        </row>
        <row r="30">
          <cell r="A30" t="str">
            <v>Palmitato Retinol (Vitamina A)</v>
          </cell>
          <cell r="B30" t="str">
            <v>Básico</v>
          </cell>
        </row>
        <row r="31">
          <cell r="A31" t="str">
            <v>Ribavirina</v>
          </cell>
          <cell r="B31" t="str">
            <v>Especializado</v>
          </cell>
        </row>
        <row r="32">
          <cell r="A32" t="str">
            <v>Rifampicina + Isoniazida + Pirazinamida + Etambutol</v>
          </cell>
          <cell r="B32" t="str">
            <v>Estratégico</v>
          </cell>
        </row>
        <row r="33">
          <cell r="A33" t="str">
            <v>Sofosbuvir</v>
          </cell>
          <cell r="B33" t="str">
            <v>Especializado</v>
          </cell>
        </row>
        <row r="34">
          <cell r="A34" t="str">
            <v>Sulfato de Atazanavir</v>
          </cell>
          <cell r="B34" t="str">
            <v>Estratégico</v>
          </cell>
        </row>
        <row r="35">
          <cell r="A35" t="str">
            <v>Sulfato Ferroso</v>
          </cell>
          <cell r="B35" t="str">
            <v>Básico</v>
          </cell>
        </row>
        <row r="36">
          <cell r="A36" t="str">
            <v>Tacrolimo</v>
          </cell>
          <cell r="B36" t="str">
            <v>Especializado e Hospitalar</v>
          </cell>
        </row>
        <row r="37">
          <cell r="A37" t="str">
            <v>Zidovudina</v>
          </cell>
          <cell r="B37" t="str">
            <v>Estratégico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A95F-FDCD-4E42-811B-BEEEE6D423C2}">
  <dimension ref="A1:D96"/>
  <sheetViews>
    <sheetView tabSelected="1" zoomScale="80" zoomScaleNormal="80" workbookViewId="0">
      <selection sqref="A1:A2"/>
    </sheetView>
  </sheetViews>
  <sheetFormatPr defaultRowHeight="14.5" x14ac:dyDescent="0.35"/>
  <cols>
    <col min="1" max="1" width="45" bestFit="1" customWidth="1"/>
    <col min="2" max="2" width="55.6328125" bestFit="1" customWidth="1"/>
    <col min="3" max="3" width="16.81640625" bestFit="1" customWidth="1"/>
    <col min="4" max="4" width="29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t="s">
        <v>6</v>
      </c>
      <c r="D2" t="str">
        <f>VLOOKUP(A2,[1]DB_RENAME!A:B,2,0)</f>
        <v>Básico</v>
      </c>
    </row>
    <row r="3" spans="1:4" x14ac:dyDescent="0.35">
      <c r="A3" t="s">
        <v>4</v>
      </c>
      <c r="B3" t="s">
        <v>5</v>
      </c>
      <c r="C3" t="s">
        <v>7</v>
      </c>
      <c r="D3" t="str">
        <f>VLOOKUP(A3,[1]DB_RENAME!A:B,2,0)</f>
        <v>Básico</v>
      </c>
    </row>
    <row r="4" spans="1:4" x14ac:dyDescent="0.35">
      <c r="A4" t="s">
        <v>8</v>
      </c>
      <c r="B4" t="s">
        <v>9</v>
      </c>
      <c r="C4" t="s">
        <v>10</v>
      </c>
      <c r="D4" t="str">
        <f>VLOOKUP(A4,[1]DB_RENAME!A:B,2,0)</f>
        <v>Estratégico</v>
      </c>
    </row>
    <row r="5" spans="1:4" x14ac:dyDescent="0.35">
      <c r="A5" t="s">
        <v>8</v>
      </c>
      <c r="B5" t="s">
        <v>9</v>
      </c>
      <c r="C5" t="s">
        <v>11</v>
      </c>
      <c r="D5" t="str">
        <f>VLOOKUP(A5,[1]DB_RENAME!A:B,2,0)</f>
        <v>Estratégico</v>
      </c>
    </row>
    <row r="6" spans="1:4" x14ac:dyDescent="0.35">
      <c r="A6" t="s">
        <v>8</v>
      </c>
      <c r="B6" t="s">
        <v>9</v>
      </c>
      <c r="C6" t="s">
        <v>12</v>
      </c>
      <c r="D6" t="str">
        <f>VLOOKUP(A6,[1]DB_RENAME!A:B,2,0)</f>
        <v>Estratégico</v>
      </c>
    </row>
    <row r="7" spans="1:4" x14ac:dyDescent="0.35">
      <c r="A7" t="s">
        <v>8</v>
      </c>
      <c r="B7" t="s">
        <v>9</v>
      </c>
      <c r="C7" t="s">
        <v>13</v>
      </c>
      <c r="D7" t="str">
        <f>VLOOKUP(A7,[1]DB_RENAME!A:B,2,0)</f>
        <v>Estratégico</v>
      </c>
    </row>
    <row r="8" spans="1:4" x14ac:dyDescent="0.35">
      <c r="A8" t="s">
        <v>14</v>
      </c>
      <c r="B8" t="s">
        <v>15</v>
      </c>
      <c r="C8" t="s">
        <v>16</v>
      </c>
      <c r="D8" t="str">
        <f>VLOOKUP(A8,[1]DB_RENAME!A:B,2,0)</f>
        <v>Especializado</v>
      </c>
    </row>
    <row r="9" spans="1:4" x14ac:dyDescent="0.35">
      <c r="A9" t="s">
        <v>14</v>
      </c>
      <c r="B9" t="s">
        <v>15</v>
      </c>
      <c r="C9" t="s">
        <v>17</v>
      </c>
      <c r="D9" t="str">
        <f>VLOOKUP(A9,[1]DB_RENAME!A:B,2,0)</f>
        <v>Especializado</v>
      </c>
    </row>
    <row r="10" spans="1:4" x14ac:dyDescent="0.35">
      <c r="A10" t="s">
        <v>14</v>
      </c>
      <c r="B10" t="s">
        <v>15</v>
      </c>
      <c r="C10" t="s">
        <v>18</v>
      </c>
      <c r="D10" t="str">
        <f>VLOOKUP(A10,[1]DB_RENAME!A:B,2,0)</f>
        <v>Especializado</v>
      </c>
    </row>
    <row r="11" spans="1:4" x14ac:dyDescent="0.35">
      <c r="A11" t="s">
        <v>14</v>
      </c>
      <c r="B11" t="s">
        <v>15</v>
      </c>
      <c r="C11" t="s">
        <v>19</v>
      </c>
      <c r="D11" t="str">
        <f>VLOOKUP(A11,[1]DB_RENAME!A:B,2,0)</f>
        <v>Especializado</v>
      </c>
    </row>
    <row r="12" spans="1:4" x14ac:dyDescent="0.35">
      <c r="A12" t="s">
        <v>14</v>
      </c>
      <c r="B12" t="s">
        <v>15</v>
      </c>
      <c r="C12" t="s">
        <v>20</v>
      </c>
      <c r="D12" t="str">
        <f>VLOOKUP(A12,[1]DB_RENAME!A:B,2,0)</f>
        <v>Especializado</v>
      </c>
    </row>
    <row r="13" spans="1:4" x14ac:dyDescent="0.35">
      <c r="A13" t="s">
        <v>14</v>
      </c>
      <c r="B13" t="s">
        <v>15</v>
      </c>
      <c r="C13" t="s">
        <v>21</v>
      </c>
      <c r="D13" t="str">
        <f>VLOOKUP(A13,[1]DB_RENAME!A:B,2,0)</f>
        <v>Especializado</v>
      </c>
    </row>
    <row r="14" spans="1:4" x14ac:dyDescent="0.35">
      <c r="A14" t="s">
        <v>14</v>
      </c>
      <c r="B14" t="s">
        <v>15</v>
      </c>
      <c r="C14" t="s">
        <v>22</v>
      </c>
      <c r="D14" t="str">
        <f>VLOOKUP(A14,[1]DB_RENAME!A:B,2,0)</f>
        <v>Especializado</v>
      </c>
    </row>
    <row r="15" spans="1:4" x14ac:dyDescent="0.35">
      <c r="A15" t="s">
        <v>14</v>
      </c>
      <c r="B15" t="s">
        <v>15</v>
      </c>
      <c r="C15" t="s">
        <v>23</v>
      </c>
      <c r="D15" t="str">
        <f>VLOOKUP(A15,[1]DB_RENAME!A:B,2,0)</f>
        <v>Especializado</v>
      </c>
    </row>
    <row r="16" spans="1:4" x14ac:dyDescent="0.35">
      <c r="A16" t="s">
        <v>14</v>
      </c>
      <c r="B16" t="s">
        <v>15</v>
      </c>
      <c r="C16" t="s">
        <v>24</v>
      </c>
      <c r="D16" t="str">
        <f>VLOOKUP(A16,[1]DB_RENAME!A:B,2,0)</f>
        <v>Especializado</v>
      </c>
    </row>
    <row r="17" spans="1:4" x14ac:dyDescent="0.35">
      <c r="A17" t="s">
        <v>14</v>
      </c>
      <c r="B17" t="s">
        <v>15</v>
      </c>
      <c r="C17" t="s">
        <v>25</v>
      </c>
      <c r="D17" t="str">
        <f>VLOOKUP(A17,[1]DB_RENAME!A:B,2,0)</f>
        <v>Especializado</v>
      </c>
    </row>
    <row r="18" spans="1:4" x14ac:dyDescent="0.35">
      <c r="A18" t="s">
        <v>26</v>
      </c>
      <c r="B18" t="s">
        <v>27</v>
      </c>
      <c r="C18" t="s">
        <v>28</v>
      </c>
      <c r="D18" t="str">
        <f>VLOOKUP(A18,[1]DB_RENAME!A:B,2,0)</f>
        <v>Básico, Especializado e Hospitalar</v>
      </c>
    </row>
    <row r="19" spans="1:4" x14ac:dyDescent="0.35">
      <c r="A19" t="s">
        <v>26</v>
      </c>
      <c r="B19" t="s">
        <v>27</v>
      </c>
      <c r="C19" t="s">
        <v>29</v>
      </c>
      <c r="D19" t="str">
        <f>VLOOKUP(A19,[1]DB_RENAME!A:B,2,0)</f>
        <v>Básico, Especializado e Hospitalar</v>
      </c>
    </row>
    <row r="20" spans="1:4" x14ac:dyDescent="0.35">
      <c r="A20" t="s">
        <v>26</v>
      </c>
      <c r="B20" t="s">
        <v>27</v>
      </c>
      <c r="C20" t="s">
        <v>30</v>
      </c>
      <c r="D20" t="str">
        <f>VLOOKUP(A20,[1]DB_RENAME!A:B,2,0)</f>
        <v>Básico, Especializado e Hospitalar</v>
      </c>
    </row>
    <row r="21" spans="1:4" x14ac:dyDescent="0.35">
      <c r="A21" t="s">
        <v>31</v>
      </c>
      <c r="B21" t="s">
        <v>32</v>
      </c>
      <c r="C21" t="s">
        <v>33</v>
      </c>
      <c r="D21" t="str">
        <f>VLOOKUP(A21,[1]DB_RENAME!A:B,2,0)</f>
        <v>Não constra no RENAME</v>
      </c>
    </row>
    <row r="22" spans="1:4" x14ac:dyDescent="0.35">
      <c r="A22" t="s">
        <v>34</v>
      </c>
      <c r="B22" t="s">
        <v>35</v>
      </c>
      <c r="C22" t="s">
        <v>36</v>
      </c>
      <c r="D22" t="str">
        <f>VLOOKUP(A22,[1]DB_RENAME!A:B,2,0)</f>
        <v>Básico</v>
      </c>
    </row>
    <row r="23" spans="1:4" x14ac:dyDescent="0.35">
      <c r="A23" t="s">
        <v>37</v>
      </c>
      <c r="B23" t="s">
        <v>38</v>
      </c>
      <c r="C23" t="s">
        <v>39</v>
      </c>
      <c r="D23" t="str">
        <f>VLOOKUP(A23,[1]DB_RENAME!A:B,2,0)</f>
        <v>Especializado</v>
      </c>
    </row>
    <row r="24" spans="1:4" x14ac:dyDescent="0.35">
      <c r="A24" t="s">
        <v>37</v>
      </c>
      <c r="B24" t="s">
        <v>38</v>
      </c>
      <c r="C24" t="s">
        <v>40</v>
      </c>
      <c r="D24" t="str">
        <f>VLOOKUP(A24,[1]DB_RENAME!A:B,2,0)</f>
        <v>Especializado</v>
      </c>
    </row>
    <row r="25" spans="1:4" x14ac:dyDescent="0.35">
      <c r="A25" t="s">
        <v>41</v>
      </c>
      <c r="B25" t="s">
        <v>9</v>
      </c>
      <c r="C25" t="s">
        <v>42</v>
      </c>
      <c r="D25" t="str">
        <f>VLOOKUP(A25,[1]DB_RENAME!A:B,2,0)</f>
        <v>Estratégico e Especializado</v>
      </c>
    </row>
    <row r="26" spans="1:4" x14ac:dyDescent="0.35">
      <c r="A26" t="s">
        <v>43</v>
      </c>
      <c r="B26" t="s">
        <v>44</v>
      </c>
      <c r="C26" t="s">
        <v>45</v>
      </c>
      <c r="D26" t="str">
        <f>VLOOKUP(A26,[1]DB_RENAME!A:B,2,0)</f>
        <v>Básico</v>
      </c>
    </row>
    <row r="27" spans="1:4" x14ac:dyDescent="0.35">
      <c r="A27" t="s">
        <v>43</v>
      </c>
      <c r="B27" t="s">
        <v>44</v>
      </c>
      <c r="C27" t="s">
        <v>46</v>
      </c>
      <c r="D27" t="str">
        <f>VLOOKUP(A27,[1]DB_RENAME!A:B,2,0)</f>
        <v>Básico</v>
      </c>
    </row>
    <row r="28" spans="1:4" x14ac:dyDescent="0.35">
      <c r="A28" t="s">
        <v>43</v>
      </c>
      <c r="B28" t="s">
        <v>44</v>
      </c>
      <c r="C28" t="s">
        <v>47</v>
      </c>
      <c r="D28" t="str">
        <f>VLOOKUP(A28,[1]DB_RENAME!A:B,2,0)</f>
        <v>Básico</v>
      </c>
    </row>
    <row r="29" spans="1:4" x14ac:dyDescent="0.35">
      <c r="A29" t="s">
        <v>43</v>
      </c>
      <c r="B29" t="s">
        <v>44</v>
      </c>
      <c r="C29" t="s">
        <v>48</v>
      </c>
      <c r="D29" t="str">
        <f>VLOOKUP(A29,[1]DB_RENAME!A:B,2,0)</f>
        <v>Básico</v>
      </c>
    </row>
    <row r="30" spans="1:4" x14ac:dyDescent="0.35">
      <c r="A30" t="s">
        <v>43</v>
      </c>
      <c r="B30" t="s">
        <v>44</v>
      </c>
      <c r="C30" t="s">
        <v>49</v>
      </c>
      <c r="D30" t="str">
        <f>VLOOKUP(A30,[1]DB_RENAME!A:B,2,0)</f>
        <v>Básico</v>
      </c>
    </row>
    <row r="31" spans="1:4" x14ac:dyDescent="0.35">
      <c r="A31" t="s">
        <v>43</v>
      </c>
      <c r="B31" t="s">
        <v>44</v>
      </c>
      <c r="C31" t="s">
        <v>50</v>
      </c>
      <c r="D31" t="str">
        <f>VLOOKUP(A31,[1]DB_RENAME!A:B,2,0)</f>
        <v>Básico</v>
      </c>
    </row>
    <row r="32" spans="1:4" x14ac:dyDescent="0.35">
      <c r="A32" t="s">
        <v>51</v>
      </c>
      <c r="B32" t="s">
        <v>52</v>
      </c>
      <c r="C32" t="s">
        <v>53</v>
      </c>
      <c r="D32" t="str">
        <f>VLOOKUP(A32,[1]DB_RENAME!A:B,2,0)</f>
        <v>Estratégico</v>
      </c>
    </row>
    <row r="33" spans="1:4" x14ac:dyDescent="0.35">
      <c r="A33" t="s">
        <v>51</v>
      </c>
      <c r="B33" t="s">
        <v>52</v>
      </c>
      <c r="C33" t="s">
        <v>54</v>
      </c>
      <c r="D33" t="str">
        <f>VLOOKUP(A33,[1]DB_RENAME!A:B,2,0)</f>
        <v>Estratégico</v>
      </c>
    </row>
    <row r="34" spans="1:4" x14ac:dyDescent="0.35">
      <c r="A34" t="s">
        <v>55</v>
      </c>
      <c r="B34" t="s">
        <v>56</v>
      </c>
      <c r="C34" t="s">
        <v>57</v>
      </c>
      <c r="D34" t="str">
        <f>VLOOKUP(A34,[1]DB_RENAME!A:B,2,0)</f>
        <v>Especializado</v>
      </c>
    </row>
    <row r="35" spans="1:4" x14ac:dyDescent="0.35">
      <c r="A35" t="s">
        <v>55</v>
      </c>
      <c r="B35" t="s">
        <v>56</v>
      </c>
      <c r="C35" t="s">
        <v>58</v>
      </c>
      <c r="D35" t="str">
        <f>VLOOKUP(A35,[1]DB_RENAME!A:B,2,0)</f>
        <v>Especializado</v>
      </c>
    </row>
    <row r="36" spans="1:4" x14ac:dyDescent="0.35">
      <c r="A36" t="s">
        <v>55</v>
      </c>
      <c r="B36" t="s">
        <v>56</v>
      </c>
      <c r="C36" t="s">
        <v>59</v>
      </c>
      <c r="D36" t="str">
        <f>VLOOKUP(A36,[1]DB_RENAME!A:B,2,0)</f>
        <v>Especializado</v>
      </c>
    </row>
    <row r="37" spans="1:4" x14ac:dyDescent="0.35">
      <c r="A37" t="s">
        <v>55</v>
      </c>
      <c r="B37" t="s">
        <v>56</v>
      </c>
      <c r="C37" t="s">
        <v>60</v>
      </c>
      <c r="D37" t="str">
        <f>VLOOKUP(A37,[1]DB_RENAME!A:B,2,0)</f>
        <v>Especializado</v>
      </c>
    </row>
    <row r="38" spans="1:4" x14ac:dyDescent="0.35">
      <c r="A38" t="s">
        <v>55</v>
      </c>
      <c r="B38" t="s">
        <v>56</v>
      </c>
      <c r="C38" t="s">
        <v>61</v>
      </c>
      <c r="D38" t="str">
        <f>VLOOKUP(A38,[1]DB_RENAME!A:B,2,0)</f>
        <v>Especializado</v>
      </c>
    </row>
    <row r="39" spans="1:4" x14ac:dyDescent="0.35">
      <c r="A39" t="s">
        <v>55</v>
      </c>
      <c r="B39" t="s">
        <v>56</v>
      </c>
      <c r="C39" t="s">
        <v>62</v>
      </c>
      <c r="D39" t="str">
        <f>VLOOKUP(A39,[1]DB_RENAME!A:B,2,0)</f>
        <v>Especializado</v>
      </c>
    </row>
    <row r="40" spans="1:4" x14ac:dyDescent="0.35">
      <c r="A40" t="s">
        <v>63</v>
      </c>
      <c r="B40" t="s">
        <v>64</v>
      </c>
      <c r="C40" t="s">
        <v>65</v>
      </c>
      <c r="D40" t="str">
        <f>VLOOKUP(A40,[1]DB_RENAME!A:B,2,0)</f>
        <v>Estratégico</v>
      </c>
    </row>
    <row r="41" spans="1:4" x14ac:dyDescent="0.35">
      <c r="A41" t="s">
        <v>63</v>
      </c>
      <c r="B41" t="s">
        <v>64</v>
      </c>
      <c r="C41" t="s">
        <v>66</v>
      </c>
      <c r="D41" t="str">
        <f>VLOOKUP(A41,[1]DB_RENAME!A:B,2,0)</f>
        <v>Estratégico</v>
      </c>
    </row>
    <row r="42" spans="1:4" x14ac:dyDescent="0.35">
      <c r="A42" t="s">
        <v>63</v>
      </c>
      <c r="B42" t="s">
        <v>64</v>
      </c>
      <c r="C42" t="s">
        <v>67</v>
      </c>
      <c r="D42" t="str">
        <f>VLOOKUP(A42,[1]DB_RENAME!A:B,2,0)</f>
        <v>Estratégico</v>
      </c>
    </row>
    <row r="43" spans="1:4" x14ac:dyDescent="0.35">
      <c r="A43" t="s">
        <v>68</v>
      </c>
      <c r="B43" t="s">
        <v>64</v>
      </c>
      <c r="C43" t="s">
        <v>69</v>
      </c>
      <c r="D43" t="str">
        <f>VLOOKUP(A43,[1]DB_RENAME!A:B,2,0)</f>
        <v>Estratégico</v>
      </c>
    </row>
    <row r="44" spans="1:4" x14ac:dyDescent="0.35">
      <c r="A44" t="s">
        <v>70</v>
      </c>
      <c r="B44" t="s">
        <v>64</v>
      </c>
      <c r="C44" t="s">
        <v>69</v>
      </c>
      <c r="D44" t="str">
        <f>VLOOKUP(A44,[1]DB_RENAME!A:B,2,0)</f>
        <v>Estratégico</v>
      </c>
    </row>
    <row r="45" spans="1:4" x14ac:dyDescent="0.35">
      <c r="A45" t="s">
        <v>71</v>
      </c>
      <c r="B45" t="s">
        <v>72</v>
      </c>
      <c r="C45" t="s">
        <v>73</v>
      </c>
      <c r="D45" t="str">
        <f>VLOOKUP(A45,[1]DB_RENAME!A:B,2,0)</f>
        <v>Estratégico</v>
      </c>
    </row>
    <row r="46" spans="1:4" x14ac:dyDescent="0.35">
      <c r="A46" t="s">
        <v>74</v>
      </c>
      <c r="B46" t="s">
        <v>75</v>
      </c>
      <c r="C46" t="s">
        <v>76</v>
      </c>
      <c r="D46" t="s">
        <v>77</v>
      </c>
    </row>
    <row r="47" spans="1:4" x14ac:dyDescent="0.35">
      <c r="A47" t="s">
        <v>74</v>
      </c>
      <c r="B47" t="s">
        <v>75</v>
      </c>
      <c r="C47" t="s">
        <v>78</v>
      </c>
      <c r="D47" t="s">
        <v>77</v>
      </c>
    </row>
    <row r="48" spans="1:4" x14ac:dyDescent="0.35">
      <c r="A48" t="s">
        <v>74</v>
      </c>
      <c r="B48" t="s">
        <v>75</v>
      </c>
      <c r="C48" t="s">
        <v>79</v>
      </c>
      <c r="D48" t="s">
        <v>77</v>
      </c>
    </row>
    <row r="49" spans="1:4" x14ac:dyDescent="0.35">
      <c r="A49" t="s">
        <v>80</v>
      </c>
      <c r="B49" t="s">
        <v>81</v>
      </c>
      <c r="C49" t="s">
        <v>82</v>
      </c>
      <c r="D49" t="str">
        <f>VLOOKUP(A49,[1]DB_RENAME!A:B,2,0)</f>
        <v>Estratégico</v>
      </c>
    </row>
    <row r="50" spans="1:4" x14ac:dyDescent="0.35">
      <c r="A50" t="s">
        <v>80</v>
      </c>
      <c r="B50" t="s">
        <v>81</v>
      </c>
      <c r="C50" t="s">
        <v>83</v>
      </c>
      <c r="D50" t="str">
        <f>VLOOKUP(A50,[1]DB_RENAME!A:B,2,0)</f>
        <v>Estratégico</v>
      </c>
    </row>
    <row r="51" spans="1:4" x14ac:dyDescent="0.35">
      <c r="A51" t="s">
        <v>80</v>
      </c>
      <c r="B51" t="s">
        <v>81</v>
      </c>
      <c r="C51" t="s">
        <v>84</v>
      </c>
      <c r="D51" t="str">
        <f>VLOOKUP(A51,[1]DB_RENAME!A:B,2,0)</f>
        <v>Estratégico</v>
      </c>
    </row>
    <row r="52" spans="1:4" x14ac:dyDescent="0.35">
      <c r="A52" t="s">
        <v>85</v>
      </c>
      <c r="B52" t="s">
        <v>86</v>
      </c>
      <c r="C52" t="s">
        <v>87</v>
      </c>
      <c r="D52" t="str">
        <f>VLOOKUP(A52,[1]DB_RENAME!A:B,2,0)</f>
        <v>Básico</v>
      </c>
    </row>
    <row r="53" spans="1:4" x14ac:dyDescent="0.35">
      <c r="A53" t="s">
        <v>88</v>
      </c>
      <c r="B53" t="s">
        <v>86</v>
      </c>
      <c r="C53" t="s">
        <v>89</v>
      </c>
      <c r="D53" t="str">
        <f>VLOOKUP(A53,[1]DB_RENAME!A:B,2,0)</f>
        <v>Básico</v>
      </c>
    </row>
    <row r="54" spans="1:4" x14ac:dyDescent="0.35">
      <c r="A54" t="s">
        <v>90</v>
      </c>
      <c r="B54" t="s">
        <v>72</v>
      </c>
      <c r="C54" t="s">
        <v>91</v>
      </c>
      <c r="D54" t="str">
        <f>VLOOKUP(A54,[1]DB_RENAME!A:B,2,0)</f>
        <v>Estratégico</v>
      </c>
    </row>
    <row r="55" spans="1:4" x14ac:dyDescent="0.35">
      <c r="A55" t="s">
        <v>90</v>
      </c>
      <c r="B55" t="s">
        <v>72</v>
      </c>
      <c r="C55" t="s">
        <v>92</v>
      </c>
      <c r="D55" t="str">
        <f>VLOOKUP(A55,[1]DB_RENAME!A:B,2,0)</f>
        <v>Estratégico</v>
      </c>
    </row>
    <row r="56" spans="1:4" x14ac:dyDescent="0.35">
      <c r="A56" t="s">
        <v>90</v>
      </c>
      <c r="B56" t="s">
        <v>72</v>
      </c>
      <c r="C56" t="s">
        <v>93</v>
      </c>
      <c r="D56" t="str">
        <f>VLOOKUP(A56,[1]DB_RENAME!A:B,2,0)</f>
        <v>Estratégico</v>
      </c>
    </row>
    <row r="57" spans="1:4" x14ac:dyDescent="0.35">
      <c r="A57" t="s">
        <v>94</v>
      </c>
      <c r="B57" t="s">
        <v>72</v>
      </c>
      <c r="C57" t="s">
        <v>95</v>
      </c>
      <c r="D57" t="str">
        <f>VLOOKUP(A57,[1]DB_RENAME!A:B,2,0)</f>
        <v>Estratégico</v>
      </c>
    </row>
    <row r="58" spans="1:4" x14ac:dyDescent="0.35">
      <c r="A58" t="s">
        <v>96</v>
      </c>
      <c r="B58" t="s">
        <v>81</v>
      </c>
      <c r="C58" t="s">
        <v>97</v>
      </c>
      <c r="D58" t="str">
        <f>VLOOKUP(A58,[1]DB_RENAME!A:B,2,0)</f>
        <v>Estratégico e Especializado</v>
      </c>
    </row>
    <row r="59" spans="1:4" x14ac:dyDescent="0.35">
      <c r="A59" t="s">
        <v>98</v>
      </c>
      <c r="B59" t="s">
        <v>81</v>
      </c>
      <c r="C59" t="s">
        <v>99</v>
      </c>
      <c r="D59" t="str">
        <f>VLOOKUP(A59,[1]DB_RENAME!A:B,2,0)</f>
        <v>Estratégico</v>
      </c>
    </row>
    <row r="60" spans="1:4" x14ac:dyDescent="0.35">
      <c r="A60" t="s">
        <v>100</v>
      </c>
      <c r="B60" t="s">
        <v>101</v>
      </c>
      <c r="C60" t="s">
        <v>102</v>
      </c>
      <c r="D60" t="str">
        <f>VLOOKUP(A60,[1]DB_RENAME!A:B,2,0)</f>
        <v>Não consta no RENAME</v>
      </c>
    </row>
    <row r="61" spans="1:4" x14ac:dyDescent="0.35">
      <c r="A61" t="s">
        <v>100</v>
      </c>
      <c r="B61" t="s">
        <v>101</v>
      </c>
      <c r="C61" t="s">
        <v>103</v>
      </c>
      <c r="D61" t="str">
        <f>VLOOKUP(A61,[1]DB_RENAME!A:B,2,0)</f>
        <v>Não consta no RENAME</v>
      </c>
    </row>
    <row r="62" spans="1:4" x14ac:dyDescent="0.35">
      <c r="A62" t="s">
        <v>100</v>
      </c>
      <c r="B62" t="s">
        <v>101</v>
      </c>
      <c r="C62" t="s">
        <v>104</v>
      </c>
      <c r="D62" t="str">
        <f>VLOOKUP(A62,[1]DB_RENAME!A:B,2,0)</f>
        <v>Não consta no RENAME</v>
      </c>
    </row>
    <row r="63" spans="1:4" x14ac:dyDescent="0.35">
      <c r="A63" t="s">
        <v>100</v>
      </c>
      <c r="B63" t="s">
        <v>101</v>
      </c>
      <c r="C63" t="s">
        <v>105</v>
      </c>
      <c r="D63" t="str">
        <f>VLOOKUP(A63,[1]DB_RENAME!A:B,2,0)</f>
        <v>Não consta no RENAME</v>
      </c>
    </row>
    <row r="64" spans="1:4" x14ac:dyDescent="0.35">
      <c r="A64" t="s">
        <v>100</v>
      </c>
      <c r="B64" t="s">
        <v>101</v>
      </c>
      <c r="C64" t="s">
        <v>106</v>
      </c>
      <c r="D64" t="str">
        <f>VLOOKUP(A64,[1]DB_RENAME!A:B,2,0)</f>
        <v>Não consta no RENAME</v>
      </c>
    </row>
    <row r="65" spans="1:4" x14ac:dyDescent="0.35">
      <c r="A65" t="s">
        <v>100</v>
      </c>
      <c r="B65" t="s">
        <v>101</v>
      </c>
      <c r="C65" t="s">
        <v>107</v>
      </c>
      <c r="D65" t="str">
        <f>VLOOKUP(A65,[1]DB_RENAME!A:B,2,0)</f>
        <v>Não consta no RENAME</v>
      </c>
    </row>
    <row r="66" spans="1:4" x14ac:dyDescent="0.35">
      <c r="A66" t="s">
        <v>100</v>
      </c>
      <c r="B66" t="s">
        <v>101</v>
      </c>
      <c r="C66" t="s">
        <v>108</v>
      </c>
      <c r="D66" t="str">
        <f>VLOOKUP(A66,[1]DB_RENAME!A:B,2,0)</f>
        <v>Não consta no RENAME</v>
      </c>
    </row>
    <row r="67" spans="1:4" x14ac:dyDescent="0.35">
      <c r="A67" t="s">
        <v>100</v>
      </c>
      <c r="B67" t="s">
        <v>101</v>
      </c>
      <c r="C67" t="s">
        <v>109</v>
      </c>
      <c r="D67" t="str">
        <f>VLOOKUP(A67,[1]DB_RENAME!A:B,2,0)</f>
        <v>Não consta no RENAME</v>
      </c>
    </row>
    <row r="68" spans="1:4" x14ac:dyDescent="0.35">
      <c r="A68" t="s">
        <v>110</v>
      </c>
      <c r="B68" t="s">
        <v>64</v>
      </c>
      <c r="C68" t="s">
        <v>111</v>
      </c>
      <c r="D68" t="str">
        <f>VLOOKUP(A68,[1]DB_RENAME!A:B,2,0)</f>
        <v>Estratégico</v>
      </c>
    </row>
    <row r="69" spans="1:4" x14ac:dyDescent="0.35">
      <c r="A69" t="s">
        <v>112</v>
      </c>
      <c r="B69" t="s">
        <v>113</v>
      </c>
      <c r="C69" t="s">
        <v>114</v>
      </c>
      <c r="D69" t="str">
        <f>VLOOKUP(A69,[1]DB_RENAME!A:B,2,0)</f>
        <v>Estratégico</v>
      </c>
    </row>
    <row r="70" spans="1:4" x14ac:dyDescent="0.35">
      <c r="A70" t="s">
        <v>112</v>
      </c>
      <c r="B70" t="s">
        <v>113</v>
      </c>
      <c r="C70" t="s">
        <v>115</v>
      </c>
      <c r="D70" t="str">
        <f>VLOOKUP(A70,[1]DB_RENAME!A:B,2,0)</f>
        <v>Estratégico</v>
      </c>
    </row>
    <row r="71" spans="1:4" x14ac:dyDescent="0.35">
      <c r="A71" t="s">
        <v>112</v>
      </c>
      <c r="B71" t="s">
        <v>113</v>
      </c>
      <c r="C71" t="s">
        <v>116</v>
      </c>
      <c r="D71" t="str">
        <f>VLOOKUP(A71,[1]DB_RENAME!A:B,2,0)</f>
        <v>Estratégico</v>
      </c>
    </row>
    <row r="72" spans="1:4" x14ac:dyDescent="0.35">
      <c r="A72" t="s">
        <v>117</v>
      </c>
      <c r="B72" t="s">
        <v>118</v>
      </c>
      <c r="C72" t="s">
        <v>119</v>
      </c>
      <c r="D72" t="str">
        <f>VLOOKUP(A72,[1]DB_RENAME!A:B,2,0)</f>
        <v>Estratégico</v>
      </c>
    </row>
    <row r="73" spans="1:4" x14ac:dyDescent="0.35">
      <c r="A73" t="s">
        <v>120</v>
      </c>
      <c r="B73" t="s">
        <v>9</v>
      </c>
      <c r="C73" t="s">
        <v>121</v>
      </c>
      <c r="D73" t="str">
        <f>VLOOKUP(A73,[1]DB_RENAME!A:B,2,0)</f>
        <v>Estratégico</v>
      </c>
    </row>
    <row r="74" spans="1:4" x14ac:dyDescent="0.35">
      <c r="A74" t="s">
        <v>122</v>
      </c>
      <c r="B74" t="s">
        <v>123</v>
      </c>
      <c r="C74" t="s">
        <v>124</v>
      </c>
      <c r="D74" t="str">
        <f>VLOOKUP(A74,[1]DB_RENAME!A:B,2,0)</f>
        <v>Básico</v>
      </c>
    </row>
    <row r="75" spans="1:4" x14ac:dyDescent="0.35">
      <c r="A75" t="s">
        <v>122</v>
      </c>
      <c r="B75" t="s">
        <v>123</v>
      </c>
      <c r="C75" t="s">
        <v>125</v>
      </c>
      <c r="D75" t="str">
        <f>VLOOKUP(A75,[1]DB_RENAME!A:B,2,0)</f>
        <v>Básico</v>
      </c>
    </row>
    <row r="76" spans="1:4" x14ac:dyDescent="0.35">
      <c r="A76" t="s">
        <v>122</v>
      </c>
      <c r="B76" t="s">
        <v>123</v>
      </c>
      <c r="C76" t="s">
        <v>126</v>
      </c>
      <c r="D76" t="str">
        <f>VLOOKUP(A76,[1]DB_RENAME!A:B,2,0)</f>
        <v>Básico</v>
      </c>
    </row>
    <row r="77" spans="1:4" x14ac:dyDescent="0.35">
      <c r="A77" t="s">
        <v>122</v>
      </c>
      <c r="B77" t="s">
        <v>123</v>
      </c>
      <c r="C77" t="s">
        <v>127</v>
      </c>
      <c r="D77" t="str">
        <f>VLOOKUP(A77,[1]DB_RENAME!A:B,2,0)</f>
        <v>Básico</v>
      </c>
    </row>
    <row r="78" spans="1:4" x14ac:dyDescent="0.35">
      <c r="A78" t="s">
        <v>122</v>
      </c>
      <c r="B78" t="s">
        <v>123</v>
      </c>
      <c r="C78" t="s">
        <v>128</v>
      </c>
      <c r="D78" t="str">
        <f>VLOOKUP(A78,[1]DB_RENAME!A:B,2,0)</f>
        <v>Básico</v>
      </c>
    </row>
    <row r="79" spans="1:4" x14ac:dyDescent="0.35">
      <c r="A79" t="s">
        <v>122</v>
      </c>
      <c r="B79" t="s">
        <v>123</v>
      </c>
      <c r="C79" t="s">
        <v>129</v>
      </c>
      <c r="D79" t="str">
        <f>VLOOKUP(A79,[1]DB_RENAME!A:B,2,0)</f>
        <v>Básico</v>
      </c>
    </row>
    <row r="80" spans="1:4" x14ac:dyDescent="0.35">
      <c r="A80" t="s">
        <v>122</v>
      </c>
      <c r="B80" t="s">
        <v>123</v>
      </c>
      <c r="C80" t="s">
        <v>130</v>
      </c>
      <c r="D80" t="str">
        <f>VLOOKUP(A80,[1]DB_RENAME!A:B,2,0)</f>
        <v>Básico</v>
      </c>
    </row>
    <row r="81" spans="1:4" x14ac:dyDescent="0.35">
      <c r="A81" t="s">
        <v>122</v>
      </c>
      <c r="B81" t="s">
        <v>123</v>
      </c>
      <c r="C81" t="s">
        <v>131</v>
      </c>
      <c r="D81" t="str">
        <f>VLOOKUP(A81,[1]DB_RENAME!A:B,2,0)</f>
        <v>Básico</v>
      </c>
    </row>
    <row r="82" spans="1:4" x14ac:dyDescent="0.35">
      <c r="A82" t="s">
        <v>132</v>
      </c>
      <c r="B82" t="s">
        <v>113</v>
      </c>
      <c r="C82" t="s">
        <v>133</v>
      </c>
      <c r="D82" t="str">
        <f>VLOOKUP(A82,[1]DB_RENAME!A:B,2,0)</f>
        <v>Especializado</v>
      </c>
    </row>
    <row r="83" spans="1:4" x14ac:dyDescent="0.35">
      <c r="A83" t="s">
        <v>134</v>
      </c>
      <c r="B83" t="s">
        <v>72</v>
      </c>
      <c r="C83" t="s">
        <v>135</v>
      </c>
      <c r="D83" t="str">
        <f>VLOOKUP(A83,[1]DB_RENAME!A:B,2,0)</f>
        <v>Estratégico</v>
      </c>
    </row>
    <row r="84" spans="1:4" x14ac:dyDescent="0.35">
      <c r="A84" t="s">
        <v>134</v>
      </c>
      <c r="B84" t="s">
        <v>72</v>
      </c>
      <c r="C84" t="s">
        <v>136</v>
      </c>
      <c r="D84" t="str">
        <f>VLOOKUP(A84,[1]DB_RENAME!A:B,2,0)</f>
        <v>Estratégico</v>
      </c>
    </row>
    <row r="85" spans="1:4" x14ac:dyDescent="0.35">
      <c r="A85" t="s">
        <v>137</v>
      </c>
      <c r="B85" t="s">
        <v>138</v>
      </c>
      <c r="C85" t="s">
        <v>139</v>
      </c>
      <c r="D85" t="str">
        <f>VLOOKUP(A85,[1]DB_RENAME!A:B,2,0)</f>
        <v>Especializado</v>
      </c>
    </row>
    <row r="86" spans="1:4" x14ac:dyDescent="0.35">
      <c r="A86" t="s">
        <v>137</v>
      </c>
      <c r="B86" t="s">
        <v>138</v>
      </c>
      <c r="C86" t="s">
        <v>140</v>
      </c>
      <c r="D86" t="str">
        <f>VLOOKUP(A86,[1]DB_RENAME!A:B,2,0)</f>
        <v>Especializado</v>
      </c>
    </row>
    <row r="87" spans="1:4" x14ac:dyDescent="0.35">
      <c r="A87" t="s">
        <v>141</v>
      </c>
      <c r="B87" t="s">
        <v>142</v>
      </c>
      <c r="C87" t="s">
        <v>140</v>
      </c>
      <c r="D87" t="str">
        <f>VLOOKUP(A87,[1]DB_RENAME!A:B,2,0)</f>
        <v>Estratégico</v>
      </c>
    </row>
    <row r="88" spans="1:4" x14ac:dyDescent="0.35">
      <c r="A88" t="s">
        <v>141</v>
      </c>
      <c r="B88" t="s">
        <v>142</v>
      </c>
      <c r="C88" t="s">
        <v>143</v>
      </c>
      <c r="D88" t="str">
        <f>VLOOKUP(A88,[1]DB_RENAME!A:B,2,0)</f>
        <v>Estratégico</v>
      </c>
    </row>
    <row r="89" spans="1:4" x14ac:dyDescent="0.35">
      <c r="A89" t="s">
        <v>144</v>
      </c>
      <c r="B89" t="s">
        <v>145</v>
      </c>
      <c r="C89" t="s">
        <v>146</v>
      </c>
      <c r="D89" t="str">
        <f>VLOOKUP(A89,[1]DB_RENAME!A:B,2,0)</f>
        <v>Básico</v>
      </c>
    </row>
    <row r="90" spans="1:4" x14ac:dyDescent="0.35">
      <c r="A90" t="s">
        <v>147</v>
      </c>
      <c r="B90" t="s">
        <v>148</v>
      </c>
      <c r="C90" t="s">
        <v>149</v>
      </c>
      <c r="D90" t="str">
        <f>VLOOKUP(A90,[1]DB_RENAME!A:B,2,0)</f>
        <v>Especializado e Hospitalar</v>
      </c>
    </row>
    <row r="91" spans="1:4" x14ac:dyDescent="0.35">
      <c r="A91" t="s">
        <v>147</v>
      </c>
      <c r="B91" t="s">
        <v>148</v>
      </c>
      <c r="C91" t="s">
        <v>150</v>
      </c>
      <c r="D91" t="str">
        <f>VLOOKUP(A91,[1]DB_RENAME!A:B,2,0)</f>
        <v>Especializado e Hospitalar</v>
      </c>
    </row>
    <row r="92" spans="1:4" x14ac:dyDescent="0.35">
      <c r="A92" t="s">
        <v>147</v>
      </c>
      <c r="B92" t="s">
        <v>148</v>
      </c>
      <c r="C92" t="s">
        <v>151</v>
      </c>
      <c r="D92" t="str">
        <f>VLOOKUP(A92,[1]DB_RENAME!A:B,2,0)</f>
        <v>Especializado e Hospitalar</v>
      </c>
    </row>
    <row r="93" spans="1:4" x14ac:dyDescent="0.35">
      <c r="A93" t="s">
        <v>147</v>
      </c>
      <c r="B93" t="s">
        <v>148</v>
      </c>
      <c r="C93" t="s">
        <v>152</v>
      </c>
      <c r="D93" t="str">
        <f>VLOOKUP(A93,[1]DB_RENAME!A:B,2,0)</f>
        <v>Especializado e Hospitalar</v>
      </c>
    </row>
    <row r="94" spans="1:4" x14ac:dyDescent="0.35">
      <c r="A94" t="s">
        <v>153</v>
      </c>
      <c r="B94" t="s">
        <v>64</v>
      </c>
      <c r="C94" t="s">
        <v>154</v>
      </c>
      <c r="D94" t="str">
        <f>VLOOKUP(A94,[1]DB_RENAME!A:B,2,0)</f>
        <v>Estratégico</v>
      </c>
    </row>
    <row r="95" spans="1:4" x14ac:dyDescent="0.35">
      <c r="A95" t="s">
        <v>153</v>
      </c>
      <c r="B95" t="s">
        <v>64</v>
      </c>
      <c r="C95" t="s">
        <v>155</v>
      </c>
      <c r="D95" t="str">
        <f>VLOOKUP(A95,[1]DB_RENAME!A:B,2,0)</f>
        <v>Estratégico</v>
      </c>
    </row>
    <row r="96" spans="1:4" x14ac:dyDescent="0.35">
      <c r="A96" t="s">
        <v>153</v>
      </c>
      <c r="B96" t="s">
        <v>64</v>
      </c>
      <c r="C96" t="s">
        <v>156</v>
      </c>
      <c r="D96" t="str">
        <f>VLOOKUP(A96,[1]DB_RENAME!A:B,2,0)</f>
        <v>Estratégico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headerFooter>
    <oddFooter>&amp;L&amp;1#&amp;"Calibri"&amp;10&amp;K000000Interno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Gonçalves de Misquita e Silva</dc:creator>
  <cp:lastModifiedBy>Giovanna Gonçalves de Misquita e Silva</cp:lastModifiedBy>
  <dcterms:created xsi:type="dcterms:W3CDTF">2022-05-13T13:45:45Z</dcterms:created>
  <dcterms:modified xsi:type="dcterms:W3CDTF">2022-05-13T13:46:51Z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6b9222-ff7d-4c6e-80fc-d2dead453d3c_Enabled">
    <vt:lpwstr>true</vt:lpwstr>
  </property>
  <property fmtid="{D5CDD505-2E9C-101B-9397-08002B2CF9AE}" pid="3" name="MSIP_Label_0c6b9222-ff7d-4c6e-80fc-d2dead453d3c_SetDate">
    <vt:lpwstr>2022-05-13T13:46:50Z</vt:lpwstr>
  </property>
  <property fmtid="{D5CDD505-2E9C-101B-9397-08002B2CF9AE}" pid="4" name="MSIP_Label_0c6b9222-ff7d-4c6e-80fc-d2dead453d3c_Method">
    <vt:lpwstr>Privileged</vt:lpwstr>
  </property>
  <property fmtid="{D5CDD505-2E9C-101B-9397-08002B2CF9AE}" pid="5" name="MSIP_Label_0c6b9222-ff7d-4c6e-80fc-d2dead453d3c_Name">
    <vt:lpwstr>Interno</vt:lpwstr>
  </property>
  <property fmtid="{D5CDD505-2E9C-101B-9397-08002B2CF9AE}" pid="6" name="MSIP_Label_0c6b9222-ff7d-4c6e-80fc-d2dead453d3c_SiteId">
    <vt:lpwstr>e7c411a6-9013-4967-a5b1-3d08f9edc13e</vt:lpwstr>
  </property>
  <property fmtid="{D5CDD505-2E9C-101B-9397-08002B2CF9AE}" pid="7" name="MSIP_Label_0c6b9222-ff7d-4c6e-80fc-d2dead453d3c_ActionId">
    <vt:lpwstr>0b2541d9-995c-4a96-956d-8cf1e4c92906</vt:lpwstr>
  </property>
  <property fmtid="{D5CDD505-2E9C-101B-9397-08002B2CF9AE}" pid="8" name="MSIP_Label_0c6b9222-ff7d-4c6e-80fc-d2dead453d3c_ContentBits">
    <vt:lpwstr>2</vt:lpwstr>
  </property>
</Properties>
</file>