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tcc\2023-08-10\tcc\"/>
    </mc:Choice>
  </mc:AlternateContent>
  <xr:revisionPtr revIDLastSave="0" documentId="13_ncr:1_{E2BCD048-27A3-4419-81F5-BDCE8441AFED}" xr6:coauthVersionLast="47" xr6:coauthVersionMax="47" xr10:uidLastSave="{00000000-0000-0000-0000-000000000000}"/>
  <bookViews>
    <workbookView xWindow="28680" yWindow="-120" windowWidth="29040" windowHeight="15990" xr2:uid="{05EEA779-2EBF-4D2F-8625-0987C0F28C1C}"/>
  </bookViews>
  <sheets>
    <sheet name="Macro" sheetId="1" r:id="rId1"/>
    <sheet name="Micro" sheetId="11" r:id="rId2"/>
    <sheet name="Rede A" sheetId="5" r:id="rId3"/>
    <sheet name="Rede B" sheetId="6" r:id="rId4"/>
    <sheet name="Rede C" sheetId="7" r:id="rId5"/>
    <sheet name="VGG 16" sheetId="8" r:id="rId6"/>
    <sheet name="VGG 19" sheetId="9" r:id="rId7"/>
    <sheet name="ResNet50V2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4" i="1"/>
  <c r="H3" i="1"/>
  <c r="E7" i="11"/>
  <c r="E6" i="11"/>
  <c r="E3" i="11"/>
  <c r="E2" i="11"/>
  <c r="D7" i="10"/>
  <c r="D7" i="9"/>
  <c r="D7" i="8"/>
  <c r="D7" i="7"/>
  <c r="D7" i="6"/>
  <c r="D7" i="5"/>
  <c r="D6" i="10"/>
  <c r="C6" i="10"/>
  <c r="B6" i="10"/>
  <c r="D6" i="9"/>
  <c r="C6" i="9"/>
  <c r="B6" i="9"/>
  <c r="D6" i="8"/>
  <c r="C6" i="8"/>
  <c r="B6" i="8"/>
  <c r="D6" i="7"/>
  <c r="C6" i="7"/>
  <c r="B6" i="7"/>
  <c r="D6" i="6"/>
  <c r="C6" i="6"/>
  <c r="B6" i="6"/>
  <c r="D6" i="5"/>
  <c r="C6" i="5"/>
  <c r="B6" i="5"/>
</calcChain>
</file>

<file path=xl/sharedStrings.xml><?xml version="1.0" encoding="utf-8"?>
<sst xmlns="http://schemas.openxmlformats.org/spreadsheetml/2006/main" count="88" uniqueCount="27">
  <si>
    <t>Rede</t>
  </si>
  <si>
    <t>A</t>
  </si>
  <si>
    <t>B</t>
  </si>
  <si>
    <t>C</t>
  </si>
  <si>
    <t>Precision</t>
  </si>
  <si>
    <t>Recall</t>
  </si>
  <si>
    <t>F1-Score</t>
  </si>
  <si>
    <t>Acurácia</t>
  </si>
  <si>
    <t>Frente+Umida</t>
  </si>
  <si>
    <t>Fundo+Intermediaria</t>
  </si>
  <si>
    <t>Meio+Seca</t>
  </si>
  <si>
    <t>camendoim6sCenL1</t>
  </si>
  <si>
    <t>F1 Score</t>
  </si>
  <si>
    <t>Macro average</t>
  </si>
  <si>
    <t>Micro average</t>
  </si>
  <si>
    <t>VGG 16</t>
  </si>
  <si>
    <t>VGG 19</t>
  </si>
  <si>
    <t>RESNET 50 V2</t>
  </si>
  <si>
    <t>Macro</t>
  </si>
  <si>
    <t>Micro</t>
  </si>
  <si>
    <t>Tempo de treinamento</t>
  </si>
  <si>
    <t>5,9 horas</t>
  </si>
  <si>
    <t>3,5 horas</t>
  </si>
  <si>
    <t>3,1 horas</t>
  </si>
  <si>
    <t>1,2 hora</t>
  </si>
  <si>
    <t>2 horas</t>
  </si>
  <si>
    <t>1,5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</si>
</sst>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61B0-7F75-4EA1-AE1B-2C698900AE6E}">
  <dimension ref="A1:I8"/>
  <sheetViews>
    <sheetView tabSelected="1" workbookViewId="0">
      <selection sqref="A1:I8"/>
    </sheetView>
  </sheetViews>
  <sheetFormatPr defaultRowHeight="14.5" x14ac:dyDescent="0.35"/>
  <cols>
    <col min="1" max="1" width="15.6328125" customWidth="1"/>
    <col min="2" max="2" width="11.54296875" customWidth="1"/>
    <col min="9" max="9" width="25.90625" customWidth="1"/>
  </cols>
  <sheetData>
    <row r="1" spans="1:9" x14ac:dyDescent="0.35">
      <c r="C1" s="8" t="s">
        <v>18</v>
      </c>
      <c r="D1" s="8"/>
      <c r="E1" s="8"/>
      <c r="F1" s="8" t="s">
        <v>19</v>
      </c>
      <c r="G1" s="8"/>
      <c r="H1" s="8"/>
    </row>
    <row r="2" spans="1:9" x14ac:dyDescent="0.35">
      <c r="A2" s="5" t="s">
        <v>0</v>
      </c>
      <c r="B2" s="1" t="s">
        <v>7</v>
      </c>
      <c r="C2" s="1" t="s">
        <v>4</v>
      </c>
      <c r="D2" s="1" t="s">
        <v>5</v>
      </c>
      <c r="E2" s="1" t="s">
        <v>6</v>
      </c>
      <c r="F2" s="1" t="s">
        <v>4</v>
      </c>
      <c r="G2" s="1" t="s">
        <v>5</v>
      </c>
      <c r="H2" s="1" t="s">
        <v>6</v>
      </c>
      <c r="I2" s="5" t="s">
        <v>20</v>
      </c>
    </row>
    <row r="3" spans="1:9" x14ac:dyDescent="0.35">
      <c r="A3" s="5" t="s">
        <v>1</v>
      </c>
      <c r="B3" s="6">
        <v>0.88670000000000004</v>
      </c>
      <c r="C3" s="5">
        <v>0.88</v>
      </c>
      <c r="D3" s="4">
        <v>0.88</v>
      </c>
      <c r="E3" s="5">
        <v>0.88</v>
      </c>
      <c r="F3" s="4">
        <v>0.88448839999999995</v>
      </c>
      <c r="G3" s="4">
        <v>0.88448839999999995</v>
      </c>
      <c r="H3" s="4">
        <f>(2*(G3*F3))/(G3+F3)</f>
        <v>0.88448839999999995</v>
      </c>
      <c r="I3" s="1" t="s">
        <v>26</v>
      </c>
    </row>
    <row r="4" spans="1:9" x14ac:dyDescent="0.35">
      <c r="A4" s="1" t="s">
        <v>2</v>
      </c>
      <c r="B4" s="7">
        <v>0.86409999999999998</v>
      </c>
      <c r="C4" s="1">
        <v>0.85</v>
      </c>
      <c r="D4" s="1">
        <v>0.86</v>
      </c>
      <c r="E4" s="1">
        <v>0.85</v>
      </c>
      <c r="F4" s="3">
        <v>0.86040775999999997</v>
      </c>
      <c r="G4" s="3">
        <v>0.86040775999999997</v>
      </c>
      <c r="H4" s="3">
        <f>(2*(G4*F4))/(G4+F4)</f>
        <v>0.86040775999999985</v>
      </c>
      <c r="I4" s="1" t="s">
        <v>25</v>
      </c>
    </row>
    <row r="5" spans="1:9" x14ac:dyDescent="0.35">
      <c r="A5" s="1" t="s">
        <v>3</v>
      </c>
      <c r="B5" s="7">
        <v>0.86729999999999996</v>
      </c>
      <c r="C5" s="1">
        <v>0.86</v>
      </c>
      <c r="D5" s="1">
        <v>0.86</v>
      </c>
      <c r="E5" s="1">
        <v>0.86</v>
      </c>
      <c r="F5" s="3">
        <v>0.86731389999999997</v>
      </c>
      <c r="G5" s="3">
        <v>0.86731389999999997</v>
      </c>
      <c r="H5" s="3">
        <v>0.86731389999999997</v>
      </c>
      <c r="I5" s="5" t="s">
        <v>24</v>
      </c>
    </row>
    <row r="6" spans="1:9" x14ac:dyDescent="0.35">
      <c r="A6" s="1" t="s">
        <v>15</v>
      </c>
      <c r="B6" s="7">
        <v>0.78320000000000001</v>
      </c>
      <c r="C6" s="1">
        <v>0.77</v>
      </c>
      <c r="D6" s="1">
        <v>0.77</v>
      </c>
      <c r="E6" s="1">
        <v>0.77</v>
      </c>
      <c r="F6" s="3">
        <v>0.78317150000000002</v>
      </c>
      <c r="G6" s="3">
        <v>0.78317150000000002</v>
      </c>
      <c r="H6" s="3">
        <v>0.78317150000000002</v>
      </c>
      <c r="I6" s="1" t="s">
        <v>22</v>
      </c>
    </row>
    <row r="7" spans="1:9" x14ac:dyDescent="0.35">
      <c r="A7" s="1" t="s">
        <v>16</v>
      </c>
      <c r="B7" s="7">
        <v>0.78959999999999997</v>
      </c>
      <c r="C7" s="1">
        <v>0.78</v>
      </c>
      <c r="D7" s="1">
        <v>0.77</v>
      </c>
      <c r="E7" s="1">
        <v>0.77</v>
      </c>
      <c r="F7" s="3">
        <v>0.78964400999999995</v>
      </c>
      <c r="G7" s="3">
        <v>0.78964400999999995</v>
      </c>
      <c r="H7" s="3">
        <f>(2*(G7*F7))/(G7+F7)</f>
        <v>0.78964400999999995</v>
      </c>
      <c r="I7" s="1" t="s">
        <v>21</v>
      </c>
    </row>
    <row r="8" spans="1:9" x14ac:dyDescent="0.35">
      <c r="A8" s="1" t="s">
        <v>17</v>
      </c>
      <c r="B8" s="7">
        <v>0.85440000000000005</v>
      </c>
      <c r="C8" s="1">
        <v>0.85</v>
      </c>
      <c r="D8" s="1">
        <v>0.84</v>
      </c>
      <c r="E8" s="1">
        <v>0.84</v>
      </c>
      <c r="F8" s="3">
        <v>0.85436893000000003</v>
      </c>
      <c r="G8" s="3">
        <v>0.85436893000000003</v>
      </c>
      <c r="H8" s="3">
        <f>(2*(G8*F8))/(G8+F8)</f>
        <v>0.85436893000000003</v>
      </c>
      <c r="I8" s="1" t="s">
        <v>23</v>
      </c>
    </row>
  </sheetData>
  <mergeCells count="2">
    <mergeCell ref="C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4087-9DAF-424A-B997-B6E36D6645F7}">
  <dimension ref="A1:E7"/>
  <sheetViews>
    <sheetView workbookViewId="0">
      <selection activeCell="C7" sqref="C7:E7"/>
    </sheetView>
  </sheetViews>
  <sheetFormatPr defaultRowHeight="14.5" x14ac:dyDescent="0.35"/>
  <cols>
    <col min="1" max="1" width="18.26953125" customWidth="1"/>
    <col min="2" max="2" width="8.984375E-2" customWidth="1"/>
  </cols>
  <sheetData>
    <row r="1" spans="1:5" x14ac:dyDescent="0.35">
      <c r="A1" s="1" t="s">
        <v>0</v>
      </c>
      <c r="B1" s="1" t="s">
        <v>7</v>
      </c>
      <c r="C1" s="1" t="s">
        <v>4</v>
      </c>
      <c r="D1" s="1" t="s">
        <v>5</v>
      </c>
      <c r="E1" s="1" t="s">
        <v>6</v>
      </c>
    </row>
    <row r="2" spans="1:5" x14ac:dyDescent="0.35">
      <c r="A2" s="1" t="s">
        <v>1</v>
      </c>
      <c r="C2" s="4">
        <v>0.88448839999999995</v>
      </c>
      <c r="D2" s="4">
        <v>0.88448839999999995</v>
      </c>
      <c r="E2" s="4">
        <f>(2*(D2*C2))/(D2+C2)</f>
        <v>0.88448839999999995</v>
      </c>
    </row>
    <row r="3" spans="1:5" x14ac:dyDescent="0.35">
      <c r="A3" s="1" t="s">
        <v>2</v>
      </c>
      <c r="C3" s="3">
        <v>0.86040775999999997</v>
      </c>
      <c r="D3" s="3">
        <v>0.86040775999999997</v>
      </c>
      <c r="E3" s="3">
        <f>(2*(D3*C3))/(D3+C3)</f>
        <v>0.86040775999999985</v>
      </c>
    </row>
    <row r="4" spans="1:5" x14ac:dyDescent="0.35">
      <c r="A4" s="1" t="s">
        <v>3</v>
      </c>
      <c r="C4" s="3">
        <v>0.86731389999999997</v>
      </c>
      <c r="D4" s="3">
        <v>0.86731389999999997</v>
      </c>
      <c r="E4" s="3">
        <v>0.86731389999999997</v>
      </c>
    </row>
    <row r="5" spans="1:5" x14ac:dyDescent="0.35">
      <c r="A5" s="1" t="s">
        <v>15</v>
      </c>
      <c r="C5" s="3">
        <v>0.78317150000000002</v>
      </c>
      <c r="D5" s="3">
        <v>0.78317150000000002</v>
      </c>
      <c r="E5" s="3">
        <v>0.78317150000000002</v>
      </c>
    </row>
    <row r="6" spans="1:5" x14ac:dyDescent="0.35">
      <c r="A6" s="1" t="s">
        <v>16</v>
      </c>
      <c r="C6" s="3">
        <v>0.78964400999999995</v>
      </c>
      <c r="D6" s="3">
        <v>0.78964400999999995</v>
      </c>
      <c r="E6" s="3">
        <f>(2*(D6*C6))/(D6+C6)</f>
        <v>0.78964400999999995</v>
      </c>
    </row>
    <row r="7" spans="1:5" x14ac:dyDescent="0.35">
      <c r="A7" s="1" t="s">
        <v>17</v>
      </c>
      <c r="C7" s="3">
        <v>0.85436893000000003</v>
      </c>
      <c r="D7" s="3">
        <v>0.85436893000000003</v>
      </c>
      <c r="E7" s="3">
        <f>(2*(D7*C7))/(D7+C7)</f>
        <v>0.85436893000000003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399F-EE94-41B6-A1C2-89DCD744D7AB}">
  <dimension ref="A1:D7"/>
  <sheetViews>
    <sheetView workbookViewId="0">
      <selection activeCell="D7" sqref="D7"/>
    </sheetView>
  </sheetViews>
  <sheetFormatPr defaultRowHeight="14.5" x14ac:dyDescent="0.35"/>
  <cols>
    <col min="1" max="1" width="22.36328125" customWidth="1"/>
    <col min="2" max="2" width="13.36328125" bestFit="1" customWidth="1"/>
    <col min="3" max="3" width="19.453125" bestFit="1" customWidth="1"/>
    <col min="4" max="4" width="13.36328125" bestFit="1" customWidth="1"/>
    <col min="5" max="5" width="18.81640625" bestFit="1" customWidth="1"/>
  </cols>
  <sheetData>
    <row r="1" spans="1:4" x14ac:dyDescent="0.35">
      <c r="A1" s="1"/>
      <c r="B1" s="1" t="s">
        <v>5</v>
      </c>
      <c r="C1" s="1" t="s">
        <v>4</v>
      </c>
      <c r="D1" s="1" t="s">
        <v>12</v>
      </c>
    </row>
    <row r="2" spans="1:4" x14ac:dyDescent="0.35">
      <c r="A2" s="2" t="s">
        <v>8</v>
      </c>
      <c r="B2" s="1">
        <v>0.95</v>
      </c>
      <c r="C2" s="1">
        <v>0.95</v>
      </c>
      <c r="D2" s="1">
        <v>0.95</v>
      </c>
    </row>
    <row r="3" spans="1:4" x14ac:dyDescent="0.35">
      <c r="A3" s="1" t="s">
        <v>9</v>
      </c>
      <c r="B3" s="1">
        <v>0.71014493000000001</v>
      </c>
      <c r="C3" s="1">
        <v>0.79032258</v>
      </c>
      <c r="D3" s="1">
        <v>0.74809159999999997</v>
      </c>
    </row>
    <row r="4" spans="1:4" x14ac:dyDescent="0.35">
      <c r="A4" s="1" t="s">
        <v>10</v>
      </c>
      <c r="B4" s="1">
        <v>0.85542169000000001</v>
      </c>
      <c r="C4" s="1">
        <v>0.78888888999999995</v>
      </c>
      <c r="D4" s="1">
        <v>0.82080925000000005</v>
      </c>
    </row>
    <row r="5" spans="1:4" x14ac:dyDescent="0.35">
      <c r="A5" s="1" t="s">
        <v>11</v>
      </c>
      <c r="B5" s="1">
        <v>1</v>
      </c>
      <c r="C5" s="1">
        <v>1</v>
      </c>
      <c r="D5" s="1">
        <v>1</v>
      </c>
    </row>
    <row r="6" spans="1:4" x14ac:dyDescent="0.35">
      <c r="A6" s="1" t="s">
        <v>13</v>
      </c>
      <c r="B6" s="3">
        <f>SUM(B2:B5)/4</f>
        <v>0.87889165499999999</v>
      </c>
      <c r="C6" s="3">
        <f>SUM(C2:C5)/4</f>
        <v>0.88230286749999998</v>
      </c>
      <c r="D6" s="3">
        <f>SUM(D2:D5)/4</f>
        <v>0.87972521250000002</v>
      </c>
    </row>
    <row r="7" spans="1:4" x14ac:dyDescent="0.35">
      <c r="A7" s="1" t="s">
        <v>14</v>
      </c>
      <c r="B7" s="3">
        <v>0.88448839999999995</v>
      </c>
      <c r="C7" s="3">
        <v>0.88448839999999995</v>
      </c>
      <c r="D7" s="3">
        <f>(2*(C7*B7))/(C7+B7)</f>
        <v>0.88448839999999995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CB69-A87A-4C69-B886-52A10326BE1D}">
  <dimension ref="A1:D7"/>
  <sheetViews>
    <sheetView workbookViewId="0">
      <selection activeCell="D7" sqref="D7"/>
    </sheetView>
  </sheetViews>
  <sheetFormatPr defaultRowHeight="14.5" x14ac:dyDescent="0.35"/>
  <cols>
    <col min="1" max="1" width="19.08984375" bestFit="1" customWidth="1"/>
    <col min="2" max="4" width="10.36328125" bestFit="1" customWidth="1"/>
  </cols>
  <sheetData>
    <row r="1" spans="1:4" x14ac:dyDescent="0.35">
      <c r="A1" s="1"/>
      <c r="B1" s="1" t="s">
        <v>5</v>
      </c>
      <c r="C1" s="1" t="s">
        <v>4</v>
      </c>
      <c r="D1" s="1" t="s">
        <v>12</v>
      </c>
    </row>
    <row r="2" spans="1:4" x14ac:dyDescent="0.35">
      <c r="A2" s="2" t="s">
        <v>8</v>
      </c>
      <c r="B2" s="1">
        <v>0.95</v>
      </c>
      <c r="C2" s="1">
        <v>0.85074627000000003</v>
      </c>
      <c r="D2" s="1">
        <v>0.89763780000000004</v>
      </c>
    </row>
    <row r="3" spans="1:4" x14ac:dyDescent="0.35">
      <c r="A3" s="1" t="s">
        <v>9</v>
      </c>
      <c r="B3" s="1">
        <v>0.69565217000000001</v>
      </c>
      <c r="C3" s="1">
        <v>0.76190475999999996</v>
      </c>
      <c r="D3" s="1">
        <v>0.72727273000000003</v>
      </c>
    </row>
    <row r="4" spans="1:4" x14ac:dyDescent="0.35">
      <c r="A4" s="1" t="s">
        <v>10</v>
      </c>
      <c r="B4" s="1">
        <v>0.78313253000000005</v>
      </c>
      <c r="C4" s="1">
        <v>0.79268293000000001</v>
      </c>
      <c r="D4" s="1">
        <v>0.78787879000000005</v>
      </c>
    </row>
    <row r="5" spans="1:4" x14ac:dyDescent="0.35">
      <c r="A5" s="1" t="s">
        <v>11</v>
      </c>
      <c r="B5" s="1">
        <v>1</v>
      </c>
      <c r="C5" s="1">
        <v>1</v>
      </c>
      <c r="D5" s="1">
        <v>1</v>
      </c>
    </row>
    <row r="6" spans="1:4" x14ac:dyDescent="0.35">
      <c r="A6" s="1" t="s">
        <v>13</v>
      </c>
      <c r="B6" s="3">
        <f>SUM(B2:B5)/4</f>
        <v>0.857196175</v>
      </c>
      <c r="C6" s="3">
        <f>SUM(C2:C5)/4</f>
        <v>0.85133349000000003</v>
      </c>
      <c r="D6" s="3">
        <f>SUM(D2:D5)/4</f>
        <v>0.85319733000000009</v>
      </c>
    </row>
    <row r="7" spans="1:4" x14ac:dyDescent="0.35">
      <c r="A7" s="1" t="s">
        <v>14</v>
      </c>
      <c r="B7" s="3">
        <v>0.86040775999999997</v>
      </c>
      <c r="C7" s="3">
        <v>0.86040775999999997</v>
      </c>
      <c r="D7" s="3">
        <f>(2*(C7*B7))/(C7+B7)</f>
        <v>0.86040775999999985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77BF-F0C3-4500-A9BB-9C5D75561604}">
  <dimension ref="A1:D7"/>
  <sheetViews>
    <sheetView workbookViewId="0">
      <selection activeCell="B7" sqref="B7"/>
    </sheetView>
  </sheetViews>
  <sheetFormatPr defaultRowHeight="14.5" x14ac:dyDescent="0.35"/>
  <cols>
    <col min="1" max="1" width="18.6328125" bestFit="1" customWidth="1"/>
    <col min="2" max="2" width="12.26953125" bestFit="1" customWidth="1"/>
    <col min="3" max="3" width="10.36328125" bestFit="1" customWidth="1"/>
    <col min="4" max="4" width="11.26953125" bestFit="1" customWidth="1"/>
  </cols>
  <sheetData>
    <row r="1" spans="1:4" x14ac:dyDescent="0.35">
      <c r="A1" s="1"/>
      <c r="B1" s="1" t="s">
        <v>5</v>
      </c>
      <c r="C1" s="1" t="s">
        <v>4</v>
      </c>
      <c r="D1" s="1" t="s">
        <v>12</v>
      </c>
    </row>
    <row r="2" spans="1:4" x14ac:dyDescent="0.35">
      <c r="A2" s="2" t="s">
        <v>8</v>
      </c>
      <c r="B2">
        <v>0.93333332999999996</v>
      </c>
      <c r="C2">
        <v>0.91803279000000004</v>
      </c>
      <c r="D2">
        <v>0.92561983000000003</v>
      </c>
    </row>
    <row r="3" spans="1:4" x14ac:dyDescent="0.35">
      <c r="A3" s="1" t="s">
        <v>9</v>
      </c>
      <c r="B3">
        <v>0.63768115999999997</v>
      </c>
      <c r="C3">
        <v>0.74576271000000005</v>
      </c>
      <c r="D3">
        <v>0.6875</v>
      </c>
    </row>
    <row r="4" spans="1:4" x14ac:dyDescent="0.35">
      <c r="A4" s="1" t="s">
        <v>10</v>
      </c>
      <c r="B4">
        <v>0.85542169000000001</v>
      </c>
      <c r="C4">
        <v>0.77173913000000005</v>
      </c>
      <c r="D4">
        <v>0.81142857000000002</v>
      </c>
    </row>
    <row r="5" spans="1:4" x14ac:dyDescent="0.35">
      <c r="A5" s="1" t="s">
        <v>11</v>
      </c>
      <c r="B5">
        <v>1</v>
      </c>
      <c r="C5">
        <v>1</v>
      </c>
      <c r="D5">
        <v>1</v>
      </c>
    </row>
    <row r="6" spans="1:4" x14ac:dyDescent="0.35">
      <c r="A6" s="1" t="s">
        <v>13</v>
      </c>
      <c r="B6" s="3">
        <f>SUM(B2:B5)/4</f>
        <v>0.85660904500000001</v>
      </c>
      <c r="C6" s="3">
        <f>SUM(C2:C5)/4</f>
        <v>0.85888365750000006</v>
      </c>
      <c r="D6" s="3">
        <f>SUM(D2:D5)/4</f>
        <v>0.85613709999999998</v>
      </c>
    </row>
    <row r="7" spans="1:4" x14ac:dyDescent="0.35">
      <c r="A7" s="1" t="s">
        <v>14</v>
      </c>
      <c r="B7" s="3">
        <v>0.86731389999999997</v>
      </c>
      <c r="C7" s="3">
        <v>0.86731389999999997</v>
      </c>
      <c r="D7" s="3">
        <f>(2*(C7*B7))/(C7+B7)</f>
        <v>0.86731389999999997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08179-E6D3-442D-96D8-2CB4304837D2}">
  <dimension ref="A1:D7"/>
  <sheetViews>
    <sheetView workbookViewId="0">
      <selection activeCell="C7" sqref="C7"/>
    </sheetView>
  </sheetViews>
  <sheetFormatPr defaultRowHeight="14.5" x14ac:dyDescent="0.35"/>
  <cols>
    <col min="1" max="1" width="19.08984375" bestFit="1" customWidth="1"/>
    <col min="2" max="3" width="12.26953125" bestFit="1" customWidth="1"/>
    <col min="4" max="4" width="10.36328125" bestFit="1" customWidth="1"/>
  </cols>
  <sheetData>
    <row r="1" spans="1:4" x14ac:dyDescent="0.35">
      <c r="A1" s="1"/>
      <c r="B1" s="1" t="s">
        <v>5</v>
      </c>
      <c r="C1" s="1" t="s">
        <v>4</v>
      </c>
      <c r="D1" s="1" t="s">
        <v>12</v>
      </c>
    </row>
    <row r="2" spans="1:4" x14ac:dyDescent="0.35">
      <c r="A2" s="2" t="s">
        <v>8</v>
      </c>
      <c r="B2" s="1">
        <v>0.93333332999999996</v>
      </c>
      <c r="C2" s="1">
        <v>0.88888889000000004</v>
      </c>
      <c r="D2" s="1">
        <v>0.91056910999999996</v>
      </c>
    </row>
    <row r="3" spans="1:4" x14ac:dyDescent="0.35">
      <c r="A3" s="1" t="s">
        <v>9</v>
      </c>
      <c r="B3" s="1">
        <v>0.52173913000000005</v>
      </c>
      <c r="C3" s="1">
        <v>0.55384615000000004</v>
      </c>
      <c r="D3" s="1">
        <v>0.53731342999999998</v>
      </c>
    </row>
    <row r="4" spans="1:4" x14ac:dyDescent="0.35">
      <c r="A4" s="1" t="s">
        <v>10</v>
      </c>
      <c r="B4" s="1">
        <v>0.65060240999999996</v>
      </c>
      <c r="C4" s="1">
        <v>0.63529411999999996</v>
      </c>
      <c r="D4" s="1">
        <v>0.64285714000000005</v>
      </c>
    </row>
    <row r="5" spans="1:4" x14ac:dyDescent="0.35">
      <c r="A5" s="1" t="s">
        <v>11</v>
      </c>
      <c r="B5" s="1">
        <v>0.98969072000000002</v>
      </c>
      <c r="C5" s="1">
        <v>1</v>
      </c>
      <c r="D5" s="1">
        <v>0.99481865000000003</v>
      </c>
    </row>
    <row r="6" spans="1:4" x14ac:dyDescent="0.35">
      <c r="A6" s="1" t="s">
        <v>13</v>
      </c>
      <c r="B6" s="3">
        <f>SUM(B2:B5)/4</f>
        <v>0.77384139750000003</v>
      </c>
      <c r="C6" s="3">
        <f>SUM(C2:C5)/4</f>
        <v>0.76950728999999995</v>
      </c>
      <c r="D6" s="3">
        <f>SUM(D2:D5)/4</f>
        <v>0.7713895825</v>
      </c>
    </row>
    <row r="7" spans="1:4" x14ac:dyDescent="0.35">
      <c r="A7" s="1" t="s">
        <v>14</v>
      </c>
      <c r="B7" s="3">
        <v>0.78317150000000002</v>
      </c>
      <c r="C7" s="3">
        <v>0.78317150000000002</v>
      </c>
      <c r="D7" s="3">
        <f>(2*(C7*B7))/(C7+B7)</f>
        <v>0.78317150000000002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BBC4-874F-45BE-AF40-C7AE460DF401}">
  <dimension ref="A1:D7"/>
  <sheetViews>
    <sheetView workbookViewId="0">
      <selection activeCell="B7" sqref="B7"/>
    </sheetView>
  </sheetViews>
  <sheetFormatPr defaultRowHeight="14.5" x14ac:dyDescent="0.35"/>
  <cols>
    <col min="1" max="1" width="19.08984375" bestFit="1" customWidth="1"/>
    <col min="2" max="4" width="10.36328125" bestFit="1" customWidth="1"/>
  </cols>
  <sheetData>
    <row r="1" spans="1:4" x14ac:dyDescent="0.35">
      <c r="A1" s="1"/>
      <c r="B1" s="1" t="s">
        <v>5</v>
      </c>
      <c r="C1" s="1" t="s">
        <v>4</v>
      </c>
      <c r="D1" s="1" t="s">
        <v>12</v>
      </c>
    </row>
    <row r="2" spans="1:4" x14ac:dyDescent="0.35">
      <c r="A2" s="2" t="s">
        <v>8</v>
      </c>
      <c r="B2" s="1">
        <v>0.9</v>
      </c>
      <c r="C2" s="1">
        <v>0.83076923000000003</v>
      </c>
      <c r="D2" s="1">
        <v>0.86399999999999999</v>
      </c>
    </row>
    <row r="3" spans="1:4" x14ac:dyDescent="0.35">
      <c r="A3" s="1" t="s">
        <v>9</v>
      </c>
      <c r="B3" s="1">
        <v>0.56521739000000004</v>
      </c>
      <c r="C3" s="1">
        <v>0.609375</v>
      </c>
      <c r="D3" s="1">
        <v>0.58646617000000001</v>
      </c>
    </row>
    <row r="4" spans="1:4" x14ac:dyDescent="0.35">
      <c r="A4" s="1" t="s">
        <v>10</v>
      </c>
      <c r="B4" s="1">
        <v>0.66265059999999998</v>
      </c>
      <c r="C4" s="1">
        <v>0.65476190000000001</v>
      </c>
      <c r="D4" s="1">
        <v>0.65868263000000005</v>
      </c>
    </row>
    <row r="5" spans="1:4" x14ac:dyDescent="0.35">
      <c r="A5" s="1" t="s">
        <v>11</v>
      </c>
      <c r="B5" s="1">
        <v>0.98969072000000002</v>
      </c>
      <c r="C5" s="1">
        <v>1</v>
      </c>
      <c r="D5" s="1">
        <v>0.99481865000000003</v>
      </c>
    </row>
    <row r="6" spans="1:4" x14ac:dyDescent="0.35">
      <c r="A6" s="1" t="s">
        <v>13</v>
      </c>
      <c r="B6" s="3">
        <f>SUM(B2:B5)/4</f>
        <v>0.77938967749999999</v>
      </c>
      <c r="C6" s="3">
        <f>SUM(C2:C5)/4</f>
        <v>0.77372653250000001</v>
      </c>
      <c r="D6" s="3">
        <f>SUM(D2:D5)/4</f>
        <v>0.77599186249999996</v>
      </c>
    </row>
    <row r="7" spans="1:4" x14ac:dyDescent="0.35">
      <c r="A7" s="1" t="s">
        <v>14</v>
      </c>
      <c r="B7" s="3">
        <v>0.78964400999999995</v>
      </c>
      <c r="C7" s="3">
        <v>0.78964400999999995</v>
      </c>
      <c r="D7" s="3">
        <f>(2*(C7*B7))/(C7+B7)</f>
        <v>0.78964400999999995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519E-26AD-40A5-8016-16AF0A996B34}">
  <dimension ref="A1:D7"/>
  <sheetViews>
    <sheetView workbookViewId="0">
      <selection activeCell="C7" sqref="C7"/>
    </sheetView>
  </sheetViews>
  <sheetFormatPr defaultRowHeight="14.5" x14ac:dyDescent="0.35"/>
  <cols>
    <col min="1" max="1" width="19.08984375" bestFit="1" customWidth="1"/>
    <col min="2" max="4" width="10.36328125" bestFit="1" customWidth="1"/>
  </cols>
  <sheetData>
    <row r="1" spans="1:4" x14ac:dyDescent="0.35">
      <c r="A1" s="1"/>
      <c r="B1" s="1" t="s">
        <v>5</v>
      </c>
      <c r="C1" s="1" t="s">
        <v>4</v>
      </c>
      <c r="D1" s="1" t="s">
        <v>12</v>
      </c>
    </row>
    <row r="2" spans="1:4" x14ac:dyDescent="0.35">
      <c r="A2" s="2" t="s">
        <v>8</v>
      </c>
      <c r="B2" s="1">
        <v>0.96666666999999995</v>
      </c>
      <c r="C2" s="1">
        <v>0.89230768999999999</v>
      </c>
      <c r="D2" s="1">
        <v>0.92800000000000005</v>
      </c>
    </row>
    <row r="3" spans="1:4" x14ac:dyDescent="0.35">
      <c r="A3" s="1" t="s">
        <v>9</v>
      </c>
      <c r="B3" s="1">
        <v>0.57971013999999998</v>
      </c>
      <c r="C3" s="1">
        <v>0.76923076999999995</v>
      </c>
      <c r="D3" s="1">
        <v>0.66115701999999998</v>
      </c>
    </row>
    <row r="4" spans="1:4" x14ac:dyDescent="0.35">
      <c r="A4" s="1" t="s">
        <v>10</v>
      </c>
      <c r="B4" s="1">
        <v>0.83132530000000004</v>
      </c>
      <c r="C4" s="1">
        <v>0.72631579000000002</v>
      </c>
      <c r="D4" s="1">
        <v>0.77528090000000005</v>
      </c>
    </row>
    <row r="5" spans="1:4" x14ac:dyDescent="0.35">
      <c r="A5" s="1" t="s">
        <v>11</v>
      </c>
      <c r="B5" s="1">
        <v>1</v>
      </c>
      <c r="C5" s="1">
        <v>1</v>
      </c>
      <c r="D5" s="1">
        <v>1</v>
      </c>
    </row>
    <row r="6" spans="1:4" x14ac:dyDescent="0.35">
      <c r="A6" s="1" t="s">
        <v>13</v>
      </c>
      <c r="B6" s="3">
        <f>SUM(B2:B5)/4</f>
        <v>0.84442552749999999</v>
      </c>
      <c r="C6" s="3">
        <f>SUM(C2:C5)/4</f>
        <v>0.84696356250000004</v>
      </c>
      <c r="D6" s="3">
        <f>SUM(D2:D5)/4</f>
        <v>0.84110948000000008</v>
      </c>
    </row>
    <row r="7" spans="1:4" x14ac:dyDescent="0.35">
      <c r="A7" s="1" t="s">
        <v>14</v>
      </c>
      <c r="B7" s="3">
        <v>0.85436893000000003</v>
      </c>
      <c r="C7" s="3">
        <v>0.85436893000000003</v>
      </c>
      <c r="D7" s="3">
        <f>(2*(C7*B7))/(C7+B7)</f>
        <v>0.85436893000000003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Macro</vt:lpstr>
      <vt:lpstr>Micro</vt:lpstr>
      <vt:lpstr>Rede A</vt:lpstr>
      <vt:lpstr>Rede B</vt:lpstr>
      <vt:lpstr>Rede C</vt:lpstr>
      <vt:lpstr>VGG 16</vt:lpstr>
      <vt:lpstr>VGG 19</vt:lpstr>
      <vt:lpstr>ResNet50V2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 Frederico</dc:creator>
  <cp:lastModifiedBy>Giovanna Frederico</cp:lastModifiedBy>
  <dcterms:created xsi:type="dcterms:W3CDTF">2023-10-09T21:57:02Z</dcterms:created>
  <dcterms:modified xsi:type="dcterms:W3CDTF">2023-10-18T02:52:07Z</dcterms:modified>
</cp:coreProperties>
</file>