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filterPrivacy="1" codeName="ThisWorkbook" defaultThemeVersion="124226"/>
  <xr:revisionPtr revIDLastSave="0" documentId="13_ncr:1_{D4A270D0-536B-6C4A-A643-9F43CFE1D99C}" xr6:coauthVersionLast="36" xr6:coauthVersionMax="36" xr10:uidLastSave="{00000000-0000-0000-0000-000000000000}"/>
  <bookViews>
    <workbookView xWindow="2480" yWindow="820" windowWidth="28340" windowHeight="20800" xr2:uid="{00000000-000D-0000-FFFF-FFFF00000000}"/>
  </bookViews>
  <sheets>
    <sheet name="Array" sheetId="2" r:id="rId1"/>
    <sheet name="Window" sheetId="6" r:id="rId2"/>
    <sheet name="Chart1" sheetId="7" r:id="rId3"/>
  </sheets>
  <calcPr calcId="162913" refMode="R1C1"/>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B41" i="2"/>
  <c r="B42" i="2"/>
  <c r="B43" i="2"/>
  <c r="B44" i="2"/>
  <c r="B45" i="2"/>
  <c r="B46" i="2"/>
  <c r="B47" i="2"/>
  <c r="B48" i="2"/>
  <c r="B4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C50" i="2"/>
  <c r="C51" i="2"/>
  <c r="C52" i="2"/>
  <c r="C53" i="2"/>
  <c r="C54" i="2"/>
  <c r="C55" i="2"/>
  <c r="C56" i="2"/>
  <c r="C57" i="2"/>
  <c r="C60" i="2"/>
  <c r="C61" i="2"/>
  <c r="C62" i="2"/>
  <c r="C63" i="2"/>
  <c r="C58" i="2"/>
  <c r="C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 authorId="0" shapeId="0" xr:uid="{00000000-0006-0000-0000-000001000000}">
      <text>
        <r>
          <rPr>
            <sz val="8"/>
            <color indexed="81"/>
            <rFont val="Tahoma"/>
            <family val="2"/>
          </rPr>
          <t xml:space="preserve">Column 2,3: coordinates with origin at array cross, mm
Column 4,5: interval between mics, mm
Column 7,8: coordinates from center of ellipse, mm or inches
Column 6: array origin in ellipse coordinates and angle in degrees of array x-axis to ellipse major axis (=-flow angle)
</t>
        </r>
        <r>
          <rPr>
            <sz val="8"/>
            <color indexed="81"/>
            <rFont val="Tahoma"/>
          </rPr>
          <t xml:space="preserve">
The resulting array on the windowblank is shown on the sheet "Window". The coordinates (p,q) are calculated with the embedded Visual Basic program. To change the origin and angle of the array, change the numbers in column 6, put cursor in empty cell and press </t>
        </r>
        <r>
          <rPr>
            <b/>
            <sz val="8"/>
            <color indexed="81"/>
            <rFont val="Tahoma"/>
            <family val="2"/>
          </rPr>
          <t xml:space="preserve">ctrl u </t>
        </r>
        <r>
          <rPr>
            <sz val="8"/>
            <color indexed="81"/>
            <rFont val="Tahoma"/>
            <family val="2"/>
          </rPr>
          <t>(u for update).
Coordinates (p,q) may be displayed in mm or inches: Enter 1 for mm, 2 for inches.  The window is drawn as an ellipse using the window dimensions as major and minor axes.  Enter the dimensions in column 6. The ellipse coordinate table is on sheet "Window". The window is shown with correct proportions as Chart1, suitable for presentations.</t>
        </r>
      </text>
    </comment>
  </commentList>
</comments>
</file>

<file path=xl/sharedStrings.xml><?xml version="1.0" encoding="utf-8"?>
<sst xmlns="http://schemas.openxmlformats.org/spreadsheetml/2006/main" count="30" uniqueCount="27">
  <si>
    <t>x</t>
  </si>
  <si>
    <t>y</t>
  </si>
  <si>
    <t>dx</t>
  </si>
  <si>
    <t>dy</t>
  </si>
  <si>
    <t>Positive x axis</t>
  </si>
  <si>
    <t>Negative x axis</t>
  </si>
  <si>
    <t>Positive y axis</t>
  </si>
  <si>
    <t>Negative y axis</t>
  </si>
  <si>
    <t>Comments</t>
  </si>
  <si>
    <t>Mic #</t>
  </si>
  <si>
    <t>2. Calibration microphones may be placed in negative legs, if desired</t>
  </si>
  <si>
    <t>3. The whole array is tilted a nominal 7 degrees</t>
  </si>
  <si>
    <t>4. The array is overlaid on the window on the next sheet</t>
  </si>
  <si>
    <t>x0</t>
  </si>
  <si>
    <t>alpha</t>
  </si>
  <si>
    <t>p</t>
  </si>
  <si>
    <t>q</t>
  </si>
  <si>
    <t>Put cursor on this cell to show explanations</t>
  </si>
  <si>
    <t>Units</t>
  </si>
  <si>
    <t>Major</t>
  </si>
  <si>
    <t>Minor</t>
  </si>
  <si>
    <t>Calibration &amp; reference</t>
  </si>
  <si>
    <t>5. Two mics for calibration, one ref for back-ground nose, one ref for field homogeneity</t>
  </si>
  <si>
    <t>y0</t>
  </si>
  <si>
    <t>1. Proposed origin: x=-160mm, y=+90mm from center of window blank</t>
  </si>
  <si>
    <t>mm</t>
  </si>
  <si>
    <t>Transducer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</si>
</sst>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b/>
      <sz val="14"/>
      <name val="Arial"/>
    </font>
    <font>
      <sz val="8"/>
      <name val="Arial"/>
    </font>
    <font>
      <sz val="8"/>
      <color indexed="81"/>
      <name val="Tahoma"/>
    </font>
    <font>
      <sz val="8"/>
      <color indexed="81"/>
      <name val="Tahoma"/>
      <family val="2"/>
    </font>
    <font>
      <b/>
      <sz val="10"/>
      <color indexed="10"/>
      <name val="Arial"/>
    </font>
    <font>
      <b/>
      <sz val="8"/>
      <color indexed="81"/>
      <name val="Tahoma"/>
      <family val="2"/>
    </font>
    <font>
      <sz val="10"/>
      <name val="Arial"/>
      <family val="2"/>
    </font>
    <font>
      <b/>
      <sz val="14"/>
      <name val="Arial"/>
      <family val="2"/>
    </font>
  </fonts>
  <fills count="7">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vertical="center"/>
    </xf>
    <xf numFmtId="0" fontId="2" fillId="0" borderId="0" xfId="0" applyFont="1" applyFill="1" applyAlignment="1">
      <alignment vertical="center"/>
    </xf>
    <xf numFmtId="0" fontId="1" fillId="0" borderId="0" xfId="0" applyFont="1" applyFill="1" applyAlignment="1">
      <alignment horizontal="center"/>
    </xf>
    <xf numFmtId="0" fontId="0" fillId="2" borderId="0" xfId="0" applyFill="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2" fontId="1" fillId="0" borderId="0" xfId="0" applyNumberFormat="1" applyFont="1" applyAlignment="1">
      <alignment horizontal="center"/>
    </xf>
    <xf numFmtId="2" fontId="0" fillId="0" borderId="0" xfId="0" applyNumberFormat="1" applyAlignment="1">
      <alignment horizontal="center"/>
    </xf>
    <xf numFmtId="2" fontId="0" fillId="0" borderId="0" xfId="0" applyNumberFormat="1"/>
    <xf numFmtId="0" fontId="6" fillId="0" borderId="0" xfId="0" applyFont="1" applyAlignment="1">
      <alignment vertical="center"/>
    </xf>
    <xf numFmtId="0" fontId="8" fillId="0" borderId="0" xfId="0" applyFont="1" applyFill="1" applyAlignment="1">
      <alignment horizontal="center"/>
    </xf>
    <xf numFmtId="0" fontId="9" fillId="0" borderId="0" xfId="0" applyFont="1" applyFill="1" applyAlignment="1">
      <alignment horizontal="center" vertical="center"/>
    </xf>
    <xf numFmtId="2" fontId="2" fillId="0" borderId="0" xfId="0" applyNumberFormat="1" applyFont="1" applyAlignment="1">
      <alignment vertical="center"/>
    </xf>
    <xf numFmtId="2"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166240054117492E-2"/>
          <c:y val="0.12635812007480918"/>
          <c:w val="0.91901643522117382"/>
          <c:h val="0.7400975604381681"/>
        </c:manualLayout>
      </c:layout>
      <c:scatterChart>
        <c:scatterStyle val="lineMarker"/>
        <c:varyColors val="0"/>
        <c:ser>
          <c:idx val="0"/>
          <c:order val="0"/>
          <c:tx>
            <c:v>Final</c:v>
          </c:tx>
          <c:spPr>
            <a:ln w="28575">
              <a:noFill/>
            </a:ln>
          </c:spPr>
          <c:marker>
            <c:symbol val="diamond"/>
            <c:size val="5"/>
            <c:spPr>
              <a:solidFill>
                <a:srgbClr val="FF0000"/>
              </a:solidFill>
              <a:ln>
                <a:solidFill>
                  <a:srgbClr val="FF0000"/>
                </a:solidFill>
                <a:prstDash val="solid"/>
              </a:ln>
            </c:spPr>
          </c:marker>
          <c:xVal>
            <c:numRef>
              <c:f>Array!$B$3:$B$67</c:f>
              <c:numCache>
                <c:formatCode>General</c:formatCode>
                <c:ptCount val="65"/>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pt idx="14">
                  <c:v>42</c:v>
                </c:pt>
                <c:pt idx="15">
                  <c:v>45</c:v>
                </c:pt>
                <c:pt idx="16">
                  <c:v>48</c:v>
                </c:pt>
                <c:pt idx="17">
                  <c:v>51</c:v>
                </c:pt>
                <c:pt idx="18">
                  <c:v>54</c:v>
                </c:pt>
                <c:pt idx="19">
                  <c:v>57</c:v>
                </c:pt>
                <c:pt idx="20">
                  <c:v>63</c:v>
                </c:pt>
                <c:pt idx="21">
                  <c:v>69</c:v>
                </c:pt>
                <c:pt idx="22">
                  <c:v>75</c:v>
                </c:pt>
                <c:pt idx="23">
                  <c:v>81</c:v>
                </c:pt>
                <c:pt idx="24">
                  <c:v>87</c:v>
                </c:pt>
                <c:pt idx="25">
                  <c:v>99</c:v>
                </c:pt>
                <c:pt idx="26">
                  <c:v>111</c:v>
                </c:pt>
                <c:pt idx="27">
                  <c:v>123</c:v>
                </c:pt>
                <c:pt idx="28">
                  <c:v>135</c:v>
                </c:pt>
                <c:pt idx="29">
                  <c:v>147</c:v>
                </c:pt>
                <c:pt idx="30">
                  <c:v>183</c:v>
                </c:pt>
                <c:pt idx="31">
                  <c:v>219</c:v>
                </c:pt>
                <c:pt idx="32">
                  <c:v>255</c:v>
                </c:pt>
                <c:pt idx="33">
                  <c:v>291</c:v>
                </c:pt>
                <c:pt idx="34">
                  <c:v>327</c:v>
                </c:pt>
                <c:pt idx="35">
                  <c:v>363</c:v>
                </c:pt>
                <c:pt idx="36">
                  <c:v>399</c:v>
                </c:pt>
                <c:pt idx="37">
                  <c:v>435</c:v>
                </c:pt>
                <c:pt idx="38">
                  <c:v>-6</c:v>
                </c:pt>
                <c:pt idx="39">
                  <c:v>-12</c:v>
                </c:pt>
                <c:pt idx="40">
                  <c:v>-18</c:v>
                </c:pt>
                <c:pt idx="41">
                  <c:v>-24</c:v>
                </c:pt>
                <c:pt idx="42">
                  <c:v>-30</c:v>
                </c:pt>
                <c:pt idx="43">
                  <c:v>-42</c:v>
                </c:pt>
                <c:pt idx="44">
                  <c:v>-54</c:v>
                </c:pt>
                <c:pt idx="45">
                  <c:v>-66</c:v>
                </c:pt>
                <c:pt idx="46">
                  <c:v>-78</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60</c:v>
                </c:pt>
                <c:pt idx="62">
                  <c:v>0</c:v>
                </c:pt>
                <c:pt idx="63">
                  <c:v>200</c:v>
                </c:pt>
                <c:pt idx="64">
                  <c:v>147</c:v>
                </c:pt>
              </c:numCache>
            </c:numRef>
          </c:xVal>
          <c:yVal>
            <c:numRef>
              <c:f>Array!$C$3:$C$67</c:f>
              <c:numCache>
                <c:formatCode>General</c:formatCode>
                <c:ptCount val="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6</c:v>
                </c:pt>
                <c:pt idx="49">
                  <c:v>9</c:v>
                </c:pt>
                <c:pt idx="50">
                  <c:v>15</c:v>
                </c:pt>
                <c:pt idx="51">
                  <c:v>21</c:v>
                </c:pt>
                <c:pt idx="52">
                  <c:v>27</c:v>
                </c:pt>
                <c:pt idx="53">
                  <c:v>33</c:v>
                </c:pt>
                <c:pt idx="54">
                  <c:v>45</c:v>
                </c:pt>
                <c:pt idx="55">
                  <c:v>57</c:v>
                </c:pt>
                <c:pt idx="56">
                  <c:v>57</c:v>
                </c:pt>
                <c:pt idx="57">
                  <c:v>-3</c:v>
                </c:pt>
                <c:pt idx="58">
                  <c:v>-6</c:v>
                </c:pt>
                <c:pt idx="59">
                  <c:v>-9</c:v>
                </c:pt>
                <c:pt idx="60">
                  <c:v>-12</c:v>
                </c:pt>
                <c:pt idx="61">
                  <c:v>0</c:v>
                </c:pt>
                <c:pt idx="62">
                  <c:v>12</c:v>
                </c:pt>
                <c:pt idx="63">
                  <c:v>140</c:v>
                </c:pt>
                <c:pt idx="64">
                  <c:v>12</c:v>
                </c:pt>
              </c:numCache>
            </c:numRef>
          </c:yVal>
          <c:smooth val="0"/>
          <c:extLst>
            <c:ext xmlns:c16="http://schemas.microsoft.com/office/drawing/2014/chart" uri="{C3380CC4-5D6E-409C-BE32-E72D297353CC}">
              <c16:uniqueId val="{00000000-7120-CA41-A2A4-DBEA29BD91A2}"/>
            </c:ext>
          </c:extLst>
        </c:ser>
        <c:ser>
          <c:idx val="1"/>
          <c:order val="1"/>
          <c:tx>
            <c:v>Reference</c:v>
          </c:tx>
          <c:spPr>
            <a:ln w="28575">
              <a:noFill/>
            </a:ln>
          </c:spPr>
          <c:marker>
            <c:symbol val="circle"/>
            <c:size val="10"/>
            <c:spPr>
              <a:noFill/>
              <a:ln>
                <a:solidFill>
                  <a:srgbClr val="0000FF"/>
                </a:solidFill>
                <a:prstDash val="solid"/>
              </a:ln>
            </c:spPr>
          </c:marker>
          <c:xVal>
            <c:numRef>
              <c:f>Array!$B$66:$B$67</c:f>
              <c:numCache>
                <c:formatCode>General</c:formatCode>
                <c:ptCount val="2"/>
                <c:pt idx="0">
                  <c:v>200</c:v>
                </c:pt>
                <c:pt idx="1">
                  <c:v>147</c:v>
                </c:pt>
              </c:numCache>
            </c:numRef>
          </c:xVal>
          <c:yVal>
            <c:numRef>
              <c:f>Array!$C$66:$C$67</c:f>
              <c:numCache>
                <c:formatCode>General</c:formatCode>
                <c:ptCount val="2"/>
                <c:pt idx="0">
                  <c:v>140</c:v>
                </c:pt>
                <c:pt idx="1">
                  <c:v>12</c:v>
                </c:pt>
              </c:numCache>
            </c:numRef>
          </c:yVal>
          <c:smooth val="0"/>
          <c:extLst>
            <c:ext xmlns:c16="http://schemas.microsoft.com/office/drawing/2014/chart" uri="{C3380CC4-5D6E-409C-BE32-E72D297353CC}">
              <c16:uniqueId val="{00000001-7120-CA41-A2A4-DBEA29BD91A2}"/>
            </c:ext>
          </c:extLst>
        </c:ser>
        <c:dLbls>
          <c:showLegendKey val="0"/>
          <c:showVal val="0"/>
          <c:showCatName val="0"/>
          <c:showSerName val="0"/>
          <c:showPercent val="0"/>
          <c:showBubbleSize val="0"/>
        </c:dLbls>
        <c:axId val="293780719"/>
        <c:axId val="1"/>
      </c:scatterChart>
      <c:valAx>
        <c:axId val="293780719"/>
        <c:scaling>
          <c:orientation val="minMax"/>
          <c:max val="450"/>
          <c:min val="-100"/>
        </c:scaling>
        <c:delete val="0"/>
        <c:axPos val="b"/>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mm from origin</a:t>
                </a:r>
              </a:p>
            </c:rich>
          </c:tx>
          <c:layout>
            <c:manualLayout>
              <c:xMode val="edge"/>
              <c:yMode val="edge"/>
              <c:x val="0.34558058407256059"/>
              <c:y val="0.924219278546860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n-US"/>
          </a:p>
        </c:txPr>
        <c:crossAx val="1"/>
        <c:crossesAt val="-20"/>
        <c:crossBetween val="midCat"/>
        <c:majorUnit val="50"/>
        <c:minorUnit val="20"/>
      </c:valAx>
      <c:valAx>
        <c:axId val="1"/>
        <c:scaling>
          <c:orientation val="minMax"/>
          <c:max val="160"/>
          <c:min val="-20"/>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mm from origin</a:t>
                </a:r>
              </a:p>
            </c:rich>
          </c:tx>
          <c:layout>
            <c:manualLayout>
              <c:xMode val="edge"/>
              <c:yMode val="edge"/>
              <c:x val="5.5928436160669788E-3"/>
              <c:y val="0.40067966684669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n-US"/>
          </a:p>
        </c:txPr>
        <c:crossAx val="293780719"/>
        <c:crossesAt val="-100"/>
        <c:crossBetween val="midCat"/>
        <c:majorUnit val="20"/>
        <c:minorUnit val="4"/>
      </c:valAx>
      <c:spPr>
        <a:solidFill>
          <a:srgbClr val="FFFFFF"/>
        </a:solidFill>
        <a:ln w="12700">
          <a:solidFill>
            <a:srgbClr val="808080"/>
          </a:solidFill>
          <a:prstDash val="solid"/>
        </a:ln>
      </c:spPr>
    </c:plotArea>
    <c:legend>
      <c:legendPos val="t"/>
      <c:layout>
        <c:manualLayout>
          <c:xMode val="edge"/>
          <c:yMode val="edge"/>
          <c:x val="0.34684640685737073"/>
          <c:y val="1.4441001733989028E-2"/>
          <c:w val="0.35823921060500358"/>
          <c:h val="7.5814832712697927E-2"/>
        </c:manualLayout>
      </c:layout>
      <c:overlay val="0"/>
      <c:spPr>
        <a:solidFill>
          <a:srgbClr val="FFFFFF"/>
        </a:solidFill>
        <a:ln w="25400">
          <a:noFill/>
        </a:ln>
      </c:spPr>
      <c:txPr>
        <a:bodyPr/>
        <a:lstStyle/>
        <a:p>
          <a:pPr>
            <a:defRPr sz="1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763137114979559E-2"/>
          <c:y val="0.15698160451667043"/>
          <c:w val="0.95501444982370753"/>
          <c:h val="0.66862535257100364"/>
        </c:manualLayout>
      </c:layout>
      <c:scatterChart>
        <c:scatterStyle val="lineMarker"/>
        <c:varyColors val="0"/>
        <c:ser>
          <c:idx val="0"/>
          <c:order val="0"/>
          <c:tx>
            <c:v>Detail</c:v>
          </c:tx>
          <c:spPr>
            <a:ln w="28575">
              <a:noFill/>
            </a:ln>
          </c:spPr>
          <c:marker>
            <c:symbol val="diamond"/>
            <c:size val="5"/>
            <c:spPr>
              <a:solidFill>
                <a:srgbClr val="FF0000"/>
              </a:solidFill>
              <a:ln>
                <a:solidFill>
                  <a:srgbClr val="FF0000"/>
                </a:solidFill>
                <a:prstDash val="solid"/>
              </a:ln>
            </c:spPr>
          </c:marker>
          <c:xVal>
            <c:numRef>
              <c:f>Array!$B$3:$B$67</c:f>
              <c:numCache>
                <c:formatCode>General</c:formatCode>
                <c:ptCount val="65"/>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pt idx="14">
                  <c:v>42</c:v>
                </c:pt>
                <c:pt idx="15">
                  <c:v>45</c:v>
                </c:pt>
                <c:pt idx="16">
                  <c:v>48</c:v>
                </c:pt>
                <c:pt idx="17">
                  <c:v>51</c:v>
                </c:pt>
                <c:pt idx="18">
                  <c:v>54</c:v>
                </c:pt>
                <c:pt idx="19">
                  <c:v>57</c:v>
                </c:pt>
                <c:pt idx="20">
                  <c:v>63</c:v>
                </c:pt>
                <c:pt idx="21">
                  <c:v>69</c:v>
                </c:pt>
                <c:pt idx="22">
                  <c:v>75</c:v>
                </c:pt>
                <c:pt idx="23">
                  <c:v>81</c:v>
                </c:pt>
                <c:pt idx="24">
                  <c:v>87</c:v>
                </c:pt>
                <c:pt idx="25">
                  <c:v>99</c:v>
                </c:pt>
                <c:pt idx="26">
                  <c:v>111</c:v>
                </c:pt>
                <c:pt idx="27">
                  <c:v>123</c:v>
                </c:pt>
                <c:pt idx="28">
                  <c:v>135</c:v>
                </c:pt>
                <c:pt idx="29">
                  <c:v>147</c:v>
                </c:pt>
                <c:pt idx="30">
                  <c:v>183</c:v>
                </c:pt>
                <c:pt idx="31">
                  <c:v>219</c:v>
                </c:pt>
                <c:pt idx="32">
                  <c:v>255</c:v>
                </c:pt>
                <c:pt idx="33">
                  <c:v>291</c:v>
                </c:pt>
                <c:pt idx="34">
                  <c:v>327</c:v>
                </c:pt>
                <c:pt idx="35">
                  <c:v>363</c:v>
                </c:pt>
                <c:pt idx="36">
                  <c:v>399</c:v>
                </c:pt>
                <c:pt idx="37">
                  <c:v>435</c:v>
                </c:pt>
                <c:pt idx="38">
                  <c:v>-6</c:v>
                </c:pt>
                <c:pt idx="39">
                  <c:v>-12</c:v>
                </c:pt>
                <c:pt idx="40">
                  <c:v>-18</c:v>
                </c:pt>
                <c:pt idx="41">
                  <c:v>-24</c:v>
                </c:pt>
                <c:pt idx="42">
                  <c:v>-30</c:v>
                </c:pt>
                <c:pt idx="43">
                  <c:v>-42</c:v>
                </c:pt>
                <c:pt idx="44">
                  <c:v>-54</c:v>
                </c:pt>
                <c:pt idx="45">
                  <c:v>-66</c:v>
                </c:pt>
                <c:pt idx="46">
                  <c:v>-78</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60</c:v>
                </c:pt>
                <c:pt idx="62">
                  <c:v>0</c:v>
                </c:pt>
                <c:pt idx="63">
                  <c:v>200</c:v>
                </c:pt>
                <c:pt idx="64">
                  <c:v>147</c:v>
                </c:pt>
              </c:numCache>
            </c:numRef>
          </c:xVal>
          <c:yVal>
            <c:numRef>
              <c:f>Array!$C$3:$C$67</c:f>
              <c:numCache>
                <c:formatCode>General</c:formatCode>
                <c:ptCount val="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6</c:v>
                </c:pt>
                <c:pt idx="49">
                  <c:v>9</c:v>
                </c:pt>
                <c:pt idx="50">
                  <c:v>15</c:v>
                </c:pt>
                <c:pt idx="51">
                  <c:v>21</c:v>
                </c:pt>
                <c:pt idx="52">
                  <c:v>27</c:v>
                </c:pt>
                <c:pt idx="53">
                  <c:v>33</c:v>
                </c:pt>
                <c:pt idx="54">
                  <c:v>45</c:v>
                </c:pt>
                <c:pt idx="55">
                  <c:v>57</c:v>
                </c:pt>
                <c:pt idx="56">
                  <c:v>57</c:v>
                </c:pt>
                <c:pt idx="57">
                  <c:v>-3</c:v>
                </c:pt>
                <c:pt idx="58">
                  <c:v>-6</c:v>
                </c:pt>
                <c:pt idx="59">
                  <c:v>-9</c:v>
                </c:pt>
                <c:pt idx="60">
                  <c:v>-12</c:v>
                </c:pt>
                <c:pt idx="61">
                  <c:v>0</c:v>
                </c:pt>
                <c:pt idx="62">
                  <c:v>12</c:v>
                </c:pt>
                <c:pt idx="63">
                  <c:v>140</c:v>
                </c:pt>
                <c:pt idx="64">
                  <c:v>12</c:v>
                </c:pt>
              </c:numCache>
            </c:numRef>
          </c:yVal>
          <c:smooth val="0"/>
          <c:extLst>
            <c:ext xmlns:c16="http://schemas.microsoft.com/office/drawing/2014/chart" uri="{C3380CC4-5D6E-409C-BE32-E72D297353CC}">
              <c16:uniqueId val="{00000000-6628-0D4A-B1AA-747B79B8B5BE}"/>
            </c:ext>
          </c:extLst>
        </c:ser>
        <c:ser>
          <c:idx val="1"/>
          <c:order val="1"/>
          <c:tx>
            <c:v>Calibration</c:v>
          </c:tx>
          <c:spPr>
            <a:ln w="28575">
              <a:noFill/>
            </a:ln>
          </c:spPr>
          <c:marker>
            <c:symbol val="circle"/>
            <c:size val="10"/>
            <c:spPr>
              <a:noFill/>
              <a:ln>
                <a:solidFill>
                  <a:srgbClr val="000000"/>
                </a:solidFill>
                <a:prstDash val="solid"/>
              </a:ln>
            </c:spPr>
          </c:marker>
          <c:xVal>
            <c:numRef>
              <c:f>Array!$B$64:$B$65</c:f>
              <c:numCache>
                <c:formatCode>General</c:formatCode>
                <c:ptCount val="2"/>
                <c:pt idx="0">
                  <c:v>60</c:v>
                </c:pt>
                <c:pt idx="1">
                  <c:v>0</c:v>
                </c:pt>
              </c:numCache>
            </c:numRef>
          </c:xVal>
          <c:yVal>
            <c:numRef>
              <c:f>Array!$C$64:$C$65</c:f>
              <c:numCache>
                <c:formatCode>General</c:formatCode>
                <c:ptCount val="2"/>
                <c:pt idx="0">
                  <c:v>0</c:v>
                </c:pt>
                <c:pt idx="1">
                  <c:v>12</c:v>
                </c:pt>
              </c:numCache>
            </c:numRef>
          </c:yVal>
          <c:smooth val="0"/>
          <c:extLst>
            <c:ext xmlns:c16="http://schemas.microsoft.com/office/drawing/2014/chart" uri="{C3380CC4-5D6E-409C-BE32-E72D297353CC}">
              <c16:uniqueId val="{00000001-6628-0D4A-B1AA-747B79B8B5BE}"/>
            </c:ext>
          </c:extLst>
        </c:ser>
        <c:dLbls>
          <c:showLegendKey val="0"/>
          <c:showVal val="0"/>
          <c:showCatName val="0"/>
          <c:showSerName val="0"/>
          <c:showPercent val="0"/>
          <c:showBubbleSize val="0"/>
        </c:dLbls>
        <c:axId val="293845503"/>
        <c:axId val="1"/>
      </c:scatterChart>
      <c:valAx>
        <c:axId val="293845503"/>
        <c:scaling>
          <c:orientation val="minMax"/>
          <c:max val="100"/>
          <c:min val="-6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20"/>
        <c:crossBetween val="midCat"/>
        <c:majorUnit val="20"/>
        <c:minorUnit val="20"/>
      </c:valAx>
      <c:valAx>
        <c:axId val="1"/>
        <c:scaling>
          <c:orientation val="minMax"/>
          <c:max val="20"/>
          <c:min val="-2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3845503"/>
        <c:crossesAt val="-100"/>
        <c:crossBetween val="midCat"/>
        <c:majorUnit val="10"/>
        <c:minorUnit val="5"/>
      </c:valAx>
      <c:spPr>
        <a:solidFill>
          <a:srgbClr val="FFFFFF"/>
        </a:solidFill>
        <a:ln w="12700">
          <a:solidFill>
            <a:srgbClr val="808080"/>
          </a:solidFill>
          <a:prstDash val="solid"/>
        </a:ln>
      </c:spPr>
    </c:plotArea>
    <c:legend>
      <c:legendPos val="r"/>
      <c:layout>
        <c:manualLayout>
          <c:xMode val="edge"/>
          <c:yMode val="edge"/>
          <c:x val="0.3553168595083171"/>
          <c:y val="2.3256729536714888E-2"/>
          <c:w val="0.31190710686887618"/>
          <c:h val="0.12209668558872001"/>
        </c:manualLayout>
      </c:layout>
      <c:overlay val="0"/>
      <c:spPr>
        <a:solidFill>
          <a:srgbClr val="FFFFFF"/>
        </a:solidFill>
        <a:ln w="25400">
          <a:noFill/>
        </a:ln>
      </c:spPr>
      <c:txPr>
        <a:bodyPr/>
        <a:lstStyle/>
        <a:p>
          <a:pPr>
            <a:defRPr sz="1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768671429309279E-2"/>
          <c:y val="4.6264785975921589E-2"/>
          <c:w val="0.92409527039619666"/>
          <c:h val="0.8594573702450049"/>
        </c:manualLayout>
      </c:layout>
      <c:scatterChart>
        <c:scatterStyle val="lineMarker"/>
        <c:varyColors val="0"/>
        <c:ser>
          <c:idx val="0"/>
          <c:order val="0"/>
          <c:tx>
            <c:strRef>
              <c:f>Window!$A$2</c:f>
              <c:strCache>
                <c:ptCount val="1"/>
                <c:pt idx="0">
                  <c:v>mm</c:v>
                </c:pt>
              </c:strCache>
            </c:strRef>
          </c:tx>
          <c:spPr>
            <a:ln w="3175">
              <a:solidFill>
                <a:srgbClr val="0000FF"/>
              </a:solidFill>
              <a:prstDash val="solid"/>
            </a:ln>
          </c:spPr>
          <c:marker>
            <c:symbol val="none"/>
          </c:marker>
          <c:xVal>
            <c:numRef>
              <c:f>Window!$A$3:$A$183</c:f>
              <c:numCache>
                <c:formatCode>0.00</c:formatCode>
                <c:ptCount val="181"/>
                <c:pt idx="0">
                  <c:v>327.40600000000001</c:v>
                </c:pt>
                <c:pt idx="1">
                  <c:v>327.20655311101405</c:v>
                </c:pt>
                <c:pt idx="2">
                  <c:v>326.60845543936802</c:v>
                </c:pt>
                <c:pt idx="3">
                  <c:v>325.61243567494495</c:v>
                </c:pt>
                <c:pt idx="4">
                  <c:v>324.21970731440257</c:v>
                </c:pt>
                <c:pt idx="5">
                  <c:v>322.43196718271503</c:v>
                </c:pt>
                <c:pt idx="6">
                  <c:v>320.25139336585238</c:v>
                </c:pt>
                <c:pt idx="7">
                  <c:v>317.68064255711892</c:v>
                </c:pt>
                <c:pt idx="8">
                  <c:v>314.72284682038122</c:v>
                </c:pt>
                <c:pt idx="9">
                  <c:v>311.38160977413111</c:v>
                </c:pt>
                <c:pt idx="10">
                  <c:v>307.66100220103118</c:v>
                </c:pt>
                <c:pt idx="11">
                  <c:v>303.56555708829364</c:v>
                </c:pt>
                <c:pt idx="12">
                  <c:v>299.10026410493344</c:v>
                </c:pt>
                <c:pt idx="13">
                  <c:v>294.27056352262514</c:v>
                </c:pt>
                <c:pt idx="14">
                  <c:v>289.08233958756995</c:v>
                </c:pt>
                <c:pt idx="15">
                  <c:v>283.54191335144804</c:v>
                </c:pt>
                <c:pt idx="16">
                  <c:v>277.65603497019094</c:v>
                </c:pt>
                <c:pt idx="17">
                  <c:v>271.43187547995615</c:v>
                </c:pt>
                <c:pt idx="18">
                  <c:v>264.87701806032425</c:v>
                </c:pt>
                <c:pt idx="19">
                  <c:v>257.99944879536264</c:v>
                </c:pt>
                <c:pt idx="20">
                  <c:v>250.80754694381233</c:v>
                </c:pt>
                <c:pt idx="21">
                  <c:v>243.31007473025201</c:v>
                </c:pt>
                <c:pt idx="22">
                  <c:v>235.51616666967669</c:v>
                </c:pt>
                <c:pt idx="23">
                  <c:v>227.43531843849874</c:v>
                </c:pt>
                <c:pt idx="24">
                  <c:v>219.07737530552865</c:v>
                </c:pt>
                <c:pt idx="25">
                  <c:v>210.45252013703143</c:v>
                </c:pt>
                <c:pt idx="26">
                  <c:v>201.57126099047284</c:v>
                </c:pt>
                <c:pt idx="27">
                  <c:v>192.44441831206987</c:v>
                </c:pt>
                <c:pt idx="28">
                  <c:v>183.08311175374376</c:v>
                </c:pt>
                <c:pt idx="29">
                  <c:v>173.49874662553711</c:v>
                </c:pt>
                <c:pt idx="30">
                  <c:v>163.7030000000004</c:v>
                </c:pt>
                <c:pt idx="31">
                  <c:v>153.70780648547776</c:v>
                </c:pt>
                <c:pt idx="32">
                  <c:v>143.52534368562507</c:v>
                </c:pt>
                <c:pt idx="33">
                  <c:v>133.16801736287582</c:v>
                </c:pt>
                <c:pt idx="34">
                  <c:v>122.64844632393047</c:v>
                </c:pt>
                <c:pt idx="35">
                  <c:v>111.97944704568427</c:v>
                </c:pt>
                <c:pt idx="36">
                  <c:v>101.17401806032439</c:v>
                </c:pt>
                <c:pt idx="37">
                  <c:v>90.245324118620786</c:v>
                </c:pt>
                <c:pt idx="38">
                  <c:v>79.206680150705154</c:v>
                </c:pt>
                <c:pt idx="39">
                  <c:v>68.071535043879649</c:v>
                </c:pt>
                <c:pt idx="40">
                  <c:v>56.853455257219309</c:v>
                </c:pt>
                <c:pt idx="41">
                  <c:v>45.566108292931489</c:v>
                </c:pt>
                <c:pt idx="42">
                  <c:v>34.223246044609631</c:v>
                </c:pt>
                <c:pt idx="43">
                  <c:v>22.838688042669357</c:v>
                </c:pt>
                <c:pt idx="44">
                  <c:v>11.426304617379287</c:v>
                </c:pt>
                <c:pt idx="45">
                  <c:v>2.3814338115423286E-13</c:v>
                </c:pt>
                <c:pt idx="46">
                  <c:v>-11.426304617378813</c:v>
                </c:pt>
                <c:pt idx="47">
                  <c:v>-22.838688042668881</c:v>
                </c:pt>
                <c:pt idx="48">
                  <c:v>-34.223246044609162</c:v>
                </c:pt>
                <c:pt idx="49">
                  <c:v>-45.566108292931013</c:v>
                </c:pt>
                <c:pt idx="50">
                  <c:v>-56.85345525721884</c:v>
                </c:pt>
                <c:pt idx="51">
                  <c:v>-68.071535043879166</c:v>
                </c:pt>
                <c:pt idx="52">
                  <c:v>-79.206680150704685</c:v>
                </c:pt>
                <c:pt idx="53">
                  <c:v>-90.245324118620317</c:v>
                </c:pt>
                <c:pt idx="54">
                  <c:v>-101.17401806032393</c:v>
                </c:pt>
                <c:pt idx="55">
                  <c:v>-111.97944704568383</c:v>
                </c:pt>
                <c:pt idx="56">
                  <c:v>-122.64844632393003</c:v>
                </c:pt>
                <c:pt idx="57">
                  <c:v>-133.16801736287539</c:v>
                </c:pt>
                <c:pt idx="58">
                  <c:v>-143.52534368562459</c:v>
                </c:pt>
                <c:pt idx="59">
                  <c:v>-153.70780648547728</c:v>
                </c:pt>
                <c:pt idx="60">
                  <c:v>-163.70299999999992</c:v>
                </c:pt>
                <c:pt idx="61">
                  <c:v>-173.49874662553665</c:v>
                </c:pt>
                <c:pt idx="62">
                  <c:v>-183.08311175374328</c:v>
                </c:pt>
                <c:pt idx="63">
                  <c:v>-192.44441831206942</c:v>
                </c:pt>
                <c:pt idx="64">
                  <c:v>-201.5712609904725</c:v>
                </c:pt>
                <c:pt idx="65">
                  <c:v>-210.45252013703112</c:v>
                </c:pt>
                <c:pt idx="66">
                  <c:v>-219.07737530552834</c:v>
                </c:pt>
                <c:pt idx="67">
                  <c:v>-227.43531843849848</c:v>
                </c:pt>
                <c:pt idx="68">
                  <c:v>-235.51616666967644</c:v>
                </c:pt>
                <c:pt idx="69">
                  <c:v>-243.31007473025178</c:v>
                </c:pt>
                <c:pt idx="70">
                  <c:v>-250.80754694381218</c:v>
                </c:pt>
                <c:pt idx="71">
                  <c:v>-257.99944879536247</c:v>
                </c:pt>
                <c:pt idx="72">
                  <c:v>-264.87701806032413</c:v>
                </c:pt>
                <c:pt idx="73">
                  <c:v>-271.43187547995609</c:v>
                </c:pt>
                <c:pt idx="74">
                  <c:v>-277.65603497019089</c:v>
                </c:pt>
                <c:pt idx="75">
                  <c:v>-283.54191335144804</c:v>
                </c:pt>
                <c:pt idx="76">
                  <c:v>-289.08233958756995</c:v>
                </c:pt>
                <c:pt idx="77">
                  <c:v>-294.27056352262514</c:v>
                </c:pt>
                <c:pt idx="78">
                  <c:v>-299.1002641049335</c:v>
                </c:pt>
                <c:pt idx="79">
                  <c:v>-303.5655570882937</c:v>
                </c:pt>
                <c:pt idx="80">
                  <c:v>-307.66100220103124</c:v>
                </c:pt>
                <c:pt idx="81">
                  <c:v>-311.38160977413116</c:v>
                </c:pt>
                <c:pt idx="82">
                  <c:v>-314.72284682038133</c:v>
                </c:pt>
                <c:pt idx="83">
                  <c:v>-317.68064255711897</c:v>
                </c:pt>
                <c:pt idx="84">
                  <c:v>-320.25139336585244</c:v>
                </c:pt>
                <c:pt idx="85">
                  <c:v>-322.43196718271508</c:v>
                </c:pt>
                <c:pt idx="86">
                  <c:v>-324.21970731440263</c:v>
                </c:pt>
                <c:pt idx="87">
                  <c:v>-325.61243567494495</c:v>
                </c:pt>
                <c:pt idx="88">
                  <c:v>-326.60845543936807</c:v>
                </c:pt>
                <c:pt idx="89">
                  <c:v>-327.20655311101405</c:v>
                </c:pt>
                <c:pt idx="90">
                  <c:v>-327.40600000000001</c:v>
                </c:pt>
                <c:pt idx="91">
                  <c:v>-327.20655311101405</c:v>
                </c:pt>
                <c:pt idx="92">
                  <c:v>-326.60845543936802</c:v>
                </c:pt>
                <c:pt idx="93">
                  <c:v>-325.61243567494483</c:v>
                </c:pt>
                <c:pt idx="94">
                  <c:v>-324.21970731440251</c:v>
                </c:pt>
                <c:pt idx="95">
                  <c:v>-322.43196718271491</c:v>
                </c:pt>
                <c:pt idx="96">
                  <c:v>-320.25139336585227</c:v>
                </c:pt>
                <c:pt idx="97">
                  <c:v>-317.6806425571188</c:v>
                </c:pt>
                <c:pt idx="98">
                  <c:v>-314.72284682038111</c:v>
                </c:pt>
                <c:pt idx="99">
                  <c:v>-311.38160977413088</c:v>
                </c:pt>
                <c:pt idx="100">
                  <c:v>-307.6610022010309</c:v>
                </c:pt>
                <c:pt idx="101">
                  <c:v>-303.56555708829342</c:v>
                </c:pt>
                <c:pt idx="102">
                  <c:v>-299.10026410493316</c:v>
                </c:pt>
                <c:pt idx="103">
                  <c:v>-294.2705635226248</c:v>
                </c:pt>
                <c:pt idx="104">
                  <c:v>-289.08233958756955</c:v>
                </c:pt>
                <c:pt idx="105">
                  <c:v>-283.54191335144759</c:v>
                </c:pt>
                <c:pt idx="106">
                  <c:v>-277.65603497019049</c:v>
                </c:pt>
                <c:pt idx="107">
                  <c:v>-271.43187547995558</c:v>
                </c:pt>
                <c:pt idx="108">
                  <c:v>-264.87701806032368</c:v>
                </c:pt>
                <c:pt idx="109">
                  <c:v>-257.99944879536201</c:v>
                </c:pt>
                <c:pt idx="110">
                  <c:v>-250.80754694381167</c:v>
                </c:pt>
                <c:pt idx="111">
                  <c:v>-243.31007473025127</c:v>
                </c:pt>
                <c:pt idx="112">
                  <c:v>-235.5161666696759</c:v>
                </c:pt>
                <c:pt idx="113">
                  <c:v>-227.43531843849792</c:v>
                </c:pt>
                <c:pt idx="114">
                  <c:v>-219.07737530552777</c:v>
                </c:pt>
                <c:pt idx="115">
                  <c:v>-210.45252013703049</c:v>
                </c:pt>
                <c:pt idx="116">
                  <c:v>-201.57126099047198</c:v>
                </c:pt>
                <c:pt idx="117">
                  <c:v>-192.44441831206902</c:v>
                </c:pt>
                <c:pt idx="118">
                  <c:v>-183.083111753743</c:v>
                </c:pt>
                <c:pt idx="119">
                  <c:v>-173.49874662553646</c:v>
                </c:pt>
                <c:pt idx="120">
                  <c:v>-163.70299999999989</c:v>
                </c:pt>
                <c:pt idx="121">
                  <c:v>-153.70780648547736</c:v>
                </c:pt>
                <c:pt idx="122">
                  <c:v>-143.52534368562479</c:v>
                </c:pt>
                <c:pt idx="123">
                  <c:v>-133.16801736287567</c:v>
                </c:pt>
                <c:pt idx="124">
                  <c:v>-122.64844632393046</c:v>
                </c:pt>
                <c:pt idx="125">
                  <c:v>-111.97944704568438</c:v>
                </c:pt>
                <c:pt idx="126">
                  <c:v>-101.17401806032464</c:v>
                </c:pt>
                <c:pt idx="127">
                  <c:v>-90.24532411862117</c:v>
                </c:pt>
                <c:pt idx="128">
                  <c:v>-79.206680150705694</c:v>
                </c:pt>
                <c:pt idx="129">
                  <c:v>-68.071535043880317</c:v>
                </c:pt>
                <c:pt idx="130">
                  <c:v>-56.853455257220141</c:v>
                </c:pt>
                <c:pt idx="131">
                  <c:v>-45.566108292932455</c:v>
                </c:pt>
                <c:pt idx="132">
                  <c:v>-34.223246044610761</c:v>
                </c:pt>
                <c:pt idx="133">
                  <c:v>-22.838688042670629</c:v>
                </c:pt>
                <c:pt idx="134">
                  <c:v>-11.426304617380707</c:v>
                </c:pt>
                <c:pt idx="135">
                  <c:v>-1.8049111822639707E-12</c:v>
                </c:pt>
                <c:pt idx="136">
                  <c:v>11.426304617377099</c:v>
                </c:pt>
                <c:pt idx="137">
                  <c:v>22.83868804266703</c:v>
                </c:pt>
                <c:pt idx="138">
                  <c:v>34.223246044607173</c:v>
                </c:pt>
                <c:pt idx="139">
                  <c:v>45.566108292928888</c:v>
                </c:pt>
                <c:pt idx="140">
                  <c:v>56.853455257216588</c:v>
                </c:pt>
                <c:pt idx="141">
                  <c:v>68.071535043876793</c:v>
                </c:pt>
                <c:pt idx="142">
                  <c:v>79.206680150702184</c:v>
                </c:pt>
                <c:pt idx="143">
                  <c:v>90.245324118617702</c:v>
                </c:pt>
                <c:pt idx="144">
                  <c:v>101.17401806032122</c:v>
                </c:pt>
                <c:pt idx="145">
                  <c:v>111.97944704568098</c:v>
                </c:pt>
                <c:pt idx="146">
                  <c:v>122.6484463239271</c:v>
                </c:pt>
                <c:pt idx="147">
                  <c:v>133.16801736287238</c:v>
                </c:pt>
                <c:pt idx="148">
                  <c:v>143.52534368562155</c:v>
                </c:pt>
                <c:pt idx="149">
                  <c:v>153.70780648547418</c:v>
                </c:pt>
                <c:pt idx="150">
                  <c:v>163.70299999999676</c:v>
                </c:pt>
                <c:pt idx="151">
                  <c:v>173.49874662553341</c:v>
                </c:pt>
                <c:pt idx="152">
                  <c:v>183.08311175374001</c:v>
                </c:pt>
                <c:pt idx="153">
                  <c:v>192.44441831206612</c:v>
                </c:pt>
                <c:pt idx="154">
                  <c:v>201.57126099046911</c:v>
                </c:pt>
                <c:pt idx="155">
                  <c:v>210.45252013702773</c:v>
                </c:pt>
                <c:pt idx="156">
                  <c:v>219.07737530552495</c:v>
                </c:pt>
                <c:pt idx="157">
                  <c:v>227.4353184384951</c:v>
                </c:pt>
                <c:pt idx="158">
                  <c:v>235.51616666967308</c:v>
                </c:pt>
                <c:pt idx="159">
                  <c:v>243.31007473024843</c:v>
                </c:pt>
                <c:pt idx="160">
                  <c:v>250.80754694380889</c:v>
                </c:pt>
                <c:pt idx="161">
                  <c:v>257.99944879535923</c:v>
                </c:pt>
                <c:pt idx="162">
                  <c:v>264.87701806032095</c:v>
                </c:pt>
                <c:pt idx="163">
                  <c:v>271.43187547995296</c:v>
                </c:pt>
                <c:pt idx="164">
                  <c:v>277.65603497018787</c:v>
                </c:pt>
                <c:pt idx="165">
                  <c:v>283.54191335144509</c:v>
                </c:pt>
                <c:pt idx="166">
                  <c:v>289.08233958756711</c:v>
                </c:pt>
                <c:pt idx="167">
                  <c:v>294.27056352262247</c:v>
                </c:pt>
                <c:pt idx="168">
                  <c:v>299.10026410493089</c:v>
                </c:pt>
                <c:pt idx="169">
                  <c:v>303.56555708829126</c:v>
                </c:pt>
                <c:pt idx="170">
                  <c:v>307.66100220102896</c:v>
                </c:pt>
                <c:pt idx="171">
                  <c:v>311.38160977412906</c:v>
                </c:pt>
                <c:pt idx="172">
                  <c:v>314.7228468203794</c:v>
                </c:pt>
                <c:pt idx="173">
                  <c:v>317.68064255711727</c:v>
                </c:pt>
                <c:pt idx="174">
                  <c:v>320.25139336585096</c:v>
                </c:pt>
                <c:pt idx="175">
                  <c:v>322.43196718271378</c:v>
                </c:pt>
                <c:pt idx="176">
                  <c:v>324.21970731440155</c:v>
                </c:pt>
                <c:pt idx="177">
                  <c:v>325.61243567494415</c:v>
                </c:pt>
                <c:pt idx="178">
                  <c:v>326.6084554393675</c:v>
                </c:pt>
                <c:pt idx="179">
                  <c:v>327.20655311101376</c:v>
                </c:pt>
                <c:pt idx="180">
                  <c:v>327.40600000000001</c:v>
                </c:pt>
              </c:numCache>
            </c:numRef>
          </c:xVal>
          <c:yVal>
            <c:numRef>
              <c:f>Window!$B$3:$B$183</c:f>
              <c:numCache>
                <c:formatCode>0.00</c:formatCode>
                <c:ptCount val="181"/>
                <c:pt idx="0">
                  <c:v>0</c:v>
                </c:pt>
                <c:pt idx="1">
                  <c:v>8.4434097347195642</c:v>
                </c:pt>
                <c:pt idx="2">
                  <c:v>16.876532475284939</c:v>
                </c:pt>
                <c:pt idx="3">
                  <c:v>25.289093760659714</c:v>
                </c:pt>
                <c:pt idx="4">
                  <c:v>33.6708441807734</c:v>
                </c:pt>
                <c:pt idx="5">
                  <c:v>42.011571863848751</c:v>
                </c:pt>
                <c:pt idx="6">
                  <c:v>50.301114917994553</c:v>
                </c:pt>
                <c:pt idx="7">
                  <c:v>58.52937381190555</c:v>
                </c:pt>
                <c:pt idx="8">
                  <c:v>66.686323679585641</c:v>
                </c:pt>
                <c:pt idx="9">
                  <c:v>74.76202653410283</c:v>
                </c:pt>
                <c:pt idx="10">
                  <c:v>82.746643375495566</c:v>
                </c:pt>
                <c:pt idx="11">
                  <c:v>90.630446178078572</c:v>
                </c:pt>
                <c:pt idx="12">
                  <c:v>98.403829742543607</c:v>
                </c:pt>
                <c:pt idx="13">
                  <c:v>106.05732339841532</c:v>
                </c:pt>
                <c:pt idx="14">
                  <c:v>113.58160254260434</c:v>
                </c:pt>
                <c:pt idx="15">
                  <c:v>120.9675</c:v>
                </c:pt>
                <c:pt idx="16">
                  <c:v>128.20601719226028</c:v>
                </c:pt>
                <c:pt idx="17">
                  <c:v>135.28833510119497</c:v>
                </c:pt>
                <c:pt idx="18">
                  <c:v>142.2058250133793</c:v>
                </c:pt>
                <c:pt idx="19">
                  <c:v>148.95005903291295</c:v>
                </c:pt>
                <c:pt idx="20">
                  <c:v>155.51282034951271</c:v>
                </c:pt>
                <c:pt idx="21">
                  <c:v>161.88611324943017</c:v>
                </c:pt>
                <c:pt idx="22">
                  <c:v>168.06217285699731</c:v>
                </c:pt>
                <c:pt idx="23">
                  <c:v>174.03347459493136</c:v>
                </c:pt>
                <c:pt idx="24">
                  <c:v>179.79274335187316</c:v>
                </c:pt>
                <c:pt idx="25">
                  <c:v>185.33296234598973</c:v>
                </c:pt>
                <c:pt idx="26">
                  <c:v>190.64738167384209</c:v>
                </c:pt>
                <c:pt idx="27">
                  <c:v>195.72952653410269</c:v>
                </c:pt>
                <c:pt idx="28">
                  <c:v>200.57320511610382</c:v>
                </c:pt>
                <c:pt idx="29">
                  <c:v>205.17251614360472</c:v>
                </c:pt>
                <c:pt idx="30">
                  <c:v>209.52185606458798</c:v>
                </c:pt>
                <c:pt idx="31">
                  <c:v>213.61592587832433</c:v>
                </c:pt>
                <c:pt idx="32">
                  <c:v>217.44973759138881</c:v>
                </c:pt>
                <c:pt idx="33">
                  <c:v>221.01862029476251</c:v>
                </c:pt>
                <c:pt idx="34">
                  <c:v>224.3182258546156</c:v>
                </c:pt>
                <c:pt idx="35">
                  <c:v>227.34453420983866</c:v>
                </c:pt>
                <c:pt idx="36">
                  <c:v>230.09385826986789</c:v>
                </c:pt>
                <c:pt idx="37">
                  <c:v>232.56284840683711</c:v>
                </c:pt>
                <c:pt idx="38">
                  <c:v>234.74849653658316</c:v>
                </c:pt>
                <c:pt idx="39">
                  <c:v>236.64813978353322</c:v>
                </c:pt>
                <c:pt idx="40">
                  <c:v>238.25946372500852</c:v>
                </c:pt>
                <c:pt idx="41">
                  <c:v>239.58050521099179</c:v>
                </c:pt>
                <c:pt idx="42">
                  <c:v>240.6096547559232</c:v>
                </c:pt>
                <c:pt idx="43">
                  <c:v>241.34565849961058</c:v>
                </c:pt>
                <c:pt idx="44">
                  <c:v>241.7876197348649</c:v>
                </c:pt>
                <c:pt idx="45">
                  <c:v>241.935</c:v>
                </c:pt>
                <c:pt idx="46">
                  <c:v>241.78761973486493</c:v>
                </c:pt>
                <c:pt idx="47">
                  <c:v>241.34565849961061</c:v>
                </c:pt>
                <c:pt idx="48">
                  <c:v>240.60965475592323</c:v>
                </c:pt>
                <c:pt idx="49">
                  <c:v>239.58050521099182</c:v>
                </c:pt>
                <c:pt idx="50">
                  <c:v>238.25946372500857</c:v>
                </c:pt>
                <c:pt idx="51">
                  <c:v>236.64813978353328</c:v>
                </c:pt>
                <c:pt idx="52">
                  <c:v>234.74849653658325</c:v>
                </c:pt>
                <c:pt idx="53">
                  <c:v>232.56284840683722</c:v>
                </c:pt>
                <c:pt idx="54">
                  <c:v>230.09385826986801</c:v>
                </c:pt>
                <c:pt idx="55">
                  <c:v>227.34453420983877</c:v>
                </c:pt>
                <c:pt idx="56">
                  <c:v>224.31822585461572</c:v>
                </c:pt>
                <c:pt idx="57">
                  <c:v>221.01862029476266</c:v>
                </c:pt>
                <c:pt idx="58">
                  <c:v>217.44973759138901</c:v>
                </c:pt>
                <c:pt idx="59">
                  <c:v>213.61592587832453</c:v>
                </c:pt>
                <c:pt idx="60">
                  <c:v>209.52185606458818</c:v>
                </c:pt>
                <c:pt idx="61">
                  <c:v>205.17251614360495</c:v>
                </c:pt>
                <c:pt idx="62">
                  <c:v>200.57320511610402</c:v>
                </c:pt>
                <c:pt idx="63">
                  <c:v>195.72952653410292</c:v>
                </c:pt>
                <c:pt idx="64">
                  <c:v>190.64738167384229</c:v>
                </c:pt>
                <c:pt idx="65">
                  <c:v>185.33296234598996</c:v>
                </c:pt>
                <c:pt idx="66">
                  <c:v>179.79274335187338</c:v>
                </c:pt>
                <c:pt idx="67">
                  <c:v>174.03347459493156</c:v>
                </c:pt>
                <c:pt idx="68">
                  <c:v>168.06217285699748</c:v>
                </c:pt>
                <c:pt idx="69">
                  <c:v>161.88611324943031</c:v>
                </c:pt>
                <c:pt idx="70">
                  <c:v>155.51282034951285</c:v>
                </c:pt>
                <c:pt idx="71">
                  <c:v>148.95005903291309</c:v>
                </c:pt>
                <c:pt idx="72">
                  <c:v>142.20582501337941</c:v>
                </c:pt>
                <c:pt idx="73">
                  <c:v>135.28833510119506</c:v>
                </c:pt>
                <c:pt idx="74">
                  <c:v>128.20601719226036</c:v>
                </c:pt>
                <c:pt idx="75">
                  <c:v>120.9675</c:v>
                </c:pt>
                <c:pt idx="76">
                  <c:v>113.58160254260437</c:v>
                </c:pt>
                <c:pt idx="77">
                  <c:v>106.05732339841532</c:v>
                </c:pt>
                <c:pt idx="78">
                  <c:v>98.403829742543593</c:v>
                </c:pt>
                <c:pt idx="79">
                  <c:v>90.630446178078529</c:v>
                </c:pt>
                <c:pt idx="80">
                  <c:v>82.746643375495495</c:v>
                </c:pt>
                <c:pt idx="81">
                  <c:v>74.762026534102731</c:v>
                </c:pt>
                <c:pt idx="82">
                  <c:v>66.686323679585499</c:v>
                </c:pt>
                <c:pt idx="83">
                  <c:v>58.529373811905401</c:v>
                </c:pt>
                <c:pt idx="84">
                  <c:v>50.301114917994383</c:v>
                </c:pt>
                <c:pt idx="85">
                  <c:v>42.011571863848559</c:v>
                </c:pt>
                <c:pt idx="86">
                  <c:v>33.670844180773187</c:v>
                </c:pt>
                <c:pt idx="87">
                  <c:v>25.289093760659487</c:v>
                </c:pt>
                <c:pt idx="88">
                  <c:v>16.876532475284687</c:v>
                </c:pt>
                <c:pt idx="89">
                  <c:v>8.4434097347192925</c:v>
                </c:pt>
                <c:pt idx="90">
                  <c:v>-2.9269465513402304E-13</c:v>
                </c:pt>
                <c:pt idx="91">
                  <c:v>-8.4434097347198769</c:v>
                </c:pt>
                <c:pt idx="92">
                  <c:v>-16.87653247528527</c:v>
                </c:pt>
                <c:pt idx="93">
                  <c:v>-25.289093760660069</c:v>
                </c:pt>
                <c:pt idx="94">
                  <c:v>-33.67084418077377</c:v>
                </c:pt>
                <c:pt idx="95">
                  <c:v>-42.011571863849142</c:v>
                </c:pt>
                <c:pt idx="96">
                  <c:v>-50.301114917994965</c:v>
                </c:pt>
                <c:pt idx="97">
                  <c:v>-58.529373811905977</c:v>
                </c:pt>
                <c:pt idx="98">
                  <c:v>-66.686323679586067</c:v>
                </c:pt>
                <c:pt idx="99">
                  <c:v>-74.762026534103285</c:v>
                </c:pt>
                <c:pt idx="100">
                  <c:v>-82.746643375496049</c:v>
                </c:pt>
                <c:pt idx="101">
                  <c:v>-90.630446178079069</c:v>
                </c:pt>
                <c:pt idx="102">
                  <c:v>-98.403829742544119</c:v>
                </c:pt>
                <c:pt idx="103">
                  <c:v>-106.05732339841585</c:v>
                </c:pt>
                <c:pt idx="104">
                  <c:v>-113.58160254260488</c:v>
                </c:pt>
                <c:pt idx="105">
                  <c:v>-120.9675</c:v>
                </c:pt>
                <c:pt idx="106">
                  <c:v>-128.20601719226084</c:v>
                </c:pt>
                <c:pt idx="107">
                  <c:v>-135.28833510119554</c:v>
                </c:pt>
                <c:pt idx="108">
                  <c:v>-142.20582501337989</c:v>
                </c:pt>
                <c:pt idx="109">
                  <c:v>-148.95005903291354</c:v>
                </c:pt>
                <c:pt idx="110">
                  <c:v>-155.51282034951331</c:v>
                </c:pt>
                <c:pt idx="111">
                  <c:v>-161.88611324943076</c:v>
                </c:pt>
                <c:pt idx="112">
                  <c:v>-168.0621728569979</c:v>
                </c:pt>
                <c:pt idx="113">
                  <c:v>-174.03347459493196</c:v>
                </c:pt>
                <c:pt idx="114">
                  <c:v>-179.79274335187375</c:v>
                </c:pt>
                <c:pt idx="115">
                  <c:v>-185.33296234599032</c:v>
                </c:pt>
                <c:pt idx="116">
                  <c:v>-190.64738167384257</c:v>
                </c:pt>
                <c:pt idx="117">
                  <c:v>-195.72952653410312</c:v>
                </c:pt>
                <c:pt idx="118">
                  <c:v>-200.57320511610419</c:v>
                </c:pt>
                <c:pt idx="119">
                  <c:v>-205.17251614360504</c:v>
                </c:pt>
                <c:pt idx="120">
                  <c:v>-209.52185606458821</c:v>
                </c:pt>
                <c:pt idx="121">
                  <c:v>-213.6159258783245</c:v>
                </c:pt>
                <c:pt idx="122">
                  <c:v>-217.44973759138892</c:v>
                </c:pt>
                <c:pt idx="123">
                  <c:v>-221.01862029476257</c:v>
                </c:pt>
                <c:pt idx="124">
                  <c:v>-224.3182258546156</c:v>
                </c:pt>
                <c:pt idx="125">
                  <c:v>-227.34453420983863</c:v>
                </c:pt>
                <c:pt idx="126">
                  <c:v>-230.09385826986784</c:v>
                </c:pt>
                <c:pt idx="127">
                  <c:v>-232.56284840683702</c:v>
                </c:pt>
                <c:pt idx="128">
                  <c:v>-234.74849653658305</c:v>
                </c:pt>
                <c:pt idx="129">
                  <c:v>-236.64813978353311</c:v>
                </c:pt>
                <c:pt idx="130">
                  <c:v>-238.2594637250084</c:v>
                </c:pt>
                <c:pt idx="131">
                  <c:v>-239.5805052109917</c:v>
                </c:pt>
                <c:pt idx="132">
                  <c:v>-240.60965475592309</c:v>
                </c:pt>
                <c:pt idx="133">
                  <c:v>-241.34565849961049</c:v>
                </c:pt>
                <c:pt idx="134">
                  <c:v>-241.78761973486488</c:v>
                </c:pt>
                <c:pt idx="135">
                  <c:v>-241.935</c:v>
                </c:pt>
                <c:pt idx="136">
                  <c:v>-241.78761973486499</c:v>
                </c:pt>
                <c:pt idx="137">
                  <c:v>-241.34565849961066</c:v>
                </c:pt>
                <c:pt idx="138">
                  <c:v>-240.6096547559234</c:v>
                </c:pt>
                <c:pt idx="139">
                  <c:v>-239.58050521099204</c:v>
                </c:pt>
                <c:pt idx="140">
                  <c:v>-238.25946372500889</c:v>
                </c:pt>
                <c:pt idx="141">
                  <c:v>-236.64813978353365</c:v>
                </c:pt>
                <c:pt idx="142">
                  <c:v>-234.7484965365837</c:v>
                </c:pt>
                <c:pt idx="143">
                  <c:v>-232.56284840683776</c:v>
                </c:pt>
                <c:pt idx="144">
                  <c:v>-230.09385826986866</c:v>
                </c:pt>
                <c:pt idx="145">
                  <c:v>-227.34453420983954</c:v>
                </c:pt>
                <c:pt idx="146">
                  <c:v>-224.3182258546166</c:v>
                </c:pt>
                <c:pt idx="147">
                  <c:v>-221.01862029476365</c:v>
                </c:pt>
                <c:pt idx="148">
                  <c:v>-217.44973759139012</c:v>
                </c:pt>
                <c:pt idx="149">
                  <c:v>-213.61592587832573</c:v>
                </c:pt>
                <c:pt idx="150">
                  <c:v>-209.52185606458954</c:v>
                </c:pt>
                <c:pt idx="151">
                  <c:v>-205.17251614360646</c:v>
                </c:pt>
                <c:pt idx="152">
                  <c:v>-200.57320511610567</c:v>
                </c:pt>
                <c:pt idx="153">
                  <c:v>-195.72952653410471</c:v>
                </c:pt>
                <c:pt idx="154">
                  <c:v>-190.64738167384422</c:v>
                </c:pt>
                <c:pt idx="155">
                  <c:v>-185.33296234599203</c:v>
                </c:pt>
                <c:pt idx="156">
                  <c:v>-179.7927433518756</c:v>
                </c:pt>
                <c:pt idx="157">
                  <c:v>-174.03347459493398</c:v>
                </c:pt>
                <c:pt idx="158">
                  <c:v>-168.06217285700006</c:v>
                </c:pt>
                <c:pt idx="159">
                  <c:v>-161.88611324943307</c:v>
                </c:pt>
                <c:pt idx="160">
                  <c:v>-155.51282034951575</c:v>
                </c:pt>
                <c:pt idx="161">
                  <c:v>-148.95005903291616</c:v>
                </c:pt>
                <c:pt idx="162">
                  <c:v>-142.20582501338265</c:v>
                </c:pt>
                <c:pt idx="163">
                  <c:v>-135.28833510119847</c:v>
                </c:pt>
                <c:pt idx="164">
                  <c:v>-128.20601719226391</c:v>
                </c:pt>
                <c:pt idx="165">
                  <c:v>-120.96750000000365</c:v>
                </c:pt>
                <c:pt idx="166">
                  <c:v>-113.58160254260828</c:v>
                </c:pt>
                <c:pt idx="167">
                  <c:v>-106.0573233984194</c:v>
                </c:pt>
                <c:pt idx="168">
                  <c:v>-98.403829742547828</c:v>
                </c:pt>
                <c:pt idx="169">
                  <c:v>-90.630446178082934</c:v>
                </c:pt>
                <c:pt idx="170">
                  <c:v>-82.746643375500071</c:v>
                </c:pt>
                <c:pt idx="171">
                  <c:v>-74.762026534107449</c:v>
                </c:pt>
                <c:pt idx="172">
                  <c:v>-66.686323679590387</c:v>
                </c:pt>
                <c:pt idx="173">
                  <c:v>-58.529373811910439</c:v>
                </c:pt>
                <c:pt idx="174">
                  <c:v>-50.301114917999563</c:v>
                </c:pt>
                <c:pt idx="175">
                  <c:v>-42.011571863853881</c:v>
                </c:pt>
                <c:pt idx="176">
                  <c:v>-33.670844180778644</c:v>
                </c:pt>
                <c:pt idx="177">
                  <c:v>-25.289093760665072</c:v>
                </c:pt>
                <c:pt idx="178">
                  <c:v>-16.876532475290393</c:v>
                </c:pt>
                <c:pt idx="179">
                  <c:v>-8.4434097347251207</c:v>
                </c:pt>
                <c:pt idx="180">
                  <c:v>-5.6461726228662984E-12</c:v>
                </c:pt>
              </c:numCache>
            </c:numRef>
          </c:yVal>
          <c:smooth val="0"/>
          <c:extLst>
            <c:ext xmlns:c16="http://schemas.microsoft.com/office/drawing/2014/chart" uri="{C3380CC4-5D6E-409C-BE32-E72D297353CC}">
              <c16:uniqueId val="{00000000-7D0D-5244-8F97-511570D4FAF5}"/>
            </c:ext>
          </c:extLst>
        </c:ser>
        <c:ser>
          <c:idx val="1"/>
          <c:order val="1"/>
          <c:spPr>
            <a:ln w="28575">
              <a:noFill/>
            </a:ln>
          </c:spPr>
          <c:marker>
            <c:symbol val="diamond"/>
            <c:size val="5"/>
            <c:spPr>
              <a:solidFill>
                <a:srgbClr val="FF0000"/>
              </a:solidFill>
              <a:ln w="9525">
                <a:noFill/>
              </a:ln>
            </c:spPr>
          </c:marker>
          <c:xVal>
            <c:numRef>
              <c:f>Array!$G$3:$G$67</c:f>
              <c:numCache>
                <c:formatCode>0.00</c:formatCode>
                <c:ptCount val="65"/>
                <c:pt idx="0">
                  <c:v>-160</c:v>
                </c:pt>
                <c:pt idx="1">
                  <c:v>-157.02236154507602</c:v>
                </c:pt>
                <c:pt idx="2">
                  <c:v>-154.04472309015208</c:v>
                </c:pt>
                <c:pt idx="3">
                  <c:v>-151.0670846352281</c:v>
                </c:pt>
                <c:pt idx="4">
                  <c:v>-148.08944618030412</c:v>
                </c:pt>
                <c:pt idx="5">
                  <c:v>-145.11180772538017</c:v>
                </c:pt>
                <c:pt idx="6">
                  <c:v>-142.1341692704562</c:v>
                </c:pt>
                <c:pt idx="7">
                  <c:v>-139.15653081553225</c:v>
                </c:pt>
                <c:pt idx="8">
                  <c:v>-136.17889236060827</c:v>
                </c:pt>
                <c:pt idx="9">
                  <c:v>-133.2012539056843</c:v>
                </c:pt>
                <c:pt idx="10">
                  <c:v>-130.22361545076035</c:v>
                </c:pt>
                <c:pt idx="11">
                  <c:v>-127.24597699583637</c:v>
                </c:pt>
                <c:pt idx="12">
                  <c:v>-124.26833854091241</c:v>
                </c:pt>
                <c:pt idx="13">
                  <c:v>-121.29070008598843</c:v>
                </c:pt>
                <c:pt idx="14">
                  <c:v>-118.31306163106447</c:v>
                </c:pt>
                <c:pt idx="15">
                  <c:v>-115.33542317614051</c:v>
                </c:pt>
                <c:pt idx="16">
                  <c:v>-112.35778472121655</c:v>
                </c:pt>
                <c:pt idx="17">
                  <c:v>-109.38014626629257</c:v>
                </c:pt>
                <c:pt idx="18">
                  <c:v>-106.40250781136861</c:v>
                </c:pt>
                <c:pt idx="19">
                  <c:v>-103.42486935644465</c:v>
                </c:pt>
                <c:pt idx="20">
                  <c:v>-97.469592446596707</c:v>
                </c:pt>
                <c:pt idx="21">
                  <c:v>-91.514315536748782</c:v>
                </c:pt>
                <c:pt idx="22">
                  <c:v>-85.559038626900843</c:v>
                </c:pt>
                <c:pt idx="23">
                  <c:v>-79.603761717052905</c:v>
                </c:pt>
                <c:pt idx="24">
                  <c:v>-73.64848480720498</c:v>
                </c:pt>
                <c:pt idx="25">
                  <c:v>-61.73793098750911</c:v>
                </c:pt>
                <c:pt idx="26">
                  <c:v>-49.827377167813246</c:v>
                </c:pt>
                <c:pt idx="27">
                  <c:v>-37.916823348117383</c:v>
                </c:pt>
                <c:pt idx="28">
                  <c:v>-26.006269528421516</c:v>
                </c:pt>
                <c:pt idx="29">
                  <c:v>-14.095715708725653</c:v>
                </c:pt>
                <c:pt idx="30">
                  <c:v>21.635945750361945</c:v>
                </c:pt>
                <c:pt idx="31">
                  <c:v>57.367607209449538</c:v>
                </c:pt>
                <c:pt idx="32">
                  <c:v>93.099268668537135</c:v>
                </c:pt>
                <c:pt idx="33">
                  <c:v>128.83093012762473</c:v>
                </c:pt>
                <c:pt idx="34">
                  <c:v>164.56259158671233</c:v>
                </c:pt>
                <c:pt idx="35">
                  <c:v>200.29425304579993</c:v>
                </c:pt>
                <c:pt idx="36">
                  <c:v>236.02591450488751</c:v>
                </c:pt>
                <c:pt idx="37">
                  <c:v>271.75757596397511</c:v>
                </c:pt>
                <c:pt idx="38">
                  <c:v>-165.95527690984792</c:v>
                </c:pt>
                <c:pt idx="39">
                  <c:v>-171.91055381969585</c:v>
                </c:pt>
                <c:pt idx="40">
                  <c:v>-177.8658307295438</c:v>
                </c:pt>
                <c:pt idx="41">
                  <c:v>-183.82110763939173</c:v>
                </c:pt>
                <c:pt idx="42">
                  <c:v>-189.77638454923965</c:v>
                </c:pt>
                <c:pt idx="43">
                  <c:v>-201.6869383689355</c:v>
                </c:pt>
                <c:pt idx="44">
                  <c:v>-213.59749218863138</c:v>
                </c:pt>
                <c:pt idx="45">
                  <c:v>-225.50804600832723</c:v>
                </c:pt>
                <c:pt idx="46">
                  <c:v>-237.41859982802308</c:v>
                </c:pt>
                <c:pt idx="47">
                  <c:v>-159.63439196978456</c:v>
                </c:pt>
                <c:pt idx="48">
                  <c:v>-159.26878393956912</c:v>
                </c:pt>
                <c:pt idx="49">
                  <c:v>-158.90317590935365</c:v>
                </c:pt>
                <c:pt idx="50">
                  <c:v>-158.17195984892277</c:v>
                </c:pt>
                <c:pt idx="51">
                  <c:v>-157.44074378849186</c:v>
                </c:pt>
                <c:pt idx="52">
                  <c:v>-156.70952772806098</c:v>
                </c:pt>
                <c:pt idx="53">
                  <c:v>-155.97831166763009</c:v>
                </c:pt>
                <c:pt idx="54">
                  <c:v>-154.5158795467683</c:v>
                </c:pt>
                <c:pt idx="55">
                  <c:v>-153.05344742590651</c:v>
                </c:pt>
                <c:pt idx="56">
                  <c:v>-153.05344742590651</c:v>
                </c:pt>
                <c:pt idx="57">
                  <c:v>-160.36560803021544</c:v>
                </c:pt>
                <c:pt idx="58">
                  <c:v>-160.73121606043088</c:v>
                </c:pt>
                <c:pt idx="59">
                  <c:v>-161.09682409064632</c:v>
                </c:pt>
                <c:pt idx="60">
                  <c:v>-161.46243212086176</c:v>
                </c:pt>
                <c:pt idx="61">
                  <c:v>-100.44723090152067</c:v>
                </c:pt>
                <c:pt idx="62">
                  <c:v>-158.53756787913821</c:v>
                </c:pt>
                <c:pt idx="63">
                  <c:v>55.57093840498505</c:v>
                </c:pt>
                <c:pt idx="64">
                  <c:v>-12.633283587863904</c:v>
                </c:pt>
              </c:numCache>
            </c:numRef>
          </c:xVal>
          <c:yVal>
            <c:numRef>
              <c:f>Array!$H$3:$H$67</c:f>
              <c:numCache>
                <c:formatCode>0.00</c:formatCode>
                <c:ptCount val="65"/>
                <c:pt idx="0">
                  <c:v>90</c:v>
                </c:pt>
                <c:pt idx="1">
                  <c:v>89.634391969784559</c:v>
                </c:pt>
                <c:pt idx="2">
                  <c:v>89.268783939569119</c:v>
                </c:pt>
                <c:pt idx="3">
                  <c:v>88.903175909353678</c:v>
                </c:pt>
                <c:pt idx="4">
                  <c:v>88.537567879138237</c:v>
                </c:pt>
                <c:pt idx="5">
                  <c:v>88.171959848922796</c:v>
                </c:pt>
                <c:pt idx="6">
                  <c:v>87.806351818707341</c:v>
                </c:pt>
                <c:pt idx="7">
                  <c:v>87.440743788491901</c:v>
                </c:pt>
                <c:pt idx="8">
                  <c:v>87.07513575827646</c:v>
                </c:pt>
                <c:pt idx="9">
                  <c:v>86.709527728061019</c:v>
                </c:pt>
                <c:pt idx="10">
                  <c:v>86.343919697845578</c:v>
                </c:pt>
                <c:pt idx="11">
                  <c:v>85.978311667630138</c:v>
                </c:pt>
                <c:pt idx="12">
                  <c:v>85.612703637414697</c:v>
                </c:pt>
                <c:pt idx="13">
                  <c:v>85.247095607199256</c:v>
                </c:pt>
                <c:pt idx="14">
                  <c:v>84.881487576983815</c:v>
                </c:pt>
                <c:pt idx="15">
                  <c:v>84.515879546768375</c:v>
                </c:pt>
                <c:pt idx="16">
                  <c:v>84.15027151655292</c:v>
                </c:pt>
                <c:pt idx="17">
                  <c:v>83.784663486337479</c:v>
                </c:pt>
                <c:pt idx="18">
                  <c:v>83.419055456122038</c:v>
                </c:pt>
                <c:pt idx="19">
                  <c:v>83.053447425906597</c:v>
                </c:pt>
                <c:pt idx="20">
                  <c:v>82.322231365475716</c:v>
                </c:pt>
                <c:pt idx="21">
                  <c:v>81.591015305044834</c:v>
                </c:pt>
                <c:pt idx="22">
                  <c:v>80.859799244613953</c:v>
                </c:pt>
                <c:pt idx="23">
                  <c:v>80.128583184183057</c:v>
                </c:pt>
                <c:pt idx="24">
                  <c:v>79.397367123752176</c:v>
                </c:pt>
                <c:pt idx="25">
                  <c:v>77.934935002890413</c:v>
                </c:pt>
                <c:pt idx="26">
                  <c:v>76.472502882028635</c:v>
                </c:pt>
                <c:pt idx="27">
                  <c:v>75.010070761166872</c:v>
                </c:pt>
                <c:pt idx="28">
                  <c:v>73.547638640305109</c:v>
                </c:pt>
                <c:pt idx="29">
                  <c:v>72.085206519443332</c:v>
                </c:pt>
                <c:pt idx="30">
                  <c:v>67.697910156858029</c:v>
                </c:pt>
                <c:pt idx="31">
                  <c:v>63.310613794272726</c:v>
                </c:pt>
                <c:pt idx="32">
                  <c:v>58.923317431687423</c:v>
                </c:pt>
                <c:pt idx="33">
                  <c:v>54.536021069102119</c:v>
                </c:pt>
                <c:pt idx="34">
                  <c:v>50.148724706516809</c:v>
                </c:pt>
                <c:pt idx="35">
                  <c:v>45.761428343931506</c:v>
                </c:pt>
                <c:pt idx="36">
                  <c:v>41.374131981346203</c:v>
                </c:pt>
                <c:pt idx="37">
                  <c:v>36.9868356187609</c:v>
                </c:pt>
                <c:pt idx="38">
                  <c:v>90.73121606043091</c:v>
                </c:pt>
                <c:pt idx="39">
                  <c:v>91.462432120861806</c:v>
                </c:pt>
                <c:pt idx="40">
                  <c:v>92.193648181292716</c:v>
                </c:pt>
                <c:pt idx="41">
                  <c:v>92.924864241723611</c:v>
                </c:pt>
                <c:pt idx="42">
                  <c:v>93.656080302154521</c:v>
                </c:pt>
                <c:pt idx="43">
                  <c:v>95.118512423016327</c:v>
                </c:pt>
                <c:pt idx="44">
                  <c:v>96.580944543878132</c:v>
                </c:pt>
                <c:pt idx="45">
                  <c:v>98.043376664739938</c:v>
                </c:pt>
                <c:pt idx="46">
                  <c:v>99.505808785601744</c:v>
                </c:pt>
                <c:pt idx="47">
                  <c:v>92.977638454923962</c:v>
                </c:pt>
                <c:pt idx="48">
                  <c:v>95.955276909847925</c:v>
                </c:pt>
                <c:pt idx="49">
                  <c:v>98.932915364771901</c:v>
                </c:pt>
                <c:pt idx="50">
                  <c:v>104.88819227461983</c:v>
                </c:pt>
                <c:pt idx="51">
                  <c:v>110.84346918446776</c:v>
                </c:pt>
                <c:pt idx="52">
                  <c:v>116.79874609431569</c:v>
                </c:pt>
                <c:pt idx="53">
                  <c:v>122.75402300416363</c:v>
                </c:pt>
                <c:pt idx="54">
                  <c:v>134.66457682385948</c:v>
                </c:pt>
                <c:pt idx="55">
                  <c:v>146.57513064355535</c:v>
                </c:pt>
                <c:pt idx="56">
                  <c:v>146.57513064355535</c:v>
                </c:pt>
                <c:pt idx="57">
                  <c:v>87.022361545076038</c:v>
                </c:pt>
                <c:pt idx="58">
                  <c:v>84.044723090152061</c:v>
                </c:pt>
                <c:pt idx="59">
                  <c:v>81.067084635228099</c:v>
                </c:pt>
                <c:pt idx="60">
                  <c:v>78.089446180304137</c:v>
                </c:pt>
                <c:pt idx="61">
                  <c:v>82.687839395691157</c:v>
                </c:pt>
                <c:pt idx="62">
                  <c:v>101.91055381969586</c:v>
                </c:pt>
                <c:pt idx="63">
                  <c:v>204.5825925487556</c:v>
                </c:pt>
                <c:pt idx="64">
                  <c:v>83.995760339139196</c:v>
                </c:pt>
              </c:numCache>
            </c:numRef>
          </c:yVal>
          <c:smooth val="0"/>
          <c:extLst>
            <c:ext xmlns:c16="http://schemas.microsoft.com/office/drawing/2014/chart" uri="{C3380CC4-5D6E-409C-BE32-E72D297353CC}">
              <c16:uniqueId val="{00000001-7D0D-5244-8F97-511570D4FAF5}"/>
            </c:ext>
          </c:extLst>
        </c:ser>
        <c:dLbls>
          <c:showLegendKey val="0"/>
          <c:showVal val="0"/>
          <c:showCatName val="0"/>
          <c:showSerName val="0"/>
          <c:showPercent val="0"/>
          <c:showBubbleSize val="0"/>
        </c:dLbls>
        <c:axId val="173782799"/>
        <c:axId val="1"/>
      </c:scatterChart>
      <c:valAx>
        <c:axId val="173782799"/>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300"/>
        <c:crossBetween val="midCat"/>
      </c:valAx>
      <c:valAx>
        <c:axId val="1"/>
        <c:scaling>
          <c:orientation val="minMax"/>
        </c:scaling>
        <c:delete val="0"/>
        <c:axPos val="l"/>
        <c:majorGridlines>
          <c:spPr>
            <a:ln w="3175">
              <a:solidFill>
                <a:srgbClr val="000000"/>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73782799"/>
        <c:crossesAt val="-500"/>
        <c:crossBetween val="midCat"/>
      </c:valAx>
      <c:spPr>
        <a:solidFill>
          <a:srgbClr val="FFFFFF"/>
        </a:solidFill>
        <a:ln w="12700">
          <a:solidFill>
            <a:srgbClr val="808080"/>
          </a:solidFill>
          <a:prstDash val="solid"/>
        </a:ln>
      </c:spPr>
    </c:plotArea>
    <c:legend>
      <c:legendPos val="r"/>
      <c:legendEntry>
        <c:idx val="1"/>
        <c:delete val="1"/>
      </c:legendEntry>
      <c:layout>
        <c:manualLayout>
          <c:xMode val="edge"/>
          <c:yMode val="edge"/>
          <c:x val="0.395121555751477"/>
          <c:y val="0.9608840754336313"/>
          <c:w val="6.6926093697747269E-2"/>
          <c:h val="3.5588309468433832E-2"/>
        </c:manualLayout>
      </c:layout>
      <c:overlay val="0"/>
      <c:spPr>
        <a:solidFill>
          <a:srgbClr val="FFFFFF"/>
        </a:solidFill>
        <a:ln w="25400">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14814814814816E-2"/>
          <c:y val="4.793028322440087E-2"/>
          <c:w val="0.53333333333333333"/>
          <c:h val="0.84095860566448799"/>
        </c:manualLayout>
      </c:layout>
      <c:scatterChart>
        <c:scatterStyle val="lineMarker"/>
        <c:varyColors val="0"/>
        <c:ser>
          <c:idx val="0"/>
          <c:order val="0"/>
          <c:tx>
            <c:strRef>
              <c:f>Window!$A$2</c:f>
              <c:strCache>
                <c:ptCount val="1"/>
                <c:pt idx="0">
                  <c:v>mm</c:v>
                </c:pt>
              </c:strCache>
            </c:strRef>
          </c:tx>
          <c:spPr>
            <a:ln w="3175">
              <a:solidFill>
                <a:srgbClr val="0000FF"/>
              </a:solidFill>
              <a:prstDash val="solid"/>
            </a:ln>
          </c:spPr>
          <c:marker>
            <c:symbol val="none"/>
          </c:marker>
          <c:xVal>
            <c:numRef>
              <c:f>Window!$A$3:$A$183</c:f>
              <c:numCache>
                <c:formatCode>0.00</c:formatCode>
                <c:ptCount val="181"/>
                <c:pt idx="0">
                  <c:v>327.40600000000001</c:v>
                </c:pt>
                <c:pt idx="1">
                  <c:v>327.20655311101405</c:v>
                </c:pt>
                <c:pt idx="2">
                  <c:v>326.60845543936802</c:v>
                </c:pt>
                <c:pt idx="3">
                  <c:v>325.61243567494495</c:v>
                </c:pt>
                <c:pt idx="4">
                  <c:v>324.21970731440257</c:v>
                </c:pt>
                <c:pt idx="5">
                  <c:v>322.43196718271503</c:v>
                </c:pt>
                <c:pt idx="6">
                  <c:v>320.25139336585238</c:v>
                </c:pt>
                <c:pt idx="7">
                  <c:v>317.68064255711892</c:v>
                </c:pt>
                <c:pt idx="8">
                  <c:v>314.72284682038122</c:v>
                </c:pt>
                <c:pt idx="9">
                  <c:v>311.38160977413111</c:v>
                </c:pt>
                <c:pt idx="10">
                  <c:v>307.66100220103118</c:v>
                </c:pt>
                <c:pt idx="11">
                  <c:v>303.56555708829364</c:v>
                </c:pt>
                <c:pt idx="12">
                  <c:v>299.10026410493344</c:v>
                </c:pt>
                <c:pt idx="13">
                  <c:v>294.27056352262514</c:v>
                </c:pt>
                <c:pt idx="14">
                  <c:v>289.08233958756995</c:v>
                </c:pt>
                <c:pt idx="15">
                  <c:v>283.54191335144804</c:v>
                </c:pt>
                <c:pt idx="16">
                  <c:v>277.65603497019094</c:v>
                </c:pt>
                <c:pt idx="17">
                  <c:v>271.43187547995615</c:v>
                </c:pt>
                <c:pt idx="18">
                  <c:v>264.87701806032425</c:v>
                </c:pt>
                <c:pt idx="19">
                  <c:v>257.99944879536264</c:v>
                </c:pt>
                <c:pt idx="20">
                  <c:v>250.80754694381233</c:v>
                </c:pt>
                <c:pt idx="21">
                  <c:v>243.31007473025201</c:v>
                </c:pt>
                <c:pt idx="22">
                  <c:v>235.51616666967669</c:v>
                </c:pt>
                <c:pt idx="23">
                  <c:v>227.43531843849874</c:v>
                </c:pt>
                <c:pt idx="24">
                  <c:v>219.07737530552865</c:v>
                </c:pt>
                <c:pt idx="25">
                  <c:v>210.45252013703143</c:v>
                </c:pt>
                <c:pt idx="26">
                  <c:v>201.57126099047284</c:v>
                </c:pt>
                <c:pt idx="27">
                  <c:v>192.44441831206987</c:v>
                </c:pt>
                <c:pt idx="28">
                  <c:v>183.08311175374376</c:v>
                </c:pt>
                <c:pt idx="29">
                  <c:v>173.49874662553711</c:v>
                </c:pt>
                <c:pt idx="30">
                  <c:v>163.7030000000004</c:v>
                </c:pt>
                <c:pt idx="31">
                  <c:v>153.70780648547776</c:v>
                </c:pt>
                <c:pt idx="32">
                  <c:v>143.52534368562507</c:v>
                </c:pt>
                <c:pt idx="33">
                  <c:v>133.16801736287582</c:v>
                </c:pt>
                <c:pt idx="34">
                  <c:v>122.64844632393047</c:v>
                </c:pt>
                <c:pt idx="35">
                  <c:v>111.97944704568427</c:v>
                </c:pt>
                <c:pt idx="36">
                  <c:v>101.17401806032439</c:v>
                </c:pt>
                <c:pt idx="37">
                  <c:v>90.245324118620786</c:v>
                </c:pt>
                <c:pt idx="38">
                  <c:v>79.206680150705154</c:v>
                </c:pt>
                <c:pt idx="39">
                  <c:v>68.071535043879649</c:v>
                </c:pt>
                <c:pt idx="40">
                  <c:v>56.853455257219309</c:v>
                </c:pt>
                <c:pt idx="41">
                  <c:v>45.566108292931489</c:v>
                </c:pt>
                <c:pt idx="42">
                  <c:v>34.223246044609631</c:v>
                </c:pt>
                <c:pt idx="43">
                  <c:v>22.838688042669357</c:v>
                </c:pt>
                <c:pt idx="44">
                  <c:v>11.426304617379287</c:v>
                </c:pt>
                <c:pt idx="45">
                  <c:v>2.3814338115423286E-13</c:v>
                </c:pt>
                <c:pt idx="46">
                  <c:v>-11.426304617378813</c:v>
                </c:pt>
                <c:pt idx="47">
                  <c:v>-22.838688042668881</c:v>
                </c:pt>
                <c:pt idx="48">
                  <c:v>-34.223246044609162</c:v>
                </c:pt>
                <c:pt idx="49">
                  <c:v>-45.566108292931013</c:v>
                </c:pt>
                <c:pt idx="50">
                  <c:v>-56.85345525721884</c:v>
                </c:pt>
                <c:pt idx="51">
                  <c:v>-68.071535043879166</c:v>
                </c:pt>
                <c:pt idx="52">
                  <c:v>-79.206680150704685</c:v>
                </c:pt>
                <c:pt idx="53">
                  <c:v>-90.245324118620317</c:v>
                </c:pt>
                <c:pt idx="54">
                  <c:v>-101.17401806032393</c:v>
                </c:pt>
                <c:pt idx="55">
                  <c:v>-111.97944704568383</c:v>
                </c:pt>
                <c:pt idx="56">
                  <c:v>-122.64844632393003</c:v>
                </c:pt>
                <c:pt idx="57">
                  <c:v>-133.16801736287539</c:v>
                </c:pt>
                <c:pt idx="58">
                  <c:v>-143.52534368562459</c:v>
                </c:pt>
                <c:pt idx="59">
                  <c:v>-153.70780648547728</c:v>
                </c:pt>
                <c:pt idx="60">
                  <c:v>-163.70299999999992</c:v>
                </c:pt>
                <c:pt idx="61">
                  <c:v>-173.49874662553665</c:v>
                </c:pt>
                <c:pt idx="62">
                  <c:v>-183.08311175374328</c:v>
                </c:pt>
                <c:pt idx="63">
                  <c:v>-192.44441831206942</c:v>
                </c:pt>
                <c:pt idx="64">
                  <c:v>-201.5712609904725</c:v>
                </c:pt>
                <c:pt idx="65">
                  <c:v>-210.45252013703112</c:v>
                </c:pt>
                <c:pt idx="66">
                  <c:v>-219.07737530552834</c:v>
                </c:pt>
                <c:pt idx="67">
                  <c:v>-227.43531843849848</c:v>
                </c:pt>
                <c:pt idx="68">
                  <c:v>-235.51616666967644</c:v>
                </c:pt>
                <c:pt idx="69">
                  <c:v>-243.31007473025178</c:v>
                </c:pt>
                <c:pt idx="70">
                  <c:v>-250.80754694381218</c:v>
                </c:pt>
                <c:pt idx="71">
                  <c:v>-257.99944879536247</c:v>
                </c:pt>
                <c:pt idx="72">
                  <c:v>-264.87701806032413</c:v>
                </c:pt>
                <c:pt idx="73">
                  <c:v>-271.43187547995609</c:v>
                </c:pt>
                <c:pt idx="74">
                  <c:v>-277.65603497019089</c:v>
                </c:pt>
                <c:pt idx="75">
                  <c:v>-283.54191335144804</c:v>
                </c:pt>
                <c:pt idx="76">
                  <c:v>-289.08233958756995</c:v>
                </c:pt>
                <c:pt idx="77">
                  <c:v>-294.27056352262514</c:v>
                </c:pt>
                <c:pt idx="78">
                  <c:v>-299.1002641049335</c:v>
                </c:pt>
                <c:pt idx="79">
                  <c:v>-303.5655570882937</c:v>
                </c:pt>
                <c:pt idx="80">
                  <c:v>-307.66100220103124</c:v>
                </c:pt>
                <c:pt idx="81">
                  <c:v>-311.38160977413116</c:v>
                </c:pt>
                <c:pt idx="82">
                  <c:v>-314.72284682038133</c:v>
                </c:pt>
                <c:pt idx="83">
                  <c:v>-317.68064255711897</c:v>
                </c:pt>
                <c:pt idx="84">
                  <c:v>-320.25139336585244</c:v>
                </c:pt>
                <c:pt idx="85">
                  <c:v>-322.43196718271508</c:v>
                </c:pt>
                <c:pt idx="86">
                  <c:v>-324.21970731440263</c:v>
                </c:pt>
                <c:pt idx="87">
                  <c:v>-325.61243567494495</c:v>
                </c:pt>
                <c:pt idx="88">
                  <c:v>-326.60845543936807</c:v>
                </c:pt>
                <c:pt idx="89">
                  <c:v>-327.20655311101405</c:v>
                </c:pt>
                <c:pt idx="90">
                  <c:v>-327.40600000000001</c:v>
                </c:pt>
                <c:pt idx="91">
                  <c:v>-327.20655311101405</c:v>
                </c:pt>
                <c:pt idx="92">
                  <c:v>-326.60845543936802</c:v>
                </c:pt>
                <c:pt idx="93">
                  <c:v>-325.61243567494483</c:v>
                </c:pt>
                <c:pt idx="94">
                  <c:v>-324.21970731440251</c:v>
                </c:pt>
                <c:pt idx="95">
                  <c:v>-322.43196718271491</c:v>
                </c:pt>
                <c:pt idx="96">
                  <c:v>-320.25139336585227</c:v>
                </c:pt>
                <c:pt idx="97">
                  <c:v>-317.6806425571188</c:v>
                </c:pt>
                <c:pt idx="98">
                  <c:v>-314.72284682038111</c:v>
                </c:pt>
                <c:pt idx="99">
                  <c:v>-311.38160977413088</c:v>
                </c:pt>
                <c:pt idx="100">
                  <c:v>-307.6610022010309</c:v>
                </c:pt>
                <c:pt idx="101">
                  <c:v>-303.56555708829342</c:v>
                </c:pt>
                <c:pt idx="102">
                  <c:v>-299.10026410493316</c:v>
                </c:pt>
                <c:pt idx="103">
                  <c:v>-294.2705635226248</c:v>
                </c:pt>
                <c:pt idx="104">
                  <c:v>-289.08233958756955</c:v>
                </c:pt>
                <c:pt idx="105">
                  <c:v>-283.54191335144759</c:v>
                </c:pt>
                <c:pt idx="106">
                  <c:v>-277.65603497019049</c:v>
                </c:pt>
                <c:pt idx="107">
                  <c:v>-271.43187547995558</c:v>
                </c:pt>
                <c:pt idx="108">
                  <c:v>-264.87701806032368</c:v>
                </c:pt>
                <c:pt idx="109">
                  <c:v>-257.99944879536201</c:v>
                </c:pt>
                <c:pt idx="110">
                  <c:v>-250.80754694381167</c:v>
                </c:pt>
                <c:pt idx="111">
                  <c:v>-243.31007473025127</c:v>
                </c:pt>
                <c:pt idx="112">
                  <c:v>-235.5161666696759</c:v>
                </c:pt>
                <c:pt idx="113">
                  <c:v>-227.43531843849792</c:v>
                </c:pt>
                <c:pt idx="114">
                  <c:v>-219.07737530552777</c:v>
                </c:pt>
                <c:pt idx="115">
                  <c:v>-210.45252013703049</c:v>
                </c:pt>
                <c:pt idx="116">
                  <c:v>-201.57126099047198</c:v>
                </c:pt>
                <c:pt idx="117">
                  <c:v>-192.44441831206902</c:v>
                </c:pt>
                <c:pt idx="118">
                  <c:v>-183.083111753743</c:v>
                </c:pt>
                <c:pt idx="119">
                  <c:v>-173.49874662553646</c:v>
                </c:pt>
                <c:pt idx="120">
                  <c:v>-163.70299999999989</c:v>
                </c:pt>
                <c:pt idx="121">
                  <c:v>-153.70780648547736</c:v>
                </c:pt>
                <c:pt idx="122">
                  <c:v>-143.52534368562479</c:v>
                </c:pt>
                <c:pt idx="123">
                  <c:v>-133.16801736287567</c:v>
                </c:pt>
                <c:pt idx="124">
                  <c:v>-122.64844632393046</c:v>
                </c:pt>
                <c:pt idx="125">
                  <c:v>-111.97944704568438</c:v>
                </c:pt>
                <c:pt idx="126">
                  <c:v>-101.17401806032464</c:v>
                </c:pt>
                <c:pt idx="127">
                  <c:v>-90.24532411862117</c:v>
                </c:pt>
                <c:pt idx="128">
                  <c:v>-79.206680150705694</c:v>
                </c:pt>
                <c:pt idx="129">
                  <c:v>-68.071535043880317</c:v>
                </c:pt>
                <c:pt idx="130">
                  <c:v>-56.853455257220141</c:v>
                </c:pt>
                <c:pt idx="131">
                  <c:v>-45.566108292932455</c:v>
                </c:pt>
                <c:pt idx="132">
                  <c:v>-34.223246044610761</c:v>
                </c:pt>
                <c:pt idx="133">
                  <c:v>-22.838688042670629</c:v>
                </c:pt>
                <c:pt idx="134">
                  <c:v>-11.426304617380707</c:v>
                </c:pt>
                <c:pt idx="135">
                  <c:v>-1.8049111822639707E-12</c:v>
                </c:pt>
                <c:pt idx="136">
                  <c:v>11.426304617377099</c:v>
                </c:pt>
                <c:pt idx="137">
                  <c:v>22.83868804266703</c:v>
                </c:pt>
                <c:pt idx="138">
                  <c:v>34.223246044607173</c:v>
                </c:pt>
                <c:pt idx="139">
                  <c:v>45.566108292928888</c:v>
                </c:pt>
                <c:pt idx="140">
                  <c:v>56.853455257216588</c:v>
                </c:pt>
                <c:pt idx="141">
                  <c:v>68.071535043876793</c:v>
                </c:pt>
                <c:pt idx="142">
                  <c:v>79.206680150702184</c:v>
                </c:pt>
                <c:pt idx="143">
                  <c:v>90.245324118617702</c:v>
                </c:pt>
                <c:pt idx="144">
                  <c:v>101.17401806032122</c:v>
                </c:pt>
                <c:pt idx="145">
                  <c:v>111.97944704568098</c:v>
                </c:pt>
                <c:pt idx="146">
                  <c:v>122.6484463239271</c:v>
                </c:pt>
                <c:pt idx="147">
                  <c:v>133.16801736287238</c:v>
                </c:pt>
                <c:pt idx="148">
                  <c:v>143.52534368562155</c:v>
                </c:pt>
                <c:pt idx="149">
                  <c:v>153.70780648547418</c:v>
                </c:pt>
                <c:pt idx="150">
                  <c:v>163.70299999999676</c:v>
                </c:pt>
                <c:pt idx="151">
                  <c:v>173.49874662553341</c:v>
                </c:pt>
                <c:pt idx="152">
                  <c:v>183.08311175374001</c:v>
                </c:pt>
                <c:pt idx="153">
                  <c:v>192.44441831206612</c:v>
                </c:pt>
                <c:pt idx="154">
                  <c:v>201.57126099046911</c:v>
                </c:pt>
                <c:pt idx="155">
                  <c:v>210.45252013702773</c:v>
                </c:pt>
                <c:pt idx="156">
                  <c:v>219.07737530552495</c:v>
                </c:pt>
                <c:pt idx="157">
                  <c:v>227.4353184384951</c:v>
                </c:pt>
                <c:pt idx="158">
                  <c:v>235.51616666967308</c:v>
                </c:pt>
                <c:pt idx="159">
                  <c:v>243.31007473024843</c:v>
                </c:pt>
                <c:pt idx="160">
                  <c:v>250.80754694380889</c:v>
                </c:pt>
                <c:pt idx="161">
                  <c:v>257.99944879535923</c:v>
                </c:pt>
                <c:pt idx="162">
                  <c:v>264.87701806032095</c:v>
                </c:pt>
                <c:pt idx="163">
                  <c:v>271.43187547995296</c:v>
                </c:pt>
                <c:pt idx="164">
                  <c:v>277.65603497018787</c:v>
                </c:pt>
                <c:pt idx="165">
                  <c:v>283.54191335144509</c:v>
                </c:pt>
                <c:pt idx="166">
                  <c:v>289.08233958756711</c:v>
                </c:pt>
                <c:pt idx="167">
                  <c:v>294.27056352262247</c:v>
                </c:pt>
                <c:pt idx="168">
                  <c:v>299.10026410493089</c:v>
                </c:pt>
                <c:pt idx="169">
                  <c:v>303.56555708829126</c:v>
                </c:pt>
                <c:pt idx="170">
                  <c:v>307.66100220102896</c:v>
                </c:pt>
                <c:pt idx="171">
                  <c:v>311.38160977412906</c:v>
                </c:pt>
                <c:pt idx="172">
                  <c:v>314.7228468203794</c:v>
                </c:pt>
                <c:pt idx="173">
                  <c:v>317.68064255711727</c:v>
                </c:pt>
                <c:pt idx="174">
                  <c:v>320.25139336585096</c:v>
                </c:pt>
                <c:pt idx="175">
                  <c:v>322.43196718271378</c:v>
                </c:pt>
                <c:pt idx="176">
                  <c:v>324.21970731440155</c:v>
                </c:pt>
                <c:pt idx="177">
                  <c:v>325.61243567494415</c:v>
                </c:pt>
                <c:pt idx="178">
                  <c:v>326.6084554393675</c:v>
                </c:pt>
                <c:pt idx="179">
                  <c:v>327.20655311101376</c:v>
                </c:pt>
                <c:pt idx="180">
                  <c:v>327.40600000000001</c:v>
                </c:pt>
              </c:numCache>
            </c:numRef>
          </c:xVal>
          <c:yVal>
            <c:numRef>
              <c:f>Window!$B$3:$B$183</c:f>
              <c:numCache>
                <c:formatCode>0.00</c:formatCode>
                <c:ptCount val="181"/>
                <c:pt idx="0">
                  <c:v>0</c:v>
                </c:pt>
                <c:pt idx="1">
                  <c:v>8.4434097347195642</c:v>
                </c:pt>
                <c:pt idx="2">
                  <c:v>16.876532475284939</c:v>
                </c:pt>
                <c:pt idx="3">
                  <c:v>25.289093760659714</c:v>
                </c:pt>
                <c:pt idx="4">
                  <c:v>33.6708441807734</c:v>
                </c:pt>
                <c:pt idx="5">
                  <c:v>42.011571863848751</c:v>
                </c:pt>
                <c:pt idx="6">
                  <c:v>50.301114917994553</c:v>
                </c:pt>
                <c:pt idx="7">
                  <c:v>58.52937381190555</c:v>
                </c:pt>
                <c:pt idx="8">
                  <c:v>66.686323679585641</c:v>
                </c:pt>
                <c:pt idx="9">
                  <c:v>74.76202653410283</c:v>
                </c:pt>
                <c:pt idx="10">
                  <c:v>82.746643375495566</c:v>
                </c:pt>
                <c:pt idx="11">
                  <c:v>90.630446178078572</c:v>
                </c:pt>
                <c:pt idx="12">
                  <c:v>98.403829742543607</c:v>
                </c:pt>
                <c:pt idx="13">
                  <c:v>106.05732339841532</c:v>
                </c:pt>
                <c:pt idx="14">
                  <c:v>113.58160254260434</c:v>
                </c:pt>
                <c:pt idx="15">
                  <c:v>120.9675</c:v>
                </c:pt>
                <c:pt idx="16">
                  <c:v>128.20601719226028</c:v>
                </c:pt>
                <c:pt idx="17">
                  <c:v>135.28833510119497</c:v>
                </c:pt>
                <c:pt idx="18">
                  <c:v>142.2058250133793</c:v>
                </c:pt>
                <c:pt idx="19">
                  <c:v>148.95005903291295</c:v>
                </c:pt>
                <c:pt idx="20">
                  <c:v>155.51282034951271</c:v>
                </c:pt>
                <c:pt idx="21">
                  <c:v>161.88611324943017</c:v>
                </c:pt>
                <c:pt idx="22">
                  <c:v>168.06217285699731</c:v>
                </c:pt>
                <c:pt idx="23">
                  <c:v>174.03347459493136</c:v>
                </c:pt>
                <c:pt idx="24">
                  <c:v>179.79274335187316</c:v>
                </c:pt>
                <c:pt idx="25">
                  <c:v>185.33296234598973</c:v>
                </c:pt>
                <c:pt idx="26">
                  <c:v>190.64738167384209</c:v>
                </c:pt>
                <c:pt idx="27">
                  <c:v>195.72952653410269</c:v>
                </c:pt>
                <c:pt idx="28">
                  <c:v>200.57320511610382</c:v>
                </c:pt>
                <c:pt idx="29">
                  <c:v>205.17251614360472</c:v>
                </c:pt>
                <c:pt idx="30">
                  <c:v>209.52185606458798</c:v>
                </c:pt>
                <c:pt idx="31">
                  <c:v>213.61592587832433</c:v>
                </c:pt>
                <c:pt idx="32">
                  <c:v>217.44973759138881</c:v>
                </c:pt>
                <c:pt idx="33">
                  <c:v>221.01862029476251</c:v>
                </c:pt>
                <c:pt idx="34">
                  <c:v>224.3182258546156</c:v>
                </c:pt>
                <c:pt idx="35">
                  <c:v>227.34453420983866</c:v>
                </c:pt>
                <c:pt idx="36">
                  <c:v>230.09385826986789</c:v>
                </c:pt>
                <c:pt idx="37">
                  <c:v>232.56284840683711</c:v>
                </c:pt>
                <c:pt idx="38">
                  <c:v>234.74849653658316</c:v>
                </c:pt>
                <c:pt idx="39">
                  <c:v>236.64813978353322</c:v>
                </c:pt>
                <c:pt idx="40">
                  <c:v>238.25946372500852</c:v>
                </c:pt>
                <c:pt idx="41">
                  <c:v>239.58050521099179</c:v>
                </c:pt>
                <c:pt idx="42">
                  <c:v>240.6096547559232</c:v>
                </c:pt>
                <c:pt idx="43">
                  <c:v>241.34565849961058</c:v>
                </c:pt>
                <c:pt idx="44">
                  <c:v>241.7876197348649</c:v>
                </c:pt>
                <c:pt idx="45">
                  <c:v>241.935</c:v>
                </c:pt>
                <c:pt idx="46">
                  <c:v>241.78761973486493</c:v>
                </c:pt>
                <c:pt idx="47">
                  <c:v>241.34565849961061</c:v>
                </c:pt>
                <c:pt idx="48">
                  <c:v>240.60965475592323</c:v>
                </c:pt>
                <c:pt idx="49">
                  <c:v>239.58050521099182</c:v>
                </c:pt>
                <c:pt idx="50">
                  <c:v>238.25946372500857</c:v>
                </c:pt>
                <c:pt idx="51">
                  <c:v>236.64813978353328</c:v>
                </c:pt>
                <c:pt idx="52">
                  <c:v>234.74849653658325</c:v>
                </c:pt>
                <c:pt idx="53">
                  <c:v>232.56284840683722</c:v>
                </c:pt>
                <c:pt idx="54">
                  <c:v>230.09385826986801</c:v>
                </c:pt>
                <c:pt idx="55">
                  <c:v>227.34453420983877</c:v>
                </c:pt>
                <c:pt idx="56">
                  <c:v>224.31822585461572</c:v>
                </c:pt>
                <c:pt idx="57">
                  <c:v>221.01862029476266</c:v>
                </c:pt>
                <c:pt idx="58">
                  <c:v>217.44973759138901</c:v>
                </c:pt>
                <c:pt idx="59">
                  <c:v>213.61592587832453</c:v>
                </c:pt>
                <c:pt idx="60">
                  <c:v>209.52185606458818</c:v>
                </c:pt>
                <c:pt idx="61">
                  <c:v>205.17251614360495</c:v>
                </c:pt>
                <c:pt idx="62">
                  <c:v>200.57320511610402</c:v>
                </c:pt>
                <c:pt idx="63">
                  <c:v>195.72952653410292</c:v>
                </c:pt>
                <c:pt idx="64">
                  <c:v>190.64738167384229</c:v>
                </c:pt>
                <c:pt idx="65">
                  <c:v>185.33296234598996</c:v>
                </c:pt>
                <c:pt idx="66">
                  <c:v>179.79274335187338</c:v>
                </c:pt>
                <c:pt idx="67">
                  <c:v>174.03347459493156</c:v>
                </c:pt>
                <c:pt idx="68">
                  <c:v>168.06217285699748</c:v>
                </c:pt>
                <c:pt idx="69">
                  <c:v>161.88611324943031</c:v>
                </c:pt>
                <c:pt idx="70">
                  <c:v>155.51282034951285</c:v>
                </c:pt>
                <c:pt idx="71">
                  <c:v>148.95005903291309</c:v>
                </c:pt>
                <c:pt idx="72">
                  <c:v>142.20582501337941</c:v>
                </c:pt>
                <c:pt idx="73">
                  <c:v>135.28833510119506</c:v>
                </c:pt>
                <c:pt idx="74">
                  <c:v>128.20601719226036</c:v>
                </c:pt>
                <c:pt idx="75">
                  <c:v>120.9675</c:v>
                </c:pt>
                <c:pt idx="76">
                  <c:v>113.58160254260437</c:v>
                </c:pt>
                <c:pt idx="77">
                  <c:v>106.05732339841532</c:v>
                </c:pt>
                <c:pt idx="78">
                  <c:v>98.403829742543593</c:v>
                </c:pt>
                <c:pt idx="79">
                  <c:v>90.630446178078529</c:v>
                </c:pt>
                <c:pt idx="80">
                  <c:v>82.746643375495495</c:v>
                </c:pt>
                <c:pt idx="81">
                  <c:v>74.762026534102731</c:v>
                </c:pt>
                <c:pt idx="82">
                  <c:v>66.686323679585499</c:v>
                </c:pt>
                <c:pt idx="83">
                  <c:v>58.529373811905401</c:v>
                </c:pt>
                <c:pt idx="84">
                  <c:v>50.301114917994383</c:v>
                </c:pt>
                <c:pt idx="85">
                  <c:v>42.011571863848559</c:v>
                </c:pt>
                <c:pt idx="86">
                  <c:v>33.670844180773187</c:v>
                </c:pt>
                <c:pt idx="87">
                  <c:v>25.289093760659487</c:v>
                </c:pt>
                <c:pt idx="88">
                  <c:v>16.876532475284687</c:v>
                </c:pt>
                <c:pt idx="89">
                  <c:v>8.4434097347192925</c:v>
                </c:pt>
                <c:pt idx="90">
                  <c:v>-2.9269465513402304E-13</c:v>
                </c:pt>
                <c:pt idx="91">
                  <c:v>-8.4434097347198769</c:v>
                </c:pt>
                <c:pt idx="92">
                  <c:v>-16.87653247528527</c:v>
                </c:pt>
                <c:pt idx="93">
                  <c:v>-25.289093760660069</c:v>
                </c:pt>
                <c:pt idx="94">
                  <c:v>-33.67084418077377</c:v>
                </c:pt>
                <c:pt idx="95">
                  <c:v>-42.011571863849142</c:v>
                </c:pt>
                <c:pt idx="96">
                  <c:v>-50.301114917994965</c:v>
                </c:pt>
                <c:pt idx="97">
                  <c:v>-58.529373811905977</c:v>
                </c:pt>
                <c:pt idx="98">
                  <c:v>-66.686323679586067</c:v>
                </c:pt>
                <c:pt idx="99">
                  <c:v>-74.762026534103285</c:v>
                </c:pt>
                <c:pt idx="100">
                  <c:v>-82.746643375496049</c:v>
                </c:pt>
                <c:pt idx="101">
                  <c:v>-90.630446178079069</c:v>
                </c:pt>
                <c:pt idx="102">
                  <c:v>-98.403829742544119</c:v>
                </c:pt>
                <c:pt idx="103">
                  <c:v>-106.05732339841585</c:v>
                </c:pt>
                <c:pt idx="104">
                  <c:v>-113.58160254260488</c:v>
                </c:pt>
                <c:pt idx="105">
                  <c:v>-120.9675</c:v>
                </c:pt>
                <c:pt idx="106">
                  <c:v>-128.20601719226084</c:v>
                </c:pt>
                <c:pt idx="107">
                  <c:v>-135.28833510119554</c:v>
                </c:pt>
                <c:pt idx="108">
                  <c:v>-142.20582501337989</c:v>
                </c:pt>
                <c:pt idx="109">
                  <c:v>-148.95005903291354</c:v>
                </c:pt>
                <c:pt idx="110">
                  <c:v>-155.51282034951331</c:v>
                </c:pt>
                <c:pt idx="111">
                  <c:v>-161.88611324943076</c:v>
                </c:pt>
                <c:pt idx="112">
                  <c:v>-168.0621728569979</c:v>
                </c:pt>
                <c:pt idx="113">
                  <c:v>-174.03347459493196</c:v>
                </c:pt>
                <c:pt idx="114">
                  <c:v>-179.79274335187375</c:v>
                </c:pt>
                <c:pt idx="115">
                  <c:v>-185.33296234599032</c:v>
                </c:pt>
                <c:pt idx="116">
                  <c:v>-190.64738167384257</c:v>
                </c:pt>
                <c:pt idx="117">
                  <c:v>-195.72952653410312</c:v>
                </c:pt>
                <c:pt idx="118">
                  <c:v>-200.57320511610419</c:v>
                </c:pt>
                <c:pt idx="119">
                  <c:v>-205.17251614360504</c:v>
                </c:pt>
                <c:pt idx="120">
                  <c:v>-209.52185606458821</c:v>
                </c:pt>
                <c:pt idx="121">
                  <c:v>-213.6159258783245</c:v>
                </c:pt>
                <c:pt idx="122">
                  <c:v>-217.44973759138892</c:v>
                </c:pt>
                <c:pt idx="123">
                  <c:v>-221.01862029476257</c:v>
                </c:pt>
                <c:pt idx="124">
                  <c:v>-224.3182258546156</c:v>
                </c:pt>
                <c:pt idx="125">
                  <c:v>-227.34453420983863</c:v>
                </c:pt>
                <c:pt idx="126">
                  <c:v>-230.09385826986784</c:v>
                </c:pt>
                <c:pt idx="127">
                  <c:v>-232.56284840683702</c:v>
                </c:pt>
                <c:pt idx="128">
                  <c:v>-234.74849653658305</c:v>
                </c:pt>
                <c:pt idx="129">
                  <c:v>-236.64813978353311</c:v>
                </c:pt>
                <c:pt idx="130">
                  <c:v>-238.2594637250084</c:v>
                </c:pt>
                <c:pt idx="131">
                  <c:v>-239.5805052109917</c:v>
                </c:pt>
                <c:pt idx="132">
                  <c:v>-240.60965475592309</c:v>
                </c:pt>
                <c:pt idx="133">
                  <c:v>-241.34565849961049</c:v>
                </c:pt>
                <c:pt idx="134">
                  <c:v>-241.78761973486488</c:v>
                </c:pt>
                <c:pt idx="135">
                  <c:v>-241.935</c:v>
                </c:pt>
                <c:pt idx="136">
                  <c:v>-241.78761973486499</c:v>
                </c:pt>
                <c:pt idx="137">
                  <c:v>-241.34565849961066</c:v>
                </c:pt>
                <c:pt idx="138">
                  <c:v>-240.6096547559234</c:v>
                </c:pt>
                <c:pt idx="139">
                  <c:v>-239.58050521099204</c:v>
                </c:pt>
                <c:pt idx="140">
                  <c:v>-238.25946372500889</c:v>
                </c:pt>
                <c:pt idx="141">
                  <c:v>-236.64813978353365</c:v>
                </c:pt>
                <c:pt idx="142">
                  <c:v>-234.7484965365837</c:v>
                </c:pt>
                <c:pt idx="143">
                  <c:v>-232.56284840683776</c:v>
                </c:pt>
                <c:pt idx="144">
                  <c:v>-230.09385826986866</c:v>
                </c:pt>
                <c:pt idx="145">
                  <c:v>-227.34453420983954</c:v>
                </c:pt>
                <c:pt idx="146">
                  <c:v>-224.3182258546166</c:v>
                </c:pt>
                <c:pt idx="147">
                  <c:v>-221.01862029476365</c:v>
                </c:pt>
                <c:pt idx="148">
                  <c:v>-217.44973759139012</c:v>
                </c:pt>
                <c:pt idx="149">
                  <c:v>-213.61592587832573</c:v>
                </c:pt>
                <c:pt idx="150">
                  <c:v>-209.52185606458954</c:v>
                </c:pt>
                <c:pt idx="151">
                  <c:v>-205.17251614360646</c:v>
                </c:pt>
                <c:pt idx="152">
                  <c:v>-200.57320511610567</c:v>
                </c:pt>
                <c:pt idx="153">
                  <c:v>-195.72952653410471</c:v>
                </c:pt>
                <c:pt idx="154">
                  <c:v>-190.64738167384422</c:v>
                </c:pt>
                <c:pt idx="155">
                  <c:v>-185.33296234599203</c:v>
                </c:pt>
                <c:pt idx="156">
                  <c:v>-179.7927433518756</c:v>
                </c:pt>
                <c:pt idx="157">
                  <c:v>-174.03347459493398</c:v>
                </c:pt>
                <c:pt idx="158">
                  <c:v>-168.06217285700006</c:v>
                </c:pt>
                <c:pt idx="159">
                  <c:v>-161.88611324943307</c:v>
                </c:pt>
                <c:pt idx="160">
                  <c:v>-155.51282034951575</c:v>
                </c:pt>
                <c:pt idx="161">
                  <c:v>-148.95005903291616</c:v>
                </c:pt>
                <c:pt idx="162">
                  <c:v>-142.20582501338265</c:v>
                </c:pt>
                <c:pt idx="163">
                  <c:v>-135.28833510119847</c:v>
                </c:pt>
                <c:pt idx="164">
                  <c:v>-128.20601719226391</c:v>
                </c:pt>
                <c:pt idx="165">
                  <c:v>-120.96750000000365</c:v>
                </c:pt>
                <c:pt idx="166">
                  <c:v>-113.58160254260828</c:v>
                </c:pt>
                <c:pt idx="167">
                  <c:v>-106.0573233984194</c:v>
                </c:pt>
                <c:pt idx="168">
                  <c:v>-98.403829742547828</c:v>
                </c:pt>
                <c:pt idx="169">
                  <c:v>-90.630446178082934</c:v>
                </c:pt>
                <c:pt idx="170">
                  <c:v>-82.746643375500071</c:v>
                </c:pt>
                <c:pt idx="171">
                  <c:v>-74.762026534107449</c:v>
                </c:pt>
                <c:pt idx="172">
                  <c:v>-66.686323679590387</c:v>
                </c:pt>
                <c:pt idx="173">
                  <c:v>-58.529373811910439</c:v>
                </c:pt>
                <c:pt idx="174">
                  <c:v>-50.301114917999563</c:v>
                </c:pt>
                <c:pt idx="175">
                  <c:v>-42.011571863853881</c:v>
                </c:pt>
                <c:pt idx="176">
                  <c:v>-33.670844180778644</c:v>
                </c:pt>
                <c:pt idx="177">
                  <c:v>-25.289093760665072</c:v>
                </c:pt>
                <c:pt idx="178">
                  <c:v>-16.876532475290393</c:v>
                </c:pt>
                <c:pt idx="179">
                  <c:v>-8.4434097347251207</c:v>
                </c:pt>
                <c:pt idx="180">
                  <c:v>-5.6461726228662984E-12</c:v>
                </c:pt>
              </c:numCache>
            </c:numRef>
          </c:yVal>
          <c:smooth val="0"/>
          <c:extLst>
            <c:ext xmlns:c16="http://schemas.microsoft.com/office/drawing/2014/chart" uri="{C3380CC4-5D6E-409C-BE32-E72D297353CC}">
              <c16:uniqueId val="{00000000-65AD-C841-90A5-D5A47A673B55}"/>
            </c:ext>
          </c:extLst>
        </c:ser>
        <c:ser>
          <c:idx val="1"/>
          <c:order val="1"/>
          <c:spPr>
            <a:ln w="28575">
              <a:noFill/>
            </a:ln>
          </c:spPr>
          <c:marker>
            <c:symbol val="diamond"/>
            <c:size val="5"/>
            <c:spPr>
              <a:solidFill>
                <a:srgbClr val="FF0000"/>
              </a:solidFill>
              <a:ln w="9525">
                <a:noFill/>
              </a:ln>
            </c:spPr>
          </c:marker>
          <c:xVal>
            <c:numRef>
              <c:f>Array!$G$3:$G$67</c:f>
              <c:numCache>
                <c:formatCode>0.00</c:formatCode>
                <c:ptCount val="65"/>
                <c:pt idx="0">
                  <c:v>-160</c:v>
                </c:pt>
                <c:pt idx="1">
                  <c:v>-157.02236154507602</c:v>
                </c:pt>
                <c:pt idx="2">
                  <c:v>-154.04472309015208</c:v>
                </c:pt>
                <c:pt idx="3">
                  <c:v>-151.0670846352281</c:v>
                </c:pt>
                <c:pt idx="4">
                  <c:v>-148.08944618030412</c:v>
                </c:pt>
                <c:pt idx="5">
                  <c:v>-145.11180772538017</c:v>
                </c:pt>
                <c:pt idx="6">
                  <c:v>-142.1341692704562</c:v>
                </c:pt>
                <c:pt idx="7">
                  <c:v>-139.15653081553225</c:v>
                </c:pt>
                <c:pt idx="8">
                  <c:v>-136.17889236060827</c:v>
                </c:pt>
                <c:pt idx="9">
                  <c:v>-133.2012539056843</c:v>
                </c:pt>
                <c:pt idx="10">
                  <c:v>-130.22361545076035</c:v>
                </c:pt>
                <c:pt idx="11">
                  <c:v>-127.24597699583637</c:v>
                </c:pt>
                <c:pt idx="12">
                  <c:v>-124.26833854091241</c:v>
                </c:pt>
                <c:pt idx="13">
                  <c:v>-121.29070008598843</c:v>
                </c:pt>
                <c:pt idx="14">
                  <c:v>-118.31306163106447</c:v>
                </c:pt>
                <c:pt idx="15">
                  <c:v>-115.33542317614051</c:v>
                </c:pt>
                <c:pt idx="16">
                  <c:v>-112.35778472121655</c:v>
                </c:pt>
                <c:pt idx="17">
                  <c:v>-109.38014626629257</c:v>
                </c:pt>
                <c:pt idx="18">
                  <c:v>-106.40250781136861</c:v>
                </c:pt>
                <c:pt idx="19">
                  <c:v>-103.42486935644465</c:v>
                </c:pt>
                <c:pt idx="20">
                  <c:v>-97.469592446596707</c:v>
                </c:pt>
                <c:pt idx="21">
                  <c:v>-91.514315536748782</c:v>
                </c:pt>
                <c:pt idx="22">
                  <c:v>-85.559038626900843</c:v>
                </c:pt>
                <c:pt idx="23">
                  <c:v>-79.603761717052905</c:v>
                </c:pt>
                <c:pt idx="24">
                  <c:v>-73.64848480720498</c:v>
                </c:pt>
                <c:pt idx="25">
                  <c:v>-61.73793098750911</c:v>
                </c:pt>
                <c:pt idx="26">
                  <c:v>-49.827377167813246</c:v>
                </c:pt>
                <c:pt idx="27">
                  <c:v>-37.916823348117383</c:v>
                </c:pt>
                <c:pt idx="28">
                  <c:v>-26.006269528421516</c:v>
                </c:pt>
                <c:pt idx="29">
                  <c:v>-14.095715708725653</c:v>
                </c:pt>
                <c:pt idx="30">
                  <c:v>21.635945750361945</c:v>
                </c:pt>
                <c:pt idx="31">
                  <c:v>57.367607209449538</c:v>
                </c:pt>
                <c:pt idx="32">
                  <c:v>93.099268668537135</c:v>
                </c:pt>
                <c:pt idx="33">
                  <c:v>128.83093012762473</c:v>
                </c:pt>
                <c:pt idx="34">
                  <c:v>164.56259158671233</c:v>
                </c:pt>
                <c:pt idx="35">
                  <c:v>200.29425304579993</c:v>
                </c:pt>
                <c:pt idx="36">
                  <c:v>236.02591450488751</c:v>
                </c:pt>
                <c:pt idx="37">
                  <c:v>271.75757596397511</c:v>
                </c:pt>
                <c:pt idx="38">
                  <c:v>-165.95527690984792</c:v>
                </c:pt>
                <c:pt idx="39">
                  <c:v>-171.91055381969585</c:v>
                </c:pt>
                <c:pt idx="40">
                  <c:v>-177.8658307295438</c:v>
                </c:pt>
                <c:pt idx="41">
                  <c:v>-183.82110763939173</c:v>
                </c:pt>
                <c:pt idx="42">
                  <c:v>-189.77638454923965</c:v>
                </c:pt>
                <c:pt idx="43">
                  <c:v>-201.6869383689355</c:v>
                </c:pt>
                <c:pt idx="44">
                  <c:v>-213.59749218863138</c:v>
                </c:pt>
                <c:pt idx="45">
                  <c:v>-225.50804600832723</c:v>
                </c:pt>
                <c:pt idx="46">
                  <c:v>-237.41859982802308</c:v>
                </c:pt>
                <c:pt idx="47">
                  <c:v>-159.63439196978456</c:v>
                </c:pt>
                <c:pt idx="48">
                  <c:v>-159.26878393956912</c:v>
                </c:pt>
                <c:pt idx="49">
                  <c:v>-158.90317590935365</c:v>
                </c:pt>
                <c:pt idx="50">
                  <c:v>-158.17195984892277</c:v>
                </c:pt>
                <c:pt idx="51">
                  <c:v>-157.44074378849186</c:v>
                </c:pt>
                <c:pt idx="52">
                  <c:v>-156.70952772806098</c:v>
                </c:pt>
                <c:pt idx="53">
                  <c:v>-155.97831166763009</c:v>
                </c:pt>
                <c:pt idx="54">
                  <c:v>-154.5158795467683</c:v>
                </c:pt>
                <c:pt idx="55">
                  <c:v>-153.05344742590651</c:v>
                </c:pt>
                <c:pt idx="56">
                  <c:v>-153.05344742590651</c:v>
                </c:pt>
                <c:pt idx="57">
                  <c:v>-160.36560803021544</c:v>
                </c:pt>
                <c:pt idx="58">
                  <c:v>-160.73121606043088</c:v>
                </c:pt>
                <c:pt idx="59">
                  <c:v>-161.09682409064632</c:v>
                </c:pt>
                <c:pt idx="60">
                  <c:v>-161.46243212086176</c:v>
                </c:pt>
                <c:pt idx="61">
                  <c:v>-100.44723090152067</c:v>
                </c:pt>
                <c:pt idx="62">
                  <c:v>-158.53756787913821</c:v>
                </c:pt>
                <c:pt idx="63">
                  <c:v>55.57093840498505</c:v>
                </c:pt>
                <c:pt idx="64">
                  <c:v>-12.633283587863904</c:v>
                </c:pt>
              </c:numCache>
            </c:numRef>
          </c:xVal>
          <c:yVal>
            <c:numRef>
              <c:f>Array!$H$3:$H$67</c:f>
              <c:numCache>
                <c:formatCode>0.00</c:formatCode>
                <c:ptCount val="65"/>
                <c:pt idx="0">
                  <c:v>90</c:v>
                </c:pt>
                <c:pt idx="1">
                  <c:v>89.634391969784559</c:v>
                </c:pt>
                <c:pt idx="2">
                  <c:v>89.268783939569119</c:v>
                </c:pt>
                <c:pt idx="3">
                  <c:v>88.903175909353678</c:v>
                </c:pt>
                <c:pt idx="4">
                  <c:v>88.537567879138237</c:v>
                </c:pt>
                <c:pt idx="5">
                  <c:v>88.171959848922796</c:v>
                </c:pt>
                <c:pt idx="6">
                  <c:v>87.806351818707341</c:v>
                </c:pt>
                <c:pt idx="7">
                  <c:v>87.440743788491901</c:v>
                </c:pt>
                <c:pt idx="8">
                  <c:v>87.07513575827646</c:v>
                </c:pt>
                <c:pt idx="9">
                  <c:v>86.709527728061019</c:v>
                </c:pt>
                <c:pt idx="10">
                  <c:v>86.343919697845578</c:v>
                </c:pt>
                <c:pt idx="11">
                  <c:v>85.978311667630138</c:v>
                </c:pt>
                <c:pt idx="12">
                  <c:v>85.612703637414697</c:v>
                </c:pt>
                <c:pt idx="13">
                  <c:v>85.247095607199256</c:v>
                </c:pt>
                <c:pt idx="14">
                  <c:v>84.881487576983815</c:v>
                </c:pt>
                <c:pt idx="15">
                  <c:v>84.515879546768375</c:v>
                </c:pt>
                <c:pt idx="16">
                  <c:v>84.15027151655292</c:v>
                </c:pt>
                <c:pt idx="17">
                  <c:v>83.784663486337479</c:v>
                </c:pt>
                <c:pt idx="18">
                  <c:v>83.419055456122038</c:v>
                </c:pt>
                <c:pt idx="19">
                  <c:v>83.053447425906597</c:v>
                </c:pt>
                <c:pt idx="20">
                  <c:v>82.322231365475716</c:v>
                </c:pt>
                <c:pt idx="21">
                  <c:v>81.591015305044834</c:v>
                </c:pt>
                <c:pt idx="22">
                  <c:v>80.859799244613953</c:v>
                </c:pt>
                <c:pt idx="23">
                  <c:v>80.128583184183057</c:v>
                </c:pt>
                <c:pt idx="24">
                  <c:v>79.397367123752176</c:v>
                </c:pt>
                <c:pt idx="25">
                  <c:v>77.934935002890413</c:v>
                </c:pt>
                <c:pt idx="26">
                  <c:v>76.472502882028635</c:v>
                </c:pt>
                <c:pt idx="27">
                  <c:v>75.010070761166872</c:v>
                </c:pt>
                <c:pt idx="28">
                  <c:v>73.547638640305109</c:v>
                </c:pt>
                <c:pt idx="29">
                  <c:v>72.085206519443332</c:v>
                </c:pt>
                <c:pt idx="30">
                  <c:v>67.697910156858029</c:v>
                </c:pt>
                <c:pt idx="31">
                  <c:v>63.310613794272726</c:v>
                </c:pt>
                <c:pt idx="32">
                  <c:v>58.923317431687423</c:v>
                </c:pt>
                <c:pt idx="33">
                  <c:v>54.536021069102119</c:v>
                </c:pt>
                <c:pt idx="34">
                  <c:v>50.148724706516809</c:v>
                </c:pt>
                <c:pt idx="35">
                  <c:v>45.761428343931506</c:v>
                </c:pt>
                <c:pt idx="36">
                  <c:v>41.374131981346203</c:v>
                </c:pt>
                <c:pt idx="37">
                  <c:v>36.9868356187609</c:v>
                </c:pt>
                <c:pt idx="38">
                  <c:v>90.73121606043091</c:v>
                </c:pt>
                <c:pt idx="39">
                  <c:v>91.462432120861806</c:v>
                </c:pt>
                <c:pt idx="40">
                  <c:v>92.193648181292716</c:v>
                </c:pt>
                <c:pt idx="41">
                  <c:v>92.924864241723611</c:v>
                </c:pt>
                <c:pt idx="42">
                  <c:v>93.656080302154521</c:v>
                </c:pt>
                <c:pt idx="43">
                  <c:v>95.118512423016327</c:v>
                </c:pt>
                <c:pt idx="44">
                  <c:v>96.580944543878132</c:v>
                </c:pt>
                <c:pt idx="45">
                  <c:v>98.043376664739938</c:v>
                </c:pt>
                <c:pt idx="46">
                  <c:v>99.505808785601744</c:v>
                </c:pt>
                <c:pt idx="47">
                  <c:v>92.977638454923962</c:v>
                </c:pt>
                <c:pt idx="48">
                  <c:v>95.955276909847925</c:v>
                </c:pt>
                <c:pt idx="49">
                  <c:v>98.932915364771901</c:v>
                </c:pt>
                <c:pt idx="50">
                  <c:v>104.88819227461983</c:v>
                </c:pt>
                <c:pt idx="51">
                  <c:v>110.84346918446776</c:v>
                </c:pt>
                <c:pt idx="52">
                  <c:v>116.79874609431569</c:v>
                </c:pt>
                <c:pt idx="53">
                  <c:v>122.75402300416363</c:v>
                </c:pt>
                <c:pt idx="54">
                  <c:v>134.66457682385948</c:v>
                </c:pt>
                <c:pt idx="55">
                  <c:v>146.57513064355535</c:v>
                </c:pt>
                <c:pt idx="56">
                  <c:v>146.57513064355535</c:v>
                </c:pt>
                <c:pt idx="57">
                  <c:v>87.022361545076038</c:v>
                </c:pt>
                <c:pt idx="58">
                  <c:v>84.044723090152061</c:v>
                </c:pt>
                <c:pt idx="59">
                  <c:v>81.067084635228099</c:v>
                </c:pt>
                <c:pt idx="60">
                  <c:v>78.089446180304137</c:v>
                </c:pt>
                <c:pt idx="61">
                  <c:v>82.687839395691157</c:v>
                </c:pt>
                <c:pt idx="62">
                  <c:v>101.91055381969586</c:v>
                </c:pt>
                <c:pt idx="63">
                  <c:v>204.5825925487556</c:v>
                </c:pt>
                <c:pt idx="64">
                  <c:v>83.995760339139196</c:v>
                </c:pt>
              </c:numCache>
            </c:numRef>
          </c:yVal>
          <c:smooth val="0"/>
          <c:extLst>
            <c:ext xmlns:c16="http://schemas.microsoft.com/office/drawing/2014/chart" uri="{C3380CC4-5D6E-409C-BE32-E72D297353CC}">
              <c16:uniqueId val="{00000001-65AD-C841-90A5-D5A47A673B55}"/>
            </c:ext>
          </c:extLst>
        </c:ser>
        <c:dLbls>
          <c:showLegendKey val="0"/>
          <c:showVal val="0"/>
          <c:showCatName val="0"/>
          <c:showSerName val="0"/>
          <c:showPercent val="0"/>
          <c:showBubbleSize val="0"/>
        </c:dLbls>
        <c:axId val="297062527"/>
        <c:axId val="1"/>
      </c:scatterChart>
      <c:valAx>
        <c:axId val="297062527"/>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300"/>
        <c:crossBetween val="midCat"/>
      </c:valAx>
      <c:valAx>
        <c:axId val="1"/>
        <c:scaling>
          <c:orientation val="minMax"/>
        </c:scaling>
        <c:delete val="0"/>
        <c:axPos val="l"/>
        <c:majorGridlines>
          <c:spPr>
            <a:ln w="3175">
              <a:solidFill>
                <a:srgbClr val="000000"/>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97062527"/>
        <c:crossesAt val="-500"/>
        <c:crossBetween val="midCat"/>
      </c:valAx>
      <c:spPr>
        <a:solidFill>
          <a:srgbClr val="FFFFFF"/>
        </a:solidFill>
        <a:ln w="12700">
          <a:solidFill>
            <a:srgbClr val="808080"/>
          </a:solidFill>
          <a:prstDash val="solid"/>
        </a:ln>
      </c:spPr>
    </c:plotArea>
    <c:legend>
      <c:legendPos val="b"/>
      <c:legendEntry>
        <c:idx val="1"/>
        <c:delete val="1"/>
      </c:legendEntry>
      <c:layout>
        <c:manualLayout>
          <c:xMode val="edge"/>
          <c:yMode val="edge"/>
          <c:x val="0.36888888888888888"/>
          <c:y val="0.95642700255563728"/>
          <c:w val="7.7037037037037071E-2"/>
          <c:h val="4.3572997444362715E-2"/>
        </c:manualLayout>
      </c:layout>
      <c:overlay val="0"/>
      <c:spPr>
        <a:solidFill>
          <a:srgbClr val="FFFFFF"/>
        </a:solidFill>
        <a:ln w="25400">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codeName="Chart1"/>
  <sheetViews>
    <sheetView zoomScale="180"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38100</xdr:colOff>
      <xdr:row>7</xdr:row>
      <xdr:rowOff>25400</xdr:rowOff>
    </xdr:from>
    <xdr:to>
      <xdr:col>19</xdr:col>
      <xdr:colOff>25400</xdr:colOff>
      <xdr:row>28</xdr:row>
      <xdr:rowOff>76200</xdr:rowOff>
    </xdr:to>
    <xdr:graphicFrame macro="">
      <xdr:nvGraphicFramePr>
        <xdr:cNvPr id="1045" name="Chart 1">
          <a:extLst>
            <a:ext uri="{FF2B5EF4-FFF2-40B4-BE49-F238E27FC236}">
              <a16:creationId xmlns:a16="http://schemas.microsoft.com/office/drawing/2014/main" id="{32296A28-4E79-2F43-9FDB-3E80E6DF2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29</xdr:row>
      <xdr:rowOff>12700</xdr:rowOff>
    </xdr:from>
    <xdr:to>
      <xdr:col>15</xdr:col>
      <xdr:colOff>685800</xdr:colOff>
      <xdr:row>42</xdr:row>
      <xdr:rowOff>50800</xdr:rowOff>
    </xdr:to>
    <xdr:graphicFrame macro="">
      <xdr:nvGraphicFramePr>
        <xdr:cNvPr id="1046" name="Chart 2">
          <a:extLst>
            <a:ext uri="{FF2B5EF4-FFF2-40B4-BE49-F238E27FC236}">
              <a16:creationId xmlns:a16="http://schemas.microsoft.com/office/drawing/2014/main" id="{534C4175-981D-CD46-8689-35417131F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1</xdr:row>
      <xdr:rowOff>101600</xdr:rowOff>
    </xdr:from>
    <xdr:to>
      <xdr:col>16</xdr:col>
      <xdr:colOff>647700</xdr:colOff>
      <xdr:row>44</xdr:row>
      <xdr:rowOff>139700</xdr:rowOff>
    </xdr:to>
    <xdr:graphicFrame macro="">
      <xdr:nvGraphicFramePr>
        <xdr:cNvPr id="7175" name="Chart 1">
          <a:extLst>
            <a:ext uri="{FF2B5EF4-FFF2-40B4-BE49-F238E27FC236}">
              <a16:creationId xmlns:a16="http://schemas.microsoft.com/office/drawing/2014/main" id="{69D864D5-EF0C-A14A-8D59-6282C8119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86500"/>
    <xdr:graphicFrame macro="">
      <xdr:nvGraphicFramePr>
        <xdr:cNvPr id="2" name="Chart 1">
          <a:extLst>
            <a:ext uri="{FF2B5EF4-FFF2-40B4-BE49-F238E27FC236}">
              <a16:creationId xmlns:a16="http://schemas.microsoft.com/office/drawing/2014/main" id="{71B101F9-CCD2-4B4C-B8AD-2A3061F9CDD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D71"/>
  <sheetViews>
    <sheetView tabSelected="1" workbookViewId="0">
      <selection activeCell="L61" sqref="L61"/>
    </sheetView>
  </sheetViews>
  <sheetFormatPr baseColWidth="10" defaultColWidth="8.83203125" defaultRowHeight="13" x14ac:dyDescent="0.15"/>
  <cols>
    <col min="1" max="5" width="4.6640625" customWidth="1"/>
    <col min="6" max="6" width="6.6640625" style="5" customWidth="1"/>
    <col min="7" max="8" width="7.6640625" style="14" customWidth="1"/>
    <col min="9" max="9" width="8.83203125" customWidth="1"/>
    <col min="10" max="10" width="40.5" customWidth="1"/>
    <col min="11" max="30" width="9.1640625" style="7" customWidth="1"/>
  </cols>
  <sheetData>
    <row r="1" spans="1:30" s="3" customFormat="1" ht="23.25" customHeight="1" x14ac:dyDescent="0.15">
      <c r="A1" s="3" t="s">
        <v>26</v>
      </c>
      <c r="F1" s="17"/>
      <c r="G1" s="18"/>
      <c r="H1" s="18"/>
      <c r="J1" s="15" t="s">
        <v>17</v>
      </c>
      <c r="K1" s="4"/>
      <c r="L1" s="4"/>
      <c r="M1" s="4"/>
      <c r="N1" s="4"/>
      <c r="O1" s="4"/>
      <c r="P1" s="4"/>
      <c r="Q1" s="4"/>
      <c r="R1" s="4"/>
      <c r="S1" s="4"/>
      <c r="T1" s="4"/>
      <c r="U1" s="4"/>
      <c r="V1" s="4"/>
      <c r="W1" s="4"/>
      <c r="X1" s="4"/>
      <c r="Y1" s="4"/>
      <c r="Z1" s="4"/>
      <c r="AA1" s="4"/>
      <c r="AB1" s="4"/>
      <c r="AC1" s="4"/>
      <c r="AD1" s="4"/>
    </row>
    <row r="2" spans="1:30" s="1" customFormat="1" x14ac:dyDescent="0.15">
      <c r="A2" s="1" t="s">
        <v>9</v>
      </c>
      <c r="B2" s="1" t="s">
        <v>0</v>
      </c>
      <c r="C2" s="1" t="s">
        <v>1</v>
      </c>
      <c r="D2" s="1" t="s">
        <v>2</v>
      </c>
      <c r="E2" s="1" t="s">
        <v>3</v>
      </c>
      <c r="F2" s="5" t="s">
        <v>13</v>
      </c>
      <c r="G2" s="12" t="s">
        <v>15</v>
      </c>
      <c r="H2" s="12" t="s">
        <v>16</v>
      </c>
      <c r="K2" s="5" t="s">
        <v>8</v>
      </c>
      <c r="M2" s="5"/>
      <c r="N2" s="5"/>
      <c r="O2" s="5"/>
      <c r="P2" s="5"/>
      <c r="Q2" s="5"/>
      <c r="R2" s="5"/>
      <c r="S2" s="5"/>
      <c r="T2" s="5"/>
      <c r="U2" s="5"/>
      <c r="V2" s="5"/>
      <c r="W2" s="5"/>
      <c r="X2" s="5"/>
      <c r="Y2" s="5"/>
      <c r="Z2" s="5"/>
      <c r="AA2" s="5"/>
      <c r="AB2" s="5"/>
      <c r="AC2" s="5"/>
      <c r="AD2" s="5"/>
    </row>
    <row r="3" spans="1:30" s="6" customFormat="1" x14ac:dyDescent="0.15">
      <c r="A3" s="6">
        <v>1</v>
      </c>
      <c r="B3" s="6">
        <v>0</v>
      </c>
      <c r="C3" s="6">
        <v>0</v>
      </c>
      <c r="D3" s="6">
        <v>3</v>
      </c>
      <c r="E3" s="6">
        <v>0</v>
      </c>
      <c r="F3" s="16">
        <v>-160</v>
      </c>
      <c r="G3" s="19">
        <v>-160</v>
      </c>
      <c r="H3" s="19">
        <v>90</v>
      </c>
      <c r="I3" s="7"/>
      <c r="J3" s="6" t="s">
        <v>4</v>
      </c>
      <c r="K3" s="7" t="s">
        <v>24</v>
      </c>
      <c r="L3" s="7"/>
      <c r="M3" s="7"/>
      <c r="N3" s="7"/>
      <c r="O3" s="7"/>
      <c r="P3" s="7"/>
      <c r="Q3" s="7"/>
      <c r="R3" s="7"/>
      <c r="S3" s="7"/>
      <c r="T3" s="7"/>
      <c r="U3" s="7"/>
      <c r="V3" s="7"/>
      <c r="W3" s="7"/>
      <c r="X3" s="7"/>
      <c r="Y3" s="7"/>
      <c r="Z3" s="7"/>
      <c r="AA3" s="7"/>
      <c r="AB3" s="7"/>
      <c r="AC3" s="7"/>
      <c r="AD3" s="7"/>
    </row>
    <row r="4" spans="1:30" s="6" customFormat="1" x14ac:dyDescent="0.15">
      <c r="A4" s="6">
        <f t="shared" ref="A4:A66" si="0">A3+1</f>
        <v>2</v>
      </c>
      <c r="B4" s="6">
        <f>B3+D4</f>
        <v>3</v>
      </c>
      <c r="C4" s="6">
        <v>0</v>
      </c>
      <c r="D4" s="6">
        <v>3</v>
      </c>
      <c r="E4" s="6">
        <v>0</v>
      </c>
      <c r="F4" s="5" t="s">
        <v>23</v>
      </c>
      <c r="G4" s="19">
        <v>-157.02236154507602</v>
      </c>
      <c r="H4" s="19">
        <v>89.634391969784559</v>
      </c>
      <c r="I4" s="7"/>
      <c r="J4" s="8" t="s">
        <v>5</v>
      </c>
      <c r="K4" s="7" t="s">
        <v>10</v>
      </c>
      <c r="L4" s="7"/>
      <c r="M4" s="7"/>
      <c r="N4" s="7"/>
      <c r="O4" s="7"/>
      <c r="P4" s="7"/>
      <c r="Q4" s="7"/>
      <c r="R4" s="7"/>
      <c r="S4" s="7"/>
      <c r="T4" s="7"/>
      <c r="U4" s="7"/>
      <c r="V4" s="7"/>
      <c r="W4" s="7"/>
      <c r="X4" s="7"/>
      <c r="Y4" s="7"/>
      <c r="Z4" s="7"/>
      <c r="AA4" s="7"/>
      <c r="AB4" s="7"/>
      <c r="AC4" s="7"/>
      <c r="AD4" s="7"/>
    </row>
    <row r="5" spans="1:30" s="6" customFormat="1" x14ac:dyDescent="0.15">
      <c r="A5" s="6">
        <f t="shared" si="0"/>
        <v>3</v>
      </c>
      <c r="B5" s="6">
        <f t="shared" ref="B5:B40" si="1">B4+D5</f>
        <v>6</v>
      </c>
      <c r="C5" s="6">
        <v>0</v>
      </c>
      <c r="D5" s="6">
        <v>3</v>
      </c>
      <c r="E5" s="6">
        <v>0</v>
      </c>
      <c r="F5" s="16">
        <v>90</v>
      </c>
      <c r="G5" s="19">
        <v>-154.04472309015208</v>
      </c>
      <c r="H5" s="19">
        <v>89.268783939569119</v>
      </c>
      <c r="I5" s="7"/>
      <c r="J5" s="9" t="s">
        <v>6</v>
      </c>
      <c r="K5" s="7" t="s">
        <v>11</v>
      </c>
      <c r="L5" s="7"/>
      <c r="M5" s="7"/>
      <c r="N5" s="7"/>
      <c r="O5" s="7"/>
      <c r="P5" s="7"/>
      <c r="Q5" s="7"/>
      <c r="R5" s="7"/>
      <c r="S5" s="7"/>
      <c r="T5" s="7"/>
      <c r="U5" s="7"/>
      <c r="V5" s="7"/>
      <c r="W5" s="7"/>
      <c r="X5" s="7"/>
      <c r="Y5" s="7"/>
      <c r="Z5" s="7"/>
      <c r="AA5" s="7"/>
      <c r="AB5" s="7"/>
      <c r="AC5" s="7"/>
      <c r="AD5" s="7"/>
    </row>
    <row r="6" spans="1:30" s="6" customFormat="1" x14ac:dyDescent="0.15">
      <c r="A6" s="6">
        <f t="shared" si="0"/>
        <v>4</v>
      </c>
      <c r="B6" s="6">
        <f t="shared" si="1"/>
        <v>9</v>
      </c>
      <c r="C6" s="6">
        <v>0</v>
      </c>
      <c r="D6" s="6">
        <v>3</v>
      </c>
      <c r="E6" s="6">
        <v>0</v>
      </c>
      <c r="F6" s="5" t="s">
        <v>14</v>
      </c>
      <c r="G6" s="19">
        <v>-151.0670846352281</v>
      </c>
      <c r="H6" s="19">
        <v>88.903175909353678</v>
      </c>
      <c r="I6" s="7"/>
      <c r="J6" s="10" t="s">
        <v>7</v>
      </c>
      <c r="K6" s="7" t="s">
        <v>12</v>
      </c>
      <c r="L6" s="7"/>
      <c r="M6" s="7"/>
      <c r="N6" s="7"/>
      <c r="O6" s="7"/>
      <c r="P6" s="7"/>
      <c r="Q6" s="7"/>
      <c r="R6" s="7"/>
      <c r="S6" s="7"/>
      <c r="T6" s="7"/>
      <c r="U6" s="7"/>
      <c r="V6" s="7"/>
      <c r="W6" s="7"/>
      <c r="X6" s="7"/>
      <c r="Y6" s="7"/>
      <c r="Z6" s="7"/>
      <c r="AA6" s="7"/>
      <c r="AB6" s="7"/>
      <c r="AC6" s="7"/>
      <c r="AD6" s="7"/>
    </row>
    <row r="7" spans="1:30" s="6" customFormat="1" x14ac:dyDescent="0.15">
      <c r="A7" s="6">
        <f t="shared" si="0"/>
        <v>5</v>
      </c>
      <c r="B7" s="6">
        <f t="shared" si="1"/>
        <v>12</v>
      </c>
      <c r="C7" s="6">
        <v>0</v>
      </c>
      <c r="D7" s="6">
        <v>3</v>
      </c>
      <c r="E7" s="6">
        <v>0</v>
      </c>
      <c r="F7" s="16">
        <v>-7</v>
      </c>
      <c r="G7" s="19">
        <v>-148.08944618030412</v>
      </c>
      <c r="H7" s="19">
        <v>88.537567879138237</v>
      </c>
      <c r="I7" s="7"/>
      <c r="J7" s="11" t="s">
        <v>21</v>
      </c>
      <c r="K7" s="7" t="s">
        <v>22</v>
      </c>
      <c r="L7" s="7"/>
      <c r="M7" s="7"/>
      <c r="N7" s="7"/>
      <c r="O7" s="7"/>
      <c r="P7" s="7"/>
      <c r="Q7" s="7"/>
      <c r="R7" s="7"/>
      <c r="S7" s="7"/>
      <c r="T7" s="7"/>
      <c r="U7" s="7"/>
      <c r="V7" s="7"/>
      <c r="W7" s="7"/>
      <c r="X7" s="7"/>
      <c r="Y7" s="7"/>
      <c r="Z7" s="7"/>
      <c r="AA7" s="7"/>
      <c r="AB7" s="7"/>
      <c r="AC7" s="7"/>
      <c r="AD7" s="7"/>
    </row>
    <row r="8" spans="1:30" s="6" customFormat="1" x14ac:dyDescent="0.15">
      <c r="A8" s="6">
        <f t="shared" si="0"/>
        <v>6</v>
      </c>
      <c r="B8" s="6">
        <f t="shared" si="1"/>
        <v>15</v>
      </c>
      <c r="C8" s="6">
        <v>0</v>
      </c>
      <c r="D8" s="6">
        <v>3</v>
      </c>
      <c r="E8" s="6">
        <v>0</v>
      </c>
      <c r="F8" s="5" t="s">
        <v>18</v>
      </c>
      <c r="G8" s="19">
        <v>-145.11180772538017</v>
      </c>
      <c r="H8" s="19">
        <v>88.171959848922796</v>
      </c>
      <c r="I8" s="7"/>
      <c r="J8" s="7"/>
      <c r="K8" s="7"/>
      <c r="L8" s="7"/>
      <c r="M8" s="7"/>
      <c r="N8" s="7"/>
      <c r="O8" s="7"/>
      <c r="P8" s="7"/>
      <c r="Q8" s="7"/>
      <c r="R8" s="7"/>
      <c r="S8" s="7"/>
      <c r="T8" s="7"/>
      <c r="U8" s="7"/>
      <c r="V8" s="7"/>
      <c r="W8" s="7"/>
      <c r="X8" s="7"/>
      <c r="Y8" s="7"/>
      <c r="Z8" s="7"/>
      <c r="AA8" s="7"/>
      <c r="AB8" s="7"/>
      <c r="AC8" s="7"/>
      <c r="AD8" s="7"/>
    </row>
    <row r="9" spans="1:30" s="6" customFormat="1" x14ac:dyDescent="0.15">
      <c r="A9" s="6">
        <f t="shared" si="0"/>
        <v>7</v>
      </c>
      <c r="B9" s="6">
        <f t="shared" si="1"/>
        <v>18</v>
      </c>
      <c r="C9" s="6">
        <v>0</v>
      </c>
      <c r="D9" s="6">
        <v>3</v>
      </c>
      <c r="E9" s="6">
        <v>0</v>
      </c>
      <c r="F9" s="16">
        <v>1</v>
      </c>
      <c r="G9" s="19">
        <v>-142.1341692704562</v>
      </c>
      <c r="H9" s="19">
        <v>87.806351818707341</v>
      </c>
      <c r="I9" s="7"/>
      <c r="J9" s="7"/>
      <c r="K9" s="7"/>
      <c r="L9" s="7"/>
      <c r="M9" s="7"/>
      <c r="N9" s="7"/>
      <c r="O9" s="7"/>
      <c r="P9" s="7"/>
      <c r="Q9" s="7"/>
      <c r="R9" s="7"/>
      <c r="S9" s="7"/>
      <c r="T9" s="7"/>
      <c r="U9" s="7"/>
      <c r="V9" s="7"/>
      <c r="W9" s="7"/>
      <c r="X9" s="7"/>
      <c r="Y9" s="7"/>
      <c r="Z9" s="7"/>
      <c r="AA9" s="7"/>
      <c r="AB9" s="7"/>
      <c r="AC9" s="7"/>
      <c r="AD9" s="7"/>
    </row>
    <row r="10" spans="1:30" s="6" customFormat="1" x14ac:dyDescent="0.15">
      <c r="A10" s="6">
        <f t="shared" si="0"/>
        <v>8</v>
      </c>
      <c r="B10" s="6">
        <f t="shared" si="1"/>
        <v>21</v>
      </c>
      <c r="C10" s="6">
        <v>0</v>
      </c>
      <c r="D10" s="6">
        <v>3</v>
      </c>
      <c r="E10" s="6">
        <v>0</v>
      </c>
      <c r="F10" s="5" t="s">
        <v>19</v>
      </c>
      <c r="G10" s="19">
        <v>-139.15653081553225</v>
      </c>
      <c r="H10" s="19">
        <v>87.440743788491901</v>
      </c>
      <c r="I10" s="7"/>
      <c r="J10" s="7"/>
      <c r="K10" s="7"/>
      <c r="L10" s="7"/>
      <c r="M10" s="7"/>
      <c r="N10" s="7"/>
      <c r="O10" s="7"/>
      <c r="P10" s="7"/>
      <c r="Q10" s="7"/>
      <c r="R10" s="7"/>
      <c r="S10" s="7"/>
      <c r="T10" s="7"/>
      <c r="U10" s="7"/>
      <c r="V10" s="7"/>
      <c r="W10" s="7"/>
      <c r="X10" s="7"/>
      <c r="Y10" s="7"/>
      <c r="Z10" s="7"/>
      <c r="AA10" s="7"/>
      <c r="AB10" s="7"/>
      <c r="AC10" s="7"/>
      <c r="AD10" s="7"/>
    </row>
    <row r="11" spans="1:30" s="6" customFormat="1" x14ac:dyDescent="0.15">
      <c r="A11" s="6">
        <f t="shared" si="0"/>
        <v>9</v>
      </c>
      <c r="B11" s="6">
        <f t="shared" si="1"/>
        <v>24</v>
      </c>
      <c r="C11" s="6">
        <v>0</v>
      </c>
      <c r="D11" s="6">
        <v>3</v>
      </c>
      <c r="E11" s="6">
        <v>0</v>
      </c>
      <c r="F11" s="16">
        <v>25.78</v>
      </c>
      <c r="G11" s="19">
        <v>-136.17889236060827</v>
      </c>
      <c r="H11" s="19">
        <v>87.07513575827646</v>
      </c>
      <c r="I11" s="7"/>
      <c r="J11" s="7"/>
      <c r="K11" s="7"/>
      <c r="L11" s="7"/>
      <c r="M11" s="7"/>
      <c r="N11" s="7"/>
      <c r="O11" s="7"/>
      <c r="P11" s="7"/>
      <c r="Q11" s="7"/>
      <c r="R11" s="7"/>
      <c r="S11" s="7"/>
      <c r="T11" s="7"/>
      <c r="U11" s="7"/>
      <c r="V11" s="7"/>
      <c r="W11" s="7"/>
      <c r="X11" s="7"/>
      <c r="Y11" s="7"/>
      <c r="Z11" s="7"/>
      <c r="AA11" s="7"/>
      <c r="AB11" s="7"/>
      <c r="AC11" s="7"/>
      <c r="AD11" s="7"/>
    </row>
    <row r="12" spans="1:30" s="6" customFormat="1" x14ac:dyDescent="0.15">
      <c r="A12" s="6">
        <f t="shared" si="0"/>
        <v>10</v>
      </c>
      <c r="B12" s="6">
        <f t="shared" si="1"/>
        <v>27</v>
      </c>
      <c r="C12" s="6">
        <v>0</v>
      </c>
      <c r="D12" s="6">
        <v>3</v>
      </c>
      <c r="E12" s="6">
        <v>0</v>
      </c>
      <c r="F12" s="5" t="s">
        <v>20</v>
      </c>
      <c r="G12" s="19">
        <v>-133.2012539056843</v>
      </c>
      <c r="H12" s="19">
        <v>86.709527728061019</v>
      </c>
      <c r="I12" s="7"/>
      <c r="J12" s="7"/>
      <c r="K12" s="7"/>
      <c r="L12" s="7"/>
      <c r="M12" s="7"/>
      <c r="N12" s="7"/>
      <c r="O12" s="7"/>
      <c r="P12" s="7"/>
      <c r="Q12" s="7"/>
      <c r="R12" s="7"/>
      <c r="S12" s="7"/>
      <c r="T12" s="7"/>
      <c r="U12" s="7"/>
      <c r="V12" s="7"/>
      <c r="W12" s="7"/>
      <c r="X12" s="7"/>
      <c r="Y12" s="7"/>
      <c r="Z12" s="7"/>
      <c r="AA12" s="7"/>
      <c r="AB12" s="7"/>
      <c r="AC12" s="7"/>
      <c r="AD12" s="7"/>
    </row>
    <row r="13" spans="1:30" s="6" customFormat="1" x14ac:dyDescent="0.15">
      <c r="A13" s="6">
        <f t="shared" si="0"/>
        <v>11</v>
      </c>
      <c r="B13" s="6">
        <f t="shared" si="1"/>
        <v>30</v>
      </c>
      <c r="C13" s="6">
        <v>0</v>
      </c>
      <c r="D13" s="6">
        <v>3</v>
      </c>
      <c r="E13" s="6">
        <v>0</v>
      </c>
      <c r="F13" s="16">
        <v>19.05</v>
      </c>
      <c r="G13" s="19">
        <v>-130.22361545076035</v>
      </c>
      <c r="H13" s="19">
        <v>86.343919697845578</v>
      </c>
      <c r="I13" s="7"/>
      <c r="J13" s="7"/>
      <c r="K13" s="7"/>
      <c r="L13" s="7"/>
      <c r="M13" s="7"/>
      <c r="N13" s="7"/>
      <c r="O13" s="7"/>
      <c r="P13" s="7"/>
      <c r="Q13" s="7"/>
      <c r="R13" s="7"/>
      <c r="S13" s="7"/>
      <c r="T13" s="7"/>
      <c r="U13" s="7"/>
      <c r="V13" s="7"/>
      <c r="W13" s="7"/>
      <c r="X13" s="7"/>
      <c r="Y13" s="7"/>
      <c r="Z13" s="7"/>
      <c r="AA13" s="7"/>
      <c r="AB13" s="7"/>
      <c r="AC13" s="7"/>
      <c r="AD13" s="7"/>
    </row>
    <row r="14" spans="1:30" s="6" customFormat="1" x14ac:dyDescent="0.15">
      <c r="A14" s="6">
        <f t="shared" si="0"/>
        <v>12</v>
      </c>
      <c r="B14" s="6">
        <f t="shared" si="1"/>
        <v>33</v>
      </c>
      <c r="C14" s="6">
        <v>0</v>
      </c>
      <c r="D14" s="6">
        <v>3</v>
      </c>
      <c r="E14" s="6">
        <v>0</v>
      </c>
      <c r="F14" s="5"/>
      <c r="G14" s="19">
        <v>-127.24597699583637</v>
      </c>
      <c r="H14" s="19">
        <v>85.978311667630138</v>
      </c>
      <c r="I14" s="7"/>
      <c r="J14" s="7"/>
      <c r="K14" s="7"/>
      <c r="L14" s="7"/>
      <c r="M14" s="7"/>
      <c r="N14" s="7"/>
      <c r="O14" s="7"/>
      <c r="P14" s="7"/>
      <c r="Q14" s="7"/>
      <c r="R14" s="7"/>
      <c r="S14" s="7"/>
      <c r="T14" s="7"/>
      <c r="U14" s="7"/>
      <c r="V14" s="7"/>
      <c r="W14" s="7"/>
      <c r="X14" s="7"/>
      <c r="Y14" s="7"/>
      <c r="Z14" s="7"/>
      <c r="AA14" s="7"/>
      <c r="AB14" s="7"/>
      <c r="AC14" s="7"/>
      <c r="AD14" s="7"/>
    </row>
    <row r="15" spans="1:30" s="6" customFormat="1" x14ac:dyDescent="0.15">
      <c r="A15" s="6">
        <f t="shared" si="0"/>
        <v>13</v>
      </c>
      <c r="B15" s="6">
        <f t="shared" si="1"/>
        <v>36</v>
      </c>
      <c r="C15" s="6">
        <v>0</v>
      </c>
      <c r="D15" s="6">
        <v>3</v>
      </c>
      <c r="E15" s="6">
        <v>0</v>
      </c>
      <c r="F15" s="5"/>
      <c r="G15" s="19">
        <v>-124.26833854091241</v>
      </c>
      <c r="H15" s="19">
        <v>85.612703637414697</v>
      </c>
      <c r="I15" s="7"/>
      <c r="J15" s="7"/>
      <c r="K15" s="7"/>
      <c r="L15" s="7"/>
      <c r="M15" s="7"/>
      <c r="N15" s="7"/>
      <c r="O15" s="7"/>
      <c r="P15" s="7"/>
      <c r="Q15" s="7"/>
      <c r="R15" s="7"/>
      <c r="S15" s="7"/>
      <c r="T15" s="7"/>
      <c r="U15" s="7"/>
      <c r="V15" s="7"/>
      <c r="W15" s="7"/>
      <c r="X15" s="7"/>
      <c r="Y15" s="7"/>
      <c r="Z15" s="7"/>
      <c r="AA15" s="7"/>
      <c r="AB15" s="7"/>
      <c r="AC15" s="7"/>
      <c r="AD15" s="7"/>
    </row>
    <row r="16" spans="1:30" s="6" customFormat="1" x14ac:dyDescent="0.15">
      <c r="A16" s="6">
        <f t="shared" si="0"/>
        <v>14</v>
      </c>
      <c r="B16" s="6">
        <f t="shared" si="1"/>
        <v>39</v>
      </c>
      <c r="C16" s="6">
        <v>0</v>
      </c>
      <c r="D16" s="6">
        <v>3</v>
      </c>
      <c r="E16" s="6">
        <v>0</v>
      </c>
      <c r="F16" s="5"/>
      <c r="G16" s="19">
        <v>-121.29070008598843</v>
      </c>
      <c r="H16" s="19">
        <v>85.247095607199256</v>
      </c>
      <c r="I16" s="7"/>
      <c r="J16" s="7"/>
      <c r="K16" s="7"/>
      <c r="L16" s="7"/>
      <c r="M16" s="7"/>
      <c r="N16" s="7"/>
      <c r="O16" s="7"/>
      <c r="P16" s="7"/>
      <c r="Q16" s="7"/>
      <c r="R16" s="7"/>
      <c r="S16" s="7"/>
      <c r="T16" s="7"/>
      <c r="U16" s="7"/>
      <c r="V16" s="7"/>
      <c r="W16" s="7"/>
      <c r="X16" s="7"/>
      <c r="Y16" s="7"/>
      <c r="Z16" s="7"/>
      <c r="AA16" s="7"/>
      <c r="AB16" s="7"/>
      <c r="AC16" s="7"/>
      <c r="AD16" s="7"/>
    </row>
    <row r="17" spans="1:30" s="6" customFormat="1" x14ac:dyDescent="0.15">
      <c r="A17" s="6">
        <f t="shared" si="0"/>
        <v>15</v>
      </c>
      <c r="B17" s="6">
        <f t="shared" si="1"/>
        <v>42</v>
      </c>
      <c r="C17" s="6">
        <v>0</v>
      </c>
      <c r="D17" s="6">
        <v>3</v>
      </c>
      <c r="E17" s="6">
        <v>0</v>
      </c>
      <c r="F17" s="5"/>
      <c r="G17" s="19">
        <v>-118.31306163106447</v>
      </c>
      <c r="H17" s="19">
        <v>84.881487576983815</v>
      </c>
      <c r="I17" s="7"/>
      <c r="J17" s="7"/>
      <c r="K17" s="7"/>
      <c r="L17" s="7"/>
      <c r="M17" s="7"/>
      <c r="N17" s="7"/>
      <c r="O17" s="7"/>
      <c r="P17" s="7"/>
      <c r="Q17" s="7"/>
      <c r="R17" s="7"/>
      <c r="S17" s="7"/>
      <c r="T17" s="7"/>
      <c r="U17" s="7"/>
      <c r="V17" s="7"/>
      <c r="W17" s="7"/>
      <c r="X17" s="7"/>
      <c r="Y17" s="7"/>
      <c r="Z17" s="7"/>
      <c r="AA17" s="7"/>
      <c r="AB17" s="7"/>
      <c r="AC17" s="7"/>
      <c r="AD17" s="7"/>
    </row>
    <row r="18" spans="1:30" s="6" customFormat="1" x14ac:dyDescent="0.15">
      <c r="A18" s="6">
        <f t="shared" si="0"/>
        <v>16</v>
      </c>
      <c r="B18" s="6">
        <f t="shared" si="1"/>
        <v>45</v>
      </c>
      <c r="C18" s="6">
        <v>0</v>
      </c>
      <c r="D18" s="6">
        <v>3</v>
      </c>
      <c r="E18" s="6">
        <v>0</v>
      </c>
      <c r="F18" s="5"/>
      <c r="G18" s="19">
        <v>-115.33542317614051</v>
      </c>
      <c r="H18" s="19">
        <v>84.515879546768375</v>
      </c>
      <c r="I18" s="7"/>
      <c r="J18" s="7"/>
      <c r="K18" s="7"/>
      <c r="L18" s="7"/>
      <c r="M18" s="7"/>
      <c r="N18" s="7"/>
      <c r="O18" s="7"/>
      <c r="P18" s="7"/>
      <c r="Q18" s="7"/>
      <c r="R18" s="7"/>
      <c r="S18" s="7"/>
      <c r="T18" s="7"/>
      <c r="U18" s="7"/>
      <c r="V18" s="7"/>
      <c r="W18" s="7"/>
      <c r="X18" s="7"/>
      <c r="Y18" s="7"/>
      <c r="Z18" s="7"/>
      <c r="AA18" s="7"/>
      <c r="AB18" s="7"/>
      <c r="AC18" s="7"/>
      <c r="AD18" s="7"/>
    </row>
    <row r="19" spans="1:30" s="6" customFormat="1" x14ac:dyDescent="0.15">
      <c r="A19" s="6">
        <f t="shared" si="0"/>
        <v>17</v>
      </c>
      <c r="B19" s="6">
        <f t="shared" si="1"/>
        <v>48</v>
      </c>
      <c r="C19" s="6">
        <v>0</v>
      </c>
      <c r="D19" s="6">
        <v>3</v>
      </c>
      <c r="E19" s="6">
        <v>0</v>
      </c>
      <c r="F19" s="5"/>
      <c r="G19" s="19">
        <v>-112.35778472121655</v>
      </c>
      <c r="H19" s="19">
        <v>84.15027151655292</v>
      </c>
      <c r="I19" s="7"/>
      <c r="J19" s="7"/>
      <c r="K19" s="7"/>
      <c r="L19" s="7"/>
      <c r="M19" s="7"/>
      <c r="N19" s="7"/>
      <c r="O19" s="7"/>
      <c r="P19" s="7"/>
      <c r="Q19" s="7"/>
      <c r="R19" s="7"/>
      <c r="S19" s="7"/>
      <c r="T19" s="7"/>
      <c r="U19" s="7"/>
      <c r="V19" s="7"/>
      <c r="W19" s="7"/>
      <c r="X19" s="7"/>
      <c r="Y19" s="7"/>
      <c r="Z19" s="7"/>
      <c r="AA19" s="7"/>
      <c r="AB19" s="7"/>
      <c r="AC19" s="7"/>
      <c r="AD19" s="7"/>
    </row>
    <row r="20" spans="1:30" s="6" customFormat="1" x14ac:dyDescent="0.15">
      <c r="A20" s="6">
        <f t="shared" si="0"/>
        <v>18</v>
      </c>
      <c r="B20" s="6">
        <f t="shared" si="1"/>
        <v>51</v>
      </c>
      <c r="C20" s="6">
        <v>0</v>
      </c>
      <c r="D20" s="6">
        <v>3</v>
      </c>
      <c r="E20" s="6">
        <v>0</v>
      </c>
      <c r="F20" s="5"/>
      <c r="G20" s="19">
        <v>-109.38014626629257</v>
      </c>
      <c r="H20" s="19">
        <v>83.784663486337479</v>
      </c>
      <c r="I20" s="7"/>
      <c r="J20" s="7"/>
      <c r="K20" s="7"/>
      <c r="L20" s="7"/>
      <c r="M20" s="7"/>
      <c r="N20" s="7"/>
      <c r="O20" s="7"/>
      <c r="P20" s="7"/>
      <c r="Q20" s="7"/>
      <c r="R20" s="7"/>
      <c r="S20" s="7"/>
      <c r="T20" s="7"/>
      <c r="U20" s="7"/>
      <c r="V20" s="7"/>
      <c r="W20" s="7"/>
      <c r="X20" s="7"/>
      <c r="Y20" s="7"/>
      <c r="Z20" s="7"/>
      <c r="AA20" s="7"/>
      <c r="AB20" s="7"/>
      <c r="AC20" s="7"/>
      <c r="AD20" s="7"/>
    </row>
    <row r="21" spans="1:30" s="6" customFormat="1" x14ac:dyDescent="0.15">
      <c r="A21" s="6">
        <f t="shared" si="0"/>
        <v>19</v>
      </c>
      <c r="B21" s="6">
        <f t="shared" si="1"/>
        <v>54</v>
      </c>
      <c r="C21" s="6">
        <v>0</v>
      </c>
      <c r="D21" s="6">
        <v>3</v>
      </c>
      <c r="E21" s="6">
        <v>0</v>
      </c>
      <c r="F21" s="5"/>
      <c r="G21" s="19">
        <v>-106.40250781136861</v>
      </c>
      <c r="H21" s="19">
        <v>83.419055456122038</v>
      </c>
      <c r="I21" s="7"/>
      <c r="J21" s="7"/>
      <c r="K21" s="7"/>
      <c r="L21" s="7"/>
      <c r="M21" s="7"/>
      <c r="N21" s="7"/>
      <c r="O21" s="7"/>
      <c r="P21" s="7"/>
      <c r="Q21" s="7"/>
      <c r="R21" s="7"/>
      <c r="S21" s="7"/>
      <c r="T21" s="7"/>
      <c r="U21" s="7"/>
      <c r="V21" s="7"/>
      <c r="W21" s="7"/>
      <c r="X21" s="7"/>
      <c r="Y21" s="7"/>
      <c r="Z21" s="7"/>
      <c r="AA21" s="7"/>
      <c r="AB21" s="7"/>
      <c r="AC21" s="7"/>
      <c r="AD21" s="7"/>
    </row>
    <row r="22" spans="1:30" s="6" customFormat="1" x14ac:dyDescent="0.15">
      <c r="A22" s="6">
        <f t="shared" si="0"/>
        <v>20</v>
      </c>
      <c r="B22" s="6">
        <f t="shared" si="1"/>
        <v>57</v>
      </c>
      <c r="C22" s="6">
        <v>0</v>
      </c>
      <c r="D22" s="6">
        <v>3</v>
      </c>
      <c r="E22" s="6">
        <v>0</v>
      </c>
      <c r="F22" s="5"/>
      <c r="G22" s="19">
        <v>-103.42486935644465</v>
      </c>
      <c r="H22" s="19">
        <v>83.053447425906597</v>
      </c>
      <c r="I22" s="7"/>
      <c r="J22" s="7"/>
      <c r="K22" s="7"/>
      <c r="L22" s="7"/>
      <c r="M22" s="7"/>
      <c r="N22" s="7"/>
      <c r="O22" s="7"/>
      <c r="P22" s="7"/>
      <c r="Q22" s="7"/>
      <c r="R22" s="7"/>
      <c r="S22" s="7"/>
      <c r="T22" s="7"/>
      <c r="U22" s="7"/>
      <c r="V22" s="7"/>
      <c r="W22" s="7"/>
      <c r="X22" s="7"/>
      <c r="Y22" s="7"/>
      <c r="Z22" s="7"/>
      <c r="AA22" s="7"/>
      <c r="AB22" s="7"/>
      <c r="AC22" s="7"/>
      <c r="AD22" s="7"/>
    </row>
    <row r="23" spans="1:30" s="6" customFormat="1" x14ac:dyDescent="0.15">
      <c r="A23" s="6">
        <f t="shared" si="0"/>
        <v>21</v>
      </c>
      <c r="B23" s="6">
        <f t="shared" si="1"/>
        <v>63</v>
      </c>
      <c r="C23" s="6">
        <v>0</v>
      </c>
      <c r="D23" s="6">
        <v>6</v>
      </c>
      <c r="E23" s="6">
        <v>0</v>
      </c>
      <c r="F23" s="5"/>
      <c r="G23" s="19">
        <v>-97.469592446596707</v>
      </c>
      <c r="H23" s="19">
        <v>82.322231365475716</v>
      </c>
      <c r="I23" s="7"/>
      <c r="J23" s="7"/>
      <c r="K23" s="7"/>
      <c r="L23" s="7"/>
      <c r="M23" s="7"/>
      <c r="N23" s="7"/>
      <c r="O23" s="7"/>
      <c r="P23" s="7"/>
      <c r="Q23" s="7"/>
      <c r="R23" s="7"/>
      <c r="S23" s="7"/>
      <c r="T23" s="7"/>
      <c r="U23" s="7"/>
      <c r="V23" s="7"/>
      <c r="W23" s="7"/>
      <c r="X23" s="7"/>
      <c r="Y23" s="7"/>
      <c r="Z23" s="7"/>
      <c r="AA23" s="7"/>
      <c r="AB23" s="7"/>
      <c r="AC23" s="7"/>
      <c r="AD23" s="7"/>
    </row>
    <row r="24" spans="1:30" s="6" customFormat="1" x14ac:dyDescent="0.15">
      <c r="A24" s="6">
        <f t="shared" si="0"/>
        <v>22</v>
      </c>
      <c r="B24" s="6">
        <f t="shared" si="1"/>
        <v>69</v>
      </c>
      <c r="C24" s="6">
        <v>0</v>
      </c>
      <c r="D24" s="6">
        <v>6</v>
      </c>
      <c r="E24" s="6">
        <v>0</v>
      </c>
      <c r="F24" s="5"/>
      <c r="G24" s="19">
        <v>-91.514315536748782</v>
      </c>
      <c r="H24" s="19">
        <v>81.591015305044834</v>
      </c>
      <c r="I24" s="7"/>
      <c r="J24" s="7"/>
      <c r="K24" s="7"/>
      <c r="L24" s="7"/>
      <c r="M24" s="7"/>
      <c r="N24" s="7"/>
      <c r="O24" s="7"/>
      <c r="P24" s="7"/>
      <c r="Q24" s="7"/>
      <c r="R24" s="7"/>
      <c r="S24" s="7"/>
      <c r="T24" s="7"/>
      <c r="U24" s="7"/>
      <c r="V24" s="7"/>
      <c r="W24" s="7"/>
      <c r="X24" s="7"/>
      <c r="Y24" s="7"/>
      <c r="Z24" s="7"/>
      <c r="AA24" s="7"/>
      <c r="AB24" s="7"/>
      <c r="AC24" s="7"/>
      <c r="AD24" s="7"/>
    </row>
    <row r="25" spans="1:30" s="6" customFormat="1" x14ac:dyDescent="0.15">
      <c r="A25" s="6">
        <f t="shared" si="0"/>
        <v>23</v>
      </c>
      <c r="B25" s="6">
        <f t="shared" si="1"/>
        <v>75</v>
      </c>
      <c r="C25" s="6">
        <v>0</v>
      </c>
      <c r="D25" s="6">
        <v>6</v>
      </c>
      <c r="E25" s="6">
        <v>0</v>
      </c>
      <c r="F25" s="5"/>
      <c r="G25" s="19">
        <v>-85.559038626900843</v>
      </c>
      <c r="H25" s="19">
        <v>80.859799244613953</v>
      </c>
      <c r="I25" s="7"/>
      <c r="J25" s="7"/>
      <c r="K25" s="7"/>
      <c r="L25" s="7"/>
      <c r="M25" s="7"/>
      <c r="N25" s="7"/>
      <c r="O25" s="7"/>
      <c r="P25" s="7"/>
      <c r="Q25" s="7"/>
      <c r="R25" s="7"/>
      <c r="S25" s="7"/>
      <c r="T25" s="7"/>
      <c r="U25" s="7"/>
      <c r="V25" s="7"/>
      <c r="W25" s="7"/>
      <c r="X25" s="7"/>
      <c r="Y25" s="7"/>
      <c r="Z25" s="7"/>
      <c r="AA25" s="7"/>
      <c r="AB25" s="7"/>
      <c r="AC25" s="7"/>
      <c r="AD25" s="7"/>
    </row>
    <row r="26" spans="1:30" s="6" customFormat="1" x14ac:dyDescent="0.15">
      <c r="A26" s="6">
        <f t="shared" si="0"/>
        <v>24</v>
      </c>
      <c r="B26" s="6">
        <f t="shared" si="1"/>
        <v>81</v>
      </c>
      <c r="C26" s="6">
        <v>0</v>
      </c>
      <c r="D26" s="6">
        <v>6</v>
      </c>
      <c r="E26" s="6">
        <v>0</v>
      </c>
      <c r="F26" s="5"/>
      <c r="G26" s="19">
        <v>-79.603761717052905</v>
      </c>
      <c r="H26" s="19">
        <v>80.128583184183057</v>
      </c>
      <c r="I26" s="7"/>
      <c r="J26" s="7"/>
      <c r="K26" s="7"/>
      <c r="L26" s="7"/>
      <c r="M26" s="7"/>
      <c r="N26" s="7"/>
      <c r="O26" s="7"/>
      <c r="P26" s="7"/>
      <c r="Q26" s="7"/>
      <c r="R26" s="7"/>
      <c r="S26" s="7"/>
      <c r="T26" s="7"/>
      <c r="U26" s="7"/>
      <c r="V26" s="7"/>
      <c r="W26" s="7"/>
      <c r="X26" s="7"/>
      <c r="Y26" s="7"/>
      <c r="Z26" s="7"/>
      <c r="AA26" s="7"/>
      <c r="AB26" s="7"/>
      <c r="AC26" s="7"/>
      <c r="AD26" s="7"/>
    </row>
    <row r="27" spans="1:30" s="6" customFormat="1" x14ac:dyDescent="0.15">
      <c r="A27" s="6">
        <f t="shared" si="0"/>
        <v>25</v>
      </c>
      <c r="B27" s="6">
        <f t="shared" si="1"/>
        <v>87</v>
      </c>
      <c r="C27" s="6">
        <v>0</v>
      </c>
      <c r="D27" s="6">
        <v>6</v>
      </c>
      <c r="E27" s="6">
        <v>0</v>
      </c>
      <c r="F27" s="5"/>
      <c r="G27" s="19">
        <v>-73.64848480720498</v>
      </c>
      <c r="H27" s="19">
        <v>79.397367123752176</v>
      </c>
      <c r="I27" s="7"/>
      <c r="J27" s="7"/>
      <c r="K27" s="7"/>
      <c r="L27" s="7"/>
      <c r="M27" s="7"/>
      <c r="N27" s="7"/>
      <c r="O27" s="7"/>
      <c r="P27" s="7"/>
      <c r="Q27" s="7"/>
      <c r="R27" s="7"/>
      <c r="S27" s="7"/>
      <c r="T27" s="7"/>
      <c r="U27" s="7"/>
      <c r="V27" s="7"/>
      <c r="W27" s="7"/>
      <c r="X27" s="7"/>
      <c r="Y27" s="7"/>
      <c r="Z27" s="7"/>
      <c r="AA27" s="7"/>
      <c r="AB27" s="7"/>
      <c r="AC27" s="7"/>
      <c r="AD27" s="7"/>
    </row>
    <row r="28" spans="1:30" s="6" customFormat="1" x14ac:dyDescent="0.15">
      <c r="A28" s="6">
        <f t="shared" si="0"/>
        <v>26</v>
      </c>
      <c r="B28" s="6">
        <f t="shared" si="1"/>
        <v>99</v>
      </c>
      <c r="C28" s="6">
        <v>0</v>
      </c>
      <c r="D28" s="6">
        <v>12</v>
      </c>
      <c r="E28" s="6">
        <v>0</v>
      </c>
      <c r="F28" s="5"/>
      <c r="G28" s="19">
        <v>-61.73793098750911</v>
      </c>
      <c r="H28" s="19">
        <v>77.934935002890413</v>
      </c>
      <c r="I28" s="7"/>
      <c r="J28" s="7"/>
      <c r="K28" s="7"/>
      <c r="L28" s="7"/>
      <c r="M28" s="7"/>
      <c r="N28" s="7"/>
      <c r="O28" s="7"/>
      <c r="P28" s="7"/>
      <c r="Q28" s="7"/>
      <c r="R28" s="7"/>
      <c r="S28" s="7"/>
      <c r="T28" s="7"/>
      <c r="U28" s="7"/>
      <c r="V28" s="7"/>
      <c r="W28" s="7"/>
      <c r="X28" s="7"/>
      <c r="Y28" s="7"/>
      <c r="Z28" s="7"/>
      <c r="AA28" s="7"/>
      <c r="AB28" s="7"/>
      <c r="AC28" s="7"/>
      <c r="AD28" s="7"/>
    </row>
    <row r="29" spans="1:30" s="6" customFormat="1" x14ac:dyDescent="0.15">
      <c r="A29" s="6">
        <f t="shared" si="0"/>
        <v>27</v>
      </c>
      <c r="B29" s="6">
        <f t="shared" si="1"/>
        <v>111</v>
      </c>
      <c r="C29" s="6">
        <v>0</v>
      </c>
      <c r="D29" s="6">
        <v>12</v>
      </c>
      <c r="E29" s="6">
        <v>0</v>
      </c>
      <c r="F29" s="5"/>
      <c r="G29" s="19">
        <v>-49.827377167813246</v>
      </c>
      <c r="H29" s="19">
        <v>76.472502882028635</v>
      </c>
      <c r="I29" s="7"/>
      <c r="J29" s="7"/>
      <c r="K29" s="7"/>
      <c r="L29" s="7"/>
      <c r="M29" s="7"/>
      <c r="N29" s="7"/>
      <c r="O29" s="7"/>
      <c r="P29" s="7"/>
      <c r="Q29" s="7"/>
      <c r="R29" s="7"/>
      <c r="S29" s="7"/>
      <c r="T29" s="7"/>
      <c r="U29" s="7"/>
      <c r="V29" s="7"/>
      <c r="W29" s="7"/>
      <c r="X29" s="7"/>
      <c r="Y29" s="7"/>
      <c r="Z29" s="7"/>
      <c r="AA29" s="7"/>
      <c r="AB29" s="7"/>
      <c r="AC29" s="7"/>
      <c r="AD29" s="7"/>
    </row>
    <row r="30" spans="1:30" s="6" customFormat="1" x14ac:dyDescent="0.15">
      <c r="A30" s="6">
        <f t="shared" si="0"/>
        <v>28</v>
      </c>
      <c r="B30" s="6">
        <f t="shared" si="1"/>
        <v>123</v>
      </c>
      <c r="C30" s="6">
        <v>0</v>
      </c>
      <c r="D30" s="6">
        <v>12</v>
      </c>
      <c r="E30" s="6">
        <v>0</v>
      </c>
      <c r="F30" s="5"/>
      <c r="G30" s="19">
        <v>-37.916823348117383</v>
      </c>
      <c r="H30" s="19">
        <v>75.010070761166872</v>
      </c>
      <c r="I30" s="7"/>
      <c r="J30" s="7"/>
      <c r="K30" s="7"/>
      <c r="L30" s="7"/>
      <c r="M30" s="7"/>
      <c r="N30" s="7"/>
      <c r="O30" s="7"/>
      <c r="P30" s="7"/>
      <c r="Q30" s="7"/>
      <c r="R30" s="7"/>
      <c r="S30" s="7"/>
      <c r="T30" s="7"/>
      <c r="U30" s="7"/>
      <c r="V30" s="7"/>
      <c r="W30" s="7"/>
      <c r="X30" s="7"/>
      <c r="Y30" s="7"/>
      <c r="Z30" s="7"/>
      <c r="AA30" s="7"/>
      <c r="AB30" s="7"/>
      <c r="AC30" s="7"/>
      <c r="AD30" s="7"/>
    </row>
    <row r="31" spans="1:30" s="6" customFormat="1" x14ac:dyDescent="0.15">
      <c r="A31" s="6">
        <f t="shared" si="0"/>
        <v>29</v>
      </c>
      <c r="B31" s="6">
        <f t="shared" si="1"/>
        <v>135</v>
      </c>
      <c r="C31" s="6">
        <v>0</v>
      </c>
      <c r="D31" s="6">
        <v>12</v>
      </c>
      <c r="E31" s="6">
        <v>0</v>
      </c>
      <c r="F31" s="5"/>
      <c r="G31" s="19">
        <v>-26.006269528421516</v>
      </c>
      <c r="H31" s="19">
        <v>73.547638640305109</v>
      </c>
      <c r="I31" s="7"/>
      <c r="J31" s="7"/>
      <c r="K31" s="7"/>
      <c r="L31" s="7"/>
      <c r="M31" s="7"/>
      <c r="N31" s="7"/>
      <c r="O31" s="7"/>
      <c r="P31" s="7"/>
      <c r="Q31" s="7"/>
      <c r="R31" s="7"/>
      <c r="S31" s="7"/>
      <c r="T31" s="7"/>
      <c r="U31" s="7"/>
      <c r="V31" s="7"/>
      <c r="W31" s="7"/>
      <c r="X31" s="7"/>
      <c r="Y31" s="7"/>
      <c r="Z31" s="7"/>
      <c r="AA31" s="7"/>
      <c r="AB31" s="7"/>
      <c r="AC31" s="7"/>
      <c r="AD31" s="7"/>
    </row>
    <row r="32" spans="1:30" s="6" customFormat="1" x14ac:dyDescent="0.15">
      <c r="A32" s="6">
        <f t="shared" si="0"/>
        <v>30</v>
      </c>
      <c r="B32" s="6">
        <f t="shared" si="1"/>
        <v>147</v>
      </c>
      <c r="C32" s="6">
        <v>0</v>
      </c>
      <c r="D32" s="6">
        <v>12</v>
      </c>
      <c r="E32" s="6">
        <v>0</v>
      </c>
      <c r="F32" s="5"/>
      <c r="G32" s="19">
        <v>-14.095715708725653</v>
      </c>
      <c r="H32" s="19">
        <v>72.085206519443332</v>
      </c>
      <c r="I32" s="7"/>
      <c r="J32" s="7"/>
      <c r="K32" s="7"/>
      <c r="L32" s="7"/>
      <c r="M32" s="7"/>
      <c r="N32" s="7"/>
      <c r="O32" s="7"/>
      <c r="P32" s="7"/>
      <c r="Q32" s="7"/>
      <c r="R32" s="7"/>
      <c r="S32" s="7"/>
      <c r="T32" s="7"/>
      <c r="U32" s="7"/>
      <c r="V32" s="7"/>
      <c r="W32" s="7"/>
      <c r="X32" s="7"/>
      <c r="Y32" s="7"/>
      <c r="Z32" s="7"/>
      <c r="AA32" s="7"/>
      <c r="AB32" s="7"/>
      <c r="AC32" s="7"/>
      <c r="AD32" s="7"/>
    </row>
    <row r="33" spans="1:30" s="6" customFormat="1" x14ac:dyDescent="0.15">
      <c r="A33" s="6">
        <f t="shared" si="0"/>
        <v>31</v>
      </c>
      <c r="B33" s="6">
        <f t="shared" si="1"/>
        <v>183</v>
      </c>
      <c r="C33" s="6">
        <v>0</v>
      </c>
      <c r="D33" s="6">
        <v>36</v>
      </c>
      <c r="E33" s="6">
        <v>0</v>
      </c>
      <c r="F33" s="5"/>
      <c r="G33" s="19">
        <v>21.635945750361945</v>
      </c>
      <c r="H33" s="19">
        <v>67.697910156858029</v>
      </c>
      <c r="I33" s="7"/>
      <c r="J33" s="7"/>
      <c r="K33" s="7"/>
      <c r="L33" s="7"/>
      <c r="M33" s="7"/>
      <c r="N33" s="7"/>
      <c r="O33" s="7"/>
      <c r="P33" s="7"/>
      <c r="Q33" s="7"/>
      <c r="R33" s="7"/>
      <c r="S33" s="7"/>
      <c r="T33" s="7"/>
      <c r="U33" s="7"/>
      <c r="V33" s="7"/>
      <c r="W33" s="7"/>
      <c r="X33" s="7"/>
      <c r="Y33" s="7"/>
      <c r="Z33" s="7"/>
      <c r="AA33" s="7"/>
      <c r="AB33" s="7"/>
      <c r="AC33" s="7"/>
      <c r="AD33" s="7"/>
    </row>
    <row r="34" spans="1:30" s="6" customFormat="1" x14ac:dyDescent="0.15">
      <c r="A34" s="6">
        <f t="shared" si="0"/>
        <v>32</v>
      </c>
      <c r="B34" s="6">
        <f t="shared" si="1"/>
        <v>219</v>
      </c>
      <c r="C34" s="6">
        <v>0</v>
      </c>
      <c r="D34" s="6">
        <v>36</v>
      </c>
      <c r="E34" s="6">
        <v>0</v>
      </c>
      <c r="F34" s="5"/>
      <c r="G34" s="19">
        <v>57.367607209449538</v>
      </c>
      <c r="H34" s="19">
        <v>63.310613794272726</v>
      </c>
      <c r="I34" s="7"/>
      <c r="J34" s="7"/>
      <c r="K34" s="7"/>
      <c r="L34" s="7"/>
      <c r="M34" s="7"/>
      <c r="N34" s="7"/>
      <c r="O34" s="7"/>
      <c r="P34" s="7"/>
      <c r="Q34" s="7"/>
      <c r="R34" s="7"/>
      <c r="S34" s="7"/>
      <c r="T34" s="7"/>
      <c r="U34" s="7"/>
      <c r="V34" s="7"/>
      <c r="W34" s="7"/>
      <c r="X34" s="7"/>
      <c r="Y34" s="7"/>
      <c r="Z34" s="7"/>
      <c r="AA34" s="7"/>
      <c r="AB34" s="7"/>
      <c r="AC34" s="7"/>
      <c r="AD34" s="7"/>
    </row>
    <row r="35" spans="1:30" s="6" customFormat="1" x14ac:dyDescent="0.15">
      <c r="A35" s="6">
        <f t="shared" si="0"/>
        <v>33</v>
      </c>
      <c r="B35" s="6">
        <f t="shared" si="1"/>
        <v>255</v>
      </c>
      <c r="C35" s="6">
        <v>0</v>
      </c>
      <c r="D35" s="6">
        <v>36</v>
      </c>
      <c r="E35" s="6">
        <v>0</v>
      </c>
      <c r="F35" s="5"/>
      <c r="G35" s="19">
        <v>93.099268668537135</v>
      </c>
      <c r="H35" s="19">
        <v>58.923317431687423</v>
      </c>
      <c r="I35" s="7"/>
      <c r="J35" s="7"/>
      <c r="K35" s="7"/>
      <c r="L35" s="7"/>
      <c r="M35" s="7"/>
      <c r="N35" s="7"/>
      <c r="O35" s="7"/>
      <c r="P35" s="7"/>
      <c r="Q35" s="7"/>
      <c r="R35" s="7"/>
      <c r="S35" s="7"/>
      <c r="T35" s="7"/>
      <c r="U35" s="7"/>
      <c r="V35" s="7"/>
      <c r="W35" s="7"/>
      <c r="X35" s="7"/>
      <c r="Y35" s="7"/>
      <c r="Z35" s="7"/>
      <c r="AA35" s="7"/>
      <c r="AB35" s="7"/>
      <c r="AC35" s="7"/>
      <c r="AD35" s="7"/>
    </row>
    <row r="36" spans="1:30" s="6" customFormat="1" x14ac:dyDescent="0.15">
      <c r="A36" s="6">
        <f t="shared" si="0"/>
        <v>34</v>
      </c>
      <c r="B36" s="6">
        <f t="shared" si="1"/>
        <v>291</v>
      </c>
      <c r="C36" s="6">
        <v>0</v>
      </c>
      <c r="D36" s="6">
        <v>36</v>
      </c>
      <c r="E36" s="6">
        <v>0</v>
      </c>
      <c r="F36" s="5"/>
      <c r="G36" s="19">
        <v>128.83093012762473</v>
      </c>
      <c r="H36" s="19">
        <v>54.536021069102119</v>
      </c>
      <c r="I36" s="7"/>
      <c r="J36" s="7"/>
      <c r="K36" s="7"/>
      <c r="L36" s="7"/>
      <c r="M36" s="7"/>
      <c r="N36" s="7"/>
      <c r="O36" s="7"/>
      <c r="P36" s="7"/>
      <c r="Q36" s="7"/>
      <c r="R36" s="7"/>
      <c r="S36" s="7"/>
      <c r="T36" s="7"/>
      <c r="U36" s="7"/>
      <c r="V36" s="7"/>
      <c r="W36" s="7"/>
      <c r="X36" s="7"/>
      <c r="Y36" s="7"/>
      <c r="Z36" s="7"/>
      <c r="AA36" s="7"/>
      <c r="AB36" s="7"/>
      <c r="AC36" s="7"/>
      <c r="AD36" s="7"/>
    </row>
    <row r="37" spans="1:30" s="6" customFormat="1" x14ac:dyDescent="0.15">
      <c r="A37" s="6">
        <f t="shared" si="0"/>
        <v>35</v>
      </c>
      <c r="B37" s="6">
        <f t="shared" si="1"/>
        <v>327</v>
      </c>
      <c r="C37" s="6">
        <v>0</v>
      </c>
      <c r="D37" s="6">
        <v>36</v>
      </c>
      <c r="E37" s="6">
        <v>0</v>
      </c>
      <c r="F37" s="5"/>
      <c r="G37" s="19">
        <v>164.56259158671233</v>
      </c>
      <c r="H37" s="19">
        <v>50.148724706516809</v>
      </c>
      <c r="I37" s="7"/>
      <c r="J37" s="7"/>
      <c r="K37" s="7"/>
      <c r="L37" s="7"/>
      <c r="M37" s="7"/>
      <c r="N37" s="7"/>
      <c r="O37" s="7"/>
      <c r="P37" s="7"/>
      <c r="Q37" s="7"/>
      <c r="R37" s="7"/>
      <c r="S37" s="7"/>
      <c r="T37" s="7"/>
      <c r="U37" s="7"/>
      <c r="V37" s="7"/>
      <c r="W37" s="7"/>
      <c r="X37" s="7"/>
      <c r="Y37" s="7"/>
      <c r="Z37" s="7"/>
      <c r="AA37" s="7"/>
      <c r="AB37" s="7"/>
      <c r="AC37" s="7"/>
      <c r="AD37" s="7"/>
    </row>
    <row r="38" spans="1:30" s="6" customFormat="1" x14ac:dyDescent="0.15">
      <c r="A38" s="6">
        <f t="shared" si="0"/>
        <v>36</v>
      </c>
      <c r="B38" s="6">
        <f t="shared" si="1"/>
        <v>363</v>
      </c>
      <c r="C38" s="6">
        <v>0</v>
      </c>
      <c r="D38" s="6">
        <v>36</v>
      </c>
      <c r="E38" s="6">
        <v>0</v>
      </c>
      <c r="F38" s="5"/>
      <c r="G38" s="19">
        <v>200.29425304579993</v>
      </c>
      <c r="H38" s="19">
        <v>45.761428343931506</v>
      </c>
      <c r="I38" s="7"/>
      <c r="J38" s="7"/>
      <c r="K38" s="7"/>
      <c r="L38" s="7"/>
      <c r="M38" s="7"/>
      <c r="N38" s="7"/>
      <c r="O38" s="7"/>
      <c r="P38" s="7"/>
      <c r="Q38" s="7"/>
      <c r="R38" s="7"/>
      <c r="S38" s="7"/>
      <c r="T38" s="7"/>
      <c r="U38" s="7"/>
      <c r="V38" s="7"/>
      <c r="W38" s="7"/>
      <c r="X38" s="7"/>
      <c r="Y38" s="7"/>
      <c r="Z38" s="7"/>
      <c r="AA38" s="7"/>
      <c r="AB38" s="7"/>
      <c r="AC38" s="7"/>
      <c r="AD38" s="7"/>
    </row>
    <row r="39" spans="1:30" s="6" customFormat="1" x14ac:dyDescent="0.15">
      <c r="A39" s="6">
        <f t="shared" si="0"/>
        <v>37</v>
      </c>
      <c r="B39" s="6">
        <f t="shared" si="1"/>
        <v>399</v>
      </c>
      <c r="C39" s="6">
        <v>0</v>
      </c>
      <c r="D39" s="6">
        <v>36</v>
      </c>
      <c r="E39" s="6">
        <v>0</v>
      </c>
      <c r="F39" s="5"/>
      <c r="G39" s="19">
        <v>236.02591450488751</v>
      </c>
      <c r="H39" s="19">
        <v>41.374131981346203</v>
      </c>
      <c r="I39" s="7"/>
      <c r="J39" s="7"/>
      <c r="K39" s="7"/>
      <c r="L39" s="7"/>
      <c r="M39" s="7"/>
      <c r="N39" s="7"/>
      <c r="O39" s="7"/>
      <c r="P39" s="7"/>
      <c r="Q39" s="7"/>
      <c r="R39" s="7"/>
      <c r="S39" s="7"/>
      <c r="T39" s="7"/>
      <c r="U39" s="7"/>
      <c r="V39" s="7"/>
      <c r="W39" s="7"/>
      <c r="X39" s="7"/>
      <c r="Y39" s="7"/>
      <c r="Z39" s="7"/>
      <c r="AA39" s="7"/>
      <c r="AB39" s="7"/>
      <c r="AC39" s="7"/>
      <c r="AD39" s="7"/>
    </row>
    <row r="40" spans="1:30" s="6" customFormat="1" x14ac:dyDescent="0.15">
      <c r="A40" s="6">
        <f t="shared" si="0"/>
        <v>38</v>
      </c>
      <c r="B40" s="6">
        <f t="shared" si="1"/>
        <v>435</v>
      </c>
      <c r="C40" s="6">
        <v>0</v>
      </c>
      <c r="D40" s="6">
        <v>36</v>
      </c>
      <c r="E40" s="6">
        <v>0</v>
      </c>
      <c r="F40" s="5"/>
      <c r="G40" s="19">
        <v>271.75757596397511</v>
      </c>
      <c r="H40" s="19">
        <v>36.9868356187609</v>
      </c>
      <c r="I40" s="7"/>
      <c r="J40" s="7"/>
      <c r="K40" s="7"/>
      <c r="L40" s="7"/>
      <c r="M40" s="7"/>
      <c r="N40" s="7"/>
      <c r="O40" s="7"/>
      <c r="P40" s="7"/>
      <c r="Q40" s="7"/>
      <c r="R40" s="7"/>
      <c r="S40" s="7"/>
      <c r="T40" s="7"/>
      <c r="U40" s="7"/>
      <c r="V40" s="7"/>
      <c r="W40" s="7"/>
      <c r="X40" s="7"/>
      <c r="Y40" s="7"/>
      <c r="Z40" s="7"/>
      <c r="AA40" s="7"/>
      <c r="AB40" s="7"/>
      <c r="AC40" s="7"/>
      <c r="AD40" s="7"/>
    </row>
    <row r="41" spans="1:30" s="8" customFormat="1" x14ac:dyDescent="0.15">
      <c r="A41" s="8">
        <f t="shared" si="0"/>
        <v>39</v>
      </c>
      <c r="B41" s="8">
        <f>D41</f>
        <v>-6</v>
      </c>
      <c r="C41" s="8">
        <v>0</v>
      </c>
      <c r="D41" s="8">
        <v>-6</v>
      </c>
      <c r="E41" s="8">
        <v>0</v>
      </c>
      <c r="F41" s="5"/>
      <c r="G41" s="19">
        <v>-165.95527690984792</v>
      </c>
      <c r="H41" s="19">
        <v>90.73121606043091</v>
      </c>
      <c r="I41" s="7"/>
      <c r="J41" s="7"/>
      <c r="K41" s="7"/>
      <c r="L41" s="7"/>
      <c r="M41" s="7"/>
      <c r="N41" s="7"/>
      <c r="O41" s="7"/>
      <c r="P41" s="7"/>
      <c r="Q41" s="7"/>
      <c r="R41" s="7"/>
      <c r="S41" s="7"/>
      <c r="T41" s="7"/>
      <c r="U41" s="7"/>
      <c r="V41" s="7"/>
      <c r="W41" s="7"/>
      <c r="X41" s="7"/>
      <c r="Y41" s="7"/>
      <c r="Z41" s="7"/>
      <c r="AA41" s="7"/>
      <c r="AB41" s="7"/>
      <c r="AC41" s="7"/>
      <c r="AD41" s="7"/>
    </row>
    <row r="42" spans="1:30" s="8" customFormat="1" x14ac:dyDescent="0.15">
      <c r="A42" s="8">
        <f t="shared" si="0"/>
        <v>40</v>
      </c>
      <c r="B42" s="8">
        <f>B41+D42</f>
        <v>-12</v>
      </c>
      <c r="C42" s="8">
        <v>0</v>
      </c>
      <c r="D42" s="8">
        <v>-6</v>
      </c>
      <c r="E42" s="8">
        <v>0</v>
      </c>
      <c r="F42" s="5"/>
      <c r="G42" s="19">
        <v>-171.91055381969585</v>
      </c>
      <c r="H42" s="19">
        <v>91.462432120861806</v>
      </c>
      <c r="I42" s="7"/>
      <c r="J42" s="7"/>
      <c r="K42" s="7"/>
      <c r="L42" s="7"/>
      <c r="M42" s="7"/>
      <c r="N42" s="7"/>
      <c r="O42" s="7"/>
      <c r="P42" s="7"/>
      <c r="Q42" s="7"/>
      <c r="R42" s="7"/>
      <c r="S42" s="7"/>
      <c r="T42" s="7"/>
      <c r="U42" s="7"/>
      <c r="V42" s="7"/>
      <c r="W42" s="7"/>
      <c r="X42" s="7"/>
      <c r="Y42" s="7"/>
      <c r="Z42" s="7"/>
      <c r="AA42" s="7"/>
      <c r="AB42" s="7"/>
      <c r="AC42" s="7"/>
      <c r="AD42" s="7"/>
    </row>
    <row r="43" spans="1:30" s="8" customFormat="1" x14ac:dyDescent="0.15">
      <c r="A43" s="8">
        <f t="shared" si="0"/>
        <v>41</v>
      </c>
      <c r="B43" s="8">
        <f t="shared" ref="B43:B49" si="2">B42+D43</f>
        <v>-18</v>
      </c>
      <c r="C43" s="8">
        <v>0</v>
      </c>
      <c r="D43" s="8">
        <v>-6</v>
      </c>
      <c r="E43" s="8">
        <v>0</v>
      </c>
      <c r="F43" s="5"/>
      <c r="G43" s="19">
        <v>-177.8658307295438</v>
      </c>
      <c r="H43" s="19">
        <v>92.193648181292716</v>
      </c>
      <c r="I43" s="7"/>
      <c r="J43" s="7"/>
      <c r="K43" s="7"/>
      <c r="L43" s="7"/>
      <c r="M43" s="7"/>
      <c r="N43" s="7"/>
      <c r="O43" s="7"/>
      <c r="P43" s="7"/>
      <c r="Q43" s="7"/>
      <c r="R43" s="7"/>
      <c r="S43" s="7"/>
      <c r="T43" s="7"/>
      <c r="U43" s="7"/>
      <c r="V43" s="7"/>
      <c r="W43" s="7"/>
      <c r="X43" s="7"/>
      <c r="Y43" s="7"/>
      <c r="Z43" s="7"/>
      <c r="AA43" s="7"/>
      <c r="AB43" s="7"/>
      <c r="AC43" s="7"/>
      <c r="AD43" s="7"/>
    </row>
    <row r="44" spans="1:30" s="8" customFormat="1" x14ac:dyDescent="0.15">
      <c r="A44" s="8">
        <f t="shared" si="0"/>
        <v>42</v>
      </c>
      <c r="B44" s="8">
        <f t="shared" si="2"/>
        <v>-24</v>
      </c>
      <c r="C44" s="8">
        <v>0</v>
      </c>
      <c r="D44" s="8">
        <v>-6</v>
      </c>
      <c r="E44" s="8">
        <v>0</v>
      </c>
      <c r="F44" s="5"/>
      <c r="G44" s="19">
        <v>-183.82110763939173</v>
      </c>
      <c r="H44" s="19">
        <v>92.924864241723611</v>
      </c>
      <c r="I44" s="7"/>
      <c r="J44" s="7"/>
      <c r="K44" s="7"/>
      <c r="L44" s="7"/>
      <c r="M44" s="7"/>
      <c r="N44" s="7"/>
      <c r="O44" s="7"/>
      <c r="P44" s="7"/>
      <c r="Q44" s="7"/>
      <c r="R44" s="7"/>
      <c r="S44" s="7"/>
      <c r="T44" s="7"/>
      <c r="U44" s="7"/>
      <c r="V44" s="7"/>
      <c r="W44" s="7"/>
      <c r="X44" s="7"/>
      <c r="Y44" s="7"/>
      <c r="Z44" s="7"/>
      <c r="AA44" s="7"/>
      <c r="AB44" s="7"/>
      <c r="AC44" s="7"/>
      <c r="AD44" s="7"/>
    </row>
    <row r="45" spans="1:30" s="8" customFormat="1" x14ac:dyDescent="0.15">
      <c r="A45" s="8">
        <f t="shared" si="0"/>
        <v>43</v>
      </c>
      <c r="B45" s="8">
        <f t="shared" si="2"/>
        <v>-30</v>
      </c>
      <c r="C45" s="8">
        <v>0</v>
      </c>
      <c r="D45" s="8">
        <v>-6</v>
      </c>
      <c r="E45" s="8">
        <v>0</v>
      </c>
      <c r="F45" s="5"/>
      <c r="G45" s="19">
        <v>-189.77638454923965</v>
      </c>
      <c r="H45" s="19">
        <v>93.656080302154521</v>
      </c>
      <c r="I45" s="7"/>
      <c r="J45" s="7"/>
      <c r="K45" s="7"/>
      <c r="L45" s="7"/>
      <c r="M45" s="7"/>
      <c r="N45" s="7"/>
      <c r="O45" s="7"/>
      <c r="P45" s="7"/>
      <c r="Q45" s="7"/>
      <c r="R45" s="7"/>
      <c r="S45" s="7"/>
      <c r="T45" s="7"/>
      <c r="U45" s="7"/>
      <c r="V45" s="7"/>
      <c r="W45" s="7"/>
      <c r="X45" s="7"/>
      <c r="Y45" s="7"/>
      <c r="Z45" s="7"/>
      <c r="AA45" s="7"/>
      <c r="AB45" s="7"/>
      <c r="AC45" s="7"/>
      <c r="AD45" s="7"/>
    </row>
    <row r="46" spans="1:30" s="8" customFormat="1" x14ac:dyDescent="0.15">
      <c r="A46" s="8">
        <f t="shared" si="0"/>
        <v>44</v>
      </c>
      <c r="B46" s="8">
        <f t="shared" si="2"/>
        <v>-42</v>
      </c>
      <c r="C46" s="8">
        <v>0</v>
      </c>
      <c r="D46" s="8">
        <v>-12</v>
      </c>
      <c r="E46" s="8">
        <v>0</v>
      </c>
      <c r="F46" s="5"/>
      <c r="G46" s="19">
        <v>-201.6869383689355</v>
      </c>
      <c r="H46" s="19">
        <v>95.118512423016327</v>
      </c>
      <c r="I46" s="7"/>
      <c r="J46" s="7"/>
      <c r="K46" s="7"/>
      <c r="L46" s="7"/>
      <c r="M46" s="7"/>
      <c r="N46" s="7"/>
      <c r="O46" s="7"/>
      <c r="P46" s="7"/>
      <c r="Q46" s="7"/>
      <c r="R46" s="7"/>
      <c r="S46" s="7"/>
      <c r="T46" s="7"/>
      <c r="U46" s="7"/>
      <c r="V46" s="7"/>
      <c r="W46" s="7"/>
      <c r="X46" s="7"/>
      <c r="Y46" s="7"/>
      <c r="Z46" s="7"/>
      <c r="AA46" s="7"/>
      <c r="AB46" s="7"/>
      <c r="AC46" s="7"/>
      <c r="AD46" s="7"/>
    </row>
    <row r="47" spans="1:30" s="8" customFormat="1" x14ac:dyDescent="0.15">
      <c r="A47" s="8">
        <f t="shared" si="0"/>
        <v>45</v>
      </c>
      <c r="B47" s="8">
        <f t="shared" si="2"/>
        <v>-54</v>
      </c>
      <c r="C47" s="8">
        <v>0</v>
      </c>
      <c r="D47" s="8">
        <v>-12</v>
      </c>
      <c r="E47" s="8">
        <v>0</v>
      </c>
      <c r="F47" s="5"/>
      <c r="G47" s="19">
        <v>-213.59749218863138</v>
      </c>
      <c r="H47" s="19">
        <v>96.580944543878132</v>
      </c>
      <c r="I47" s="7"/>
      <c r="J47" s="7"/>
      <c r="K47" s="7"/>
      <c r="L47" s="7"/>
      <c r="M47" s="7"/>
      <c r="N47" s="7"/>
      <c r="O47" s="7"/>
      <c r="P47" s="7"/>
      <c r="Q47" s="7"/>
      <c r="R47" s="7"/>
      <c r="S47" s="7"/>
      <c r="T47" s="7"/>
      <c r="U47" s="7"/>
      <c r="V47" s="7"/>
      <c r="W47" s="7"/>
      <c r="X47" s="7"/>
      <c r="Y47" s="7"/>
      <c r="Z47" s="7"/>
      <c r="AA47" s="7"/>
      <c r="AB47" s="7"/>
      <c r="AC47" s="7"/>
      <c r="AD47" s="7"/>
    </row>
    <row r="48" spans="1:30" s="8" customFormat="1" x14ac:dyDescent="0.15">
      <c r="A48" s="8">
        <f t="shared" si="0"/>
        <v>46</v>
      </c>
      <c r="B48" s="8">
        <f t="shared" si="2"/>
        <v>-66</v>
      </c>
      <c r="C48" s="8">
        <v>0</v>
      </c>
      <c r="D48" s="8">
        <v>-12</v>
      </c>
      <c r="E48" s="8">
        <v>0</v>
      </c>
      <c r="F48" s="5"/>
      <c r="G48" s="19">
        <v>-225.50804600832723</v>
      </c>
      <c r="H48" s="19">
        <v>98.043376664739938</v>
      </c>
      <c r="I48" s="7"/>
      <c r="J48" s="7"/>
      <c r="K48" s="7"/>
      <c r="L48" s="7"/>
      <c r="M48" s="7"/>
      <c r="N48" s="7"/>
      <c r="O48" s="7"/>
      <c r="P48" s="7"/>
      <c r="Q48" s="7"/>
      <c r="R48" s="7"/>
      <c r="S48" s="7"/>
      <c r="T48" s="7"/>
      <c r="U48" s="7"/>
      <c r="V48" s="7"/>
      <c r="W48" s="7"/>
      <c r="X48" s="7"/>
      <c r="Y48" s="7"/>
      <c r="Z48" s="7"/>
      <c r="AA48" s="7"/>
      <c r="AB48" s="7"/>
      <c r="AC48" s="7"/>
      <c r="AD48" s="7"/>
    </row>
    <row r="49" spans="1:30" s="8" customFormat="1" x14ac:dyDescent="0.15">
      <c r="A49" s="8">
        <f t="shared" si="0"/>
        <v>47</v>
      </c>
      <c r="B49" s="8">
        <f t="shared" si="2"/>
        <v>-78</v>
      </c>
      <c r="C49" s="8">
        <v>0</v>
      </c>
      <c r="D49" s="8">
        <v>-12</v>
      </c>
      <c r="E49" s="8">
        <v>0</v>
      </c>
      <c r="F49" s="5"/>
      <c r="G49" s="19">
        <v>-237.41859982802308</v>
      </c>
      <c r="H49" s="19">
        <v>99.505808785601744</v>
      </c>
      <c r="I49" s="7"/>
      <c r="J49" s="7"/>
      <c r="K49" s="7"/>
      <c r="L49" s="7"/>
      <c r="M49" s="7"/>
      <c r="N49" s="7"/>
      <c r="O49" s="7"/>
      <c r="P49" s="7"/>
      <c r="Q49" s="7"/>
      <c r="R49" s="7"/>
      <c r="S49" s="7"/>
      <c r="T49" s="7"/>
      <c r="U49" s="7"/>
      <c r="V49" s="7"/>
      <c r="W49" s="7"/>
      <c r="X49" s="7"/>
      <c r="Y49" s="7"/>
      <c r="Z49" s="7"/>
      <c r="AA49" s="7"/>
      <c r="AB49" s="7"/>
      <c r="AC49" s="7"/>
      <c r="AD49" s="7"/>
    </row>
    <row r="50" spans="1:30" s="9" customFormat="1" x14ac:dyDescent="0.15">
      <c r="A50" s="9">
        <f t="shared" si="0"/>
        <v>48</v>
      </c>
      <c r="B50" s="9">
        <v>0</v>
      </c>
      <c r="C50" s="9">
        <f>E50</f>
        <v>3</v>
      </c>
      <c r="D50" s="9">
        <v>0</v>
      </c>
      <c r="E50" s="9">
        <v>3</v>
      </c>
      <c r="F50" s="5"/>
      <c r="G50" s="19">
        <v>-159.63439196978456</v>
      </c>
      <c r="H50" s="19">
        <v>92.977638454923962</v>
      </c>
      <c r="I50" s="7"/>
      <c r="J50" s="7"/>
      <c r="K50" s="7"/>
      <c r="L50" s="7"/>
      <c r="M50" s="7"/>
      <c r="N50" s="7"/>
      <c r="O50" s="7"/>
      <c r="P50" s="7"/>
      <c r="Q50" s="7"/>
      <c r="R50" s="7"/>
      <c r="S50" s="7"/>
      <c r="T50" s="7"/>
      <c r="U50" s="7"/>
      <c r="V50" s="7"/>
      <c r="W50" s="7"/>
      <c r="X50" s="7"/>
      <c r="Y50" s="7"/>
      <c r="Z50" s="7"/>
      <c r="AA50" s="7"/>
      <c r="AB50" s="7"/>
      <c r="AC50" s="7"/>
      <c r="AD50" s="7"/>
    </row>
    <row r="51" spans="1:30" s="9" customFormat="1" x14ac:dyDescent="0.15">
      <c r="A51" s="9">
        <f t="shared" si="0"/>
        <v>49</v>
      </c>
      <c r="B51" s="9">
        <v>0</v>
      </c>
      <c r="C51" s="9">
        <f>C50+E51</f>
        <v>6</v>
      </c>
      <c r="D51" s="9">
        <v>0</v>
      </c>
      <c r="E51" s="9">
        <v>3</v>
      </c>
      <c r="F51" s="5"/>
      <c r="G51" s="19">
        <v>-159.26878393956912</v>
      </c>
      <c r="H51" s="19">
        <v>95.955276909847925</v>
      </c>
      <c r="I51" s="7"/>
      <c r="J51" s="7"/>
      <c r="K51" s="7"/>
      <c r="L51" s="7"/>
      <c r="M51" s="7"/>
      <c r="N51" s="7"/>
      <c r="O51" s="7"/>
      <c r="P51" s="7"/>
      <c r="Q51" s="7"/>
      <c r="R51" s="7"/>
      <c r="S51" s="7"/>
      <c r="T51" s="7"/>
      <c r="U51" s="7"/>
      <c r="V51" s="7"/>
      <c r="W51" s="7"/>
      <c r="X51" s="7"/>
      <c r="Y51" s="7"/>
      <c r="Z51" s="7"/>
      <c r="AA51" s="7"/>
      <c r="AB51" s="7"/>
      <c r="AC51" s="7"/>
      <c r="AD51" s="7"/>
    </row>
    <row r="52" spans="1:30" s="9" customFormat="1" x14ac:dyDescent="0.15">
      <c r="A52" s="9">
        <f t="shared" si="0"/>
        <v>50</v>
      </c>
      <c r="B52" s="9">
        <v>0</v>
      </c>
      <c r="C52" s="9">
        <f t="shared" ref="C52:C58" si="3">C51+E52</f>
        <v>9</v>
      </c>
      <c r="D52" s="9">
        <v>0</v>
      </c>
      <c r="E52" s="9">
        <v>3</v>
      </c>
      <c r="F52" s="5"/>
      <c r="G52" s="19">
        <v>-158.90317590935365</v>
      </c>
      <c r="H52" s="19">
        <v>98.932915364771901</v>
      </c>
      <c r="I52" s="7"/>
      <c r="J52" s="7"/>
      <c r="K52" s="7"/>
      <c r="L52" s="7"/>
      <c r="M52" s="7"/>
      <c r="N52" s="7"/>
      <c r="O52" s="7"/>
      <c r="P52" s="7"/>
      <c r="Q52" s="7"/>
      <c r="R52" s="7"/>
      <c r="S52" s="7"/>
      <c r="T52" s="7"/>
      <c r="U52" s="7"/>
      <c r="V52" s="7"/>
      <c r="W52" s="7"/>
      <c r="X52" s="7"/>
      <c r="Y52" s="7"/>
      <c r="Z52" s="7"/>
      <c r="AA52" s="7"/>
      <c r="AB52" s="7"/>
      <c r="AC52" s="7"/>
      <c r="AD52" s="7"/>
    </row>
    <row r="53" spans="1:30" s="9" customFormat="1" x14ac:dyDescent="0.15">
      <c r="A53" s="9">
        <f t="shared" si="0"/>
        <v>51</v>
      </c>
      <c r="B53" s="9">
        <v>0</v>
      </c>
      <c r="C53" s="9">
        <f t="shared" si="3"/>
        <v>15</v>
      </c>
      <c r="D53" s="9">
        <v>0</v>
      </c>
      <c r="E53" s="9">
        <v>6</v>
      </c>
      <c r="F53" s="5"/>
      <c r="G53" s="19">
        <v>-158.17195984892277</v>
      </c>
      <c r="H53" s="19">
        <v>104.88819227461983</v>
      </c>
      <c r="I53" s="7"/>
      <c r="J53" s="7"/>
      <c r="K53" s="7"/>
      <c r="L53" s="7"/>
      <c r="M53" s="7"/>
      <c r="N53" s="7"/>
      <c r="O53" s="7"/>
      <c r="P53" s="7"/>
      <c r="Q53" s="7"/>
      <c r="R53" s="7"/>
      <c r="S53" s="7"/>
      <c r="T53" s="7"/>
      <c r="U53" s="7"/>
      <c r="V53" s="7"/>
      <c r="W53" s="7"/>
      <c r="X53" s="7"/>
      <c r="Y53" s="7"/>
      <c r="Z53" s="7"/>
      <c r="AA53" s="7"/>
      <c r="AB53" s="7"/>
      <c r="AC53" s="7"/>
      <c r="AD53" s="7"/>
    </row>
    <row r="54" spans="1:30" s="9" customFormat="1" x14ac:dyDescent="0.15">
      <c r="A54" s="9">
        <f t="shared" si="0"/>
        <v>52</v>
      </c>
      <c r="B54" s="9">
        <v>0</v>
      </c>
      <c r="C54" s="9">
        <f t="shared" si="3"/>
        <v>21</v>
      </c>
      <c r="D54" s="9">
        <v>0</v>
      </c>
      <c r="E54" s="9">
        <v>6</v>
      </c>
      <c r="F54" s="5"/>
      <c r="G54" s="19">
        <v>-157.44074378849186</v>
      </c>
      <c r="H54" s="19">
        <v>110.84346918446776</v>
      </c>
      <c r="I54" s="7"/>
      <c r="J54" s="7"/>
      <c r="K54" s="7"/>
      <c r="L54" s="7"/>
      <c r="M54" s="7"/>
      <c r="N54" s="7"/>
      <c r="O54" s="7"/>
      <c r="P54" s="7"/>
      <c r="Q54" s="7"/>
      <c r="R54" s="7"/>
      <c r="S54" s="7"/>
      <c r="T54" s="7"/>
      <c r="U54" s="7"/>
      <c r="V54" s="7"/>
      <c r="W54" s="7"/>
      <c r="X54" s="7"/>
      <c r="Y54" s="7"/>
      <c r="Z54" s="7"/>
      <c r="AA54" s="7"/>
      <c r="AB54" s="7"/>
      <c r="AC54" s="7"/>
      <c r="AD54" s="7"/>
    </row>
    <row r="55" spans="1:30" s="9" customFormat="1" x14ac:dyDescent="0.15">
      <c r="A55" s="9">
        <f t="shared" si="0"/>
        <v>53</v>
      </c>
      <c r="B55" s="9">
        <v>0</v>
      </c>
      <c r="C55" s="9">
        <f t="shared" si="3"/>
        <v>27</v>
      </c>
      <c r="D55" s="9">
        <v>0</v>
      </c>
      <c r="E55" s="9">
        <v>6</v>
      </c>
      <c r="F55" s="5"/>
      <c r="G55" s="19">
        <v>-156.70952772806098</v>
      </c>
      <c r="H55" s="19">
        <v>116.79874609431569</v>
      </c>
      <c r="I55" s="7"/>
      <c r="J55" s="7"/>
      <c r="K55" s="7"/>
      <c r="L55" s="7"/>
      <c r="M55" s="7"/>
      <c r="N55" s="7"/>
      <c r="O55" s="7"/>
      <c r="P55" s="7"/>
      <c r="Q55" s="7"/>
      <c r="R55" s="7"/>
      <c r="S55" s="7"/>
      <c r="T55" s="7"/>
      <c r="U55" s="7"/>
      <c r="V55" s="7"/>
      <c r="W55" s="7"/>
      <c r="X55" s="7"/>
      <c r="Y55" s="7"/>
      <c r="Z55" s="7"/>
      <c r="AA55" s="7"/>
      <c r="AB55" s="7"/>
      <c r="AC55" s="7"/>
      <c r="AD55" s="7"/>
    </row>
    <row r="56" spans="1:30" s="9" customFormat="1" x14ac:dyDescent="0.15">
      <c r="A56" s="9">
        <f t="shared" si="0"/>
        <v>54</v>
      </c>
      <c r="B56" s="9">
        <v>0</v>
      </c>
      <c r="C56" s="9">
        <f t="shared" si="3"/>
        <v>33</v>
      </c>
      <c r="D56" s="9">
        <v>0</v>
      </c>
      <c r="E56" s="9">
        <v>6</v>
      </c>
      <c r="F56" s="5"/>
      <c r="G56" s="19">
        <v>-155.97831166763009</v>
      </c>
      <c r="H56" s="19">
        <v>122.75402300416363</v>
      </c>
      <c r="I56" s="7"/>
      <c r="J56" s="7"/>
      <c r="K56" s="7"/>
      <c r="L56" s="7"/>
      <c r="M56" s="7"/>
      <c r="N56" s="7"/>
      <c r="O56" s="7"/>
      <c r="P56" s="7"/>
      <c r="Q56" s="7"/>
      <c r="R56" s="7"/>
      <c r="S56" s="7"/>
      <c r="T56" s="7"/>
      <c r="U56" s="7"/>
      <c r="V56" s="7"/>
      <c r="W56" s="7"/>
      <c r="X56" s="7"/>
      <c r="Y56" s="7"/>
      <c r="Z56" s="7"/>
      <c r="AA56" s="7"/>
      <c r="AB56" s="7"/>
      <c r="AC56" s="7"/>
      <c r="AD56" s="7"/>
    </row>
    <row r="57" spans="1:30" s="9" customFormat="1" x14ac:dyDescent="0.15">
      <c r="A57" s="9">
        <f t="shared" si="0"/>
        <v>55</v>
      </c>
      <c r="B57" s="9">
        <v>0</v>
      </c>
      <c r="C57" s="9">
        <f t="shared" si="3"/>
        <v>45</v>
      </c>
      <c r="D57" s="9">
        <v>0</v>
      </c>
      <c r="E57" s="9">
        <v>12</v>
      </c>
      <c r="F57" s="5"/>
      <c r="G57" s="19">
        <v>-154.5158795467683</v>
      </c>
      <c r="H57" s="19">
        <v>134.66457682385948</v>
      </c>
      <c r="I57" s="7"/>
      <c r="J57" s="7"/>
      <c r="K57" s="7"/>
      <c r="L57" s="7"/>
      <c r="M57" s="7"/>
      <c r="N57" s="7"/>
      <c r="O57" s="7"/>
      <c r="P57" s="7"/>
      <c r="Q57" s="7"/>
      <c r="R57" s="7"/>
      <c r="S57" s="7"/>
      <c r="T57" s="7"/>
      <c r="U57" s="7"/>
      <c r="V57" s="7"/>
      <c r="W57" s="7"/>
      <c r="X57" s="7"/>
      <c r="Y57" s="7"/>
      <c r="Z57" s="7"/>
      <c r="AA57" s="7"/>
      <c r="AB57" s="7"/>
      <c r="AC57" s="7"/>
      <c r="AD57" s="7"/>
    </row>
    <row r="58" spans="1:30" s="9" customFormat="1" x14ac:dyDescent="0.15">
      <c r="A58" s="9">
        <f t="shared" si="0"/>
        <v>56</v>
      </c>
      <c r="B58" s="9">
        <v>0</v>
      </c>
      <c r="C58" s="9">
        <f t="shared" si="3"/>
        <v>57</v>
      </c>
      <c r="D58" s="9">
        <v>0</v>
      </c>
      <c r="E58" s="9">
        <v>12</v>
      </c>
      <c r="F58" s="5"/>
      <c r="G58" s="19">
        <v>-153.05344742590651</v>
      </c>
      <c r="H58" s="19">
        <v>146.57513064355535</v>
      </c>
      <c r="I58" s="7"/>
      <c r="J58" s="7"/>
      <c r="K58" s="7"/>
      <c r="L58" s="7"/>
      <c r="M58" s="7"/>
      <c r="N58" s="7"/>
      <c r="O58" s="7"/>
      <c r="P58" s="7"/>
      <c r="Q58" s="7"/>
      <c r="R58" s="7"/>
      <c r="S58" s="7"/>
      <c r="T58" s="7"/>
      <c r="U58" s="7"/>
      <c r="V58" s="7"/>
      <c r="W58" s="7"/>
      <c r="X58" s="7"/>
      <c r="Y58" s="7"/>
      <c r="Z58" s="7"/>
      <c r="AA58" s="7"/>
      <c r="AB58" s="7"/>
      <c r="AC58" s="7"/>
      <c r="AD58" s="7"/>
    </row>
    <row r="59" spans="1:30" s="9" customFormat="1" x14ac:dyDescent="0.15">
      <c r="A59" s="9">
        <f t="shared" si="0"/>
        <v>57</v>
      </c>
      <c r="B59" s="9">
        <v>0</v>
      </c>
      <c r="C59" s="9">
        <f>C57+E59</f>
        <v>57</v>
      </c>
      <c r="D59" s="9">
        <v>0</v>
      </c>
      <c r="E59" s="9">
        <v>12</v>
      </c>
      <c r="F59" s="5"/>
      <c r="G59" s="19">
        <v>-153.05344742590651</v>
      </c>
      <c r="H59" s="19">
        <v>146.57513064355535</v>
      </c>
      <c r="I59" s="7"/>
      <c r="J59" s="7"/>
      <c r="K59" s="7"/>
      <c r="L59" s="7"/>
      <c r="M59" s="7"/>
      <c r="N59" s="7"/>
      <c r="O59" s="7"/>
      <c r="P59" s="7"/>
      <c r="Q59" s="7"/>
      <c r="R59" s="7"/>
      <c r="S59" s="7"/>
      <c r="T59" s="7"/>
      <c r="U59" s="7"/>
      <c r="V59" s="7"/>
      <c r="W59" s="7"/>
      <c r="X59" s="7"/>
      <c r="Y59" s="7"/>
      <c r="Z59" s="7"/>
      <c r="AA59" s="7"/>
      <c r="AB59" s="7"/>
      <c r="AC59" s="7"/>
      <c r="AD59" s="7"/>
    </row>
    <row r="60" spans="1:30" s="10" customFormat="1" x14ac:dyDescent="0.15">
      <c r="A60" s="10">
        <f t="shared" si="0"/>
        <v>58</v>
      </c>
      <c r="B60" s="10">
        <v>0</v>
      </c>
      <c r="C60" s="10">
        <f>E60</f>
        <v>-3</v>
      </c>
      <c r="D60" s="10">
        <v>0</v>
      </c>
      <c r="E60" s="10">
        <v>-3</v>
      </c>
      <c r="F60" s="5"/>
      <c r="G60" s="19">
        <v>-160.36560803021544</v>
      </c>
      <c r="H60" s="19">
        <v>87.022361545076038</v>
      </c>
      <c r="I60" s="7"/>
      <c r="J60" s="7"/>
      <c r="K60" s="7"/>
      <c r="L60" s="7"/>
      <c r="M60" s="7"/>
      <c r="N60" s="7"/>
      <c r="O60" s="7"/>
      <c r="P60" s="7"/>
      <c r="Q60" s="7"/>
      <c r="R60" s="7"/>
      <c r="S60" s="7"/>
      <c r="T60" s="7"/>
      <c r="U60" s="7"/>
      <c r="V60" s="7"/>
      <c r="W60" s="7"/>
      <c r="X60" s="7"/>
      <c r="Y60" s="7"/>
      <c r="Z60" s="7"/>
      <c r="AA60" s="7"/>
      <c r="AB60" s="7"/>
      <c r="AC60" s="7"/>
      <c r="AD60" s="7"/>
    </row>
    <row r="61" spans="1:30" s="10" customFormat="1" x14ac:dyDescent="0.15">
      <c r="A61" s="10">
        <f t="shared" si="0"/>
        <v>59</v>
      </c>
      <c r="B61" s="10">
        <v>0</v>
      </c>
      <c r="C61" s="10">
        <f>C60+E61</f>
        <v>-6</v>
      </c>
      <c r="D61" s="10">
        <v>0</v>
      </c>
      <c r="E61" s="10">
        <v>-3</v>
      </c>
      <c r="F61" s="5"/>
      <c r="G61" s="19">
        <v>-160.73121606043088</v>
      </c>
      <c r="H61" s="19">
        <v>84.044723090152061</v>
      </c>
      <c r="I61" s="7"/>
      <c r="J61" s="7"/>
      <c r="K61" s="7"/>
      <c r="L61" s="7"/>
      <c r="M61" s="7"/>
      <c r="N61" s="7"/>
      <c r="O61" s="7"/>
      <c r="P61" s="7"/>
      <c r="Q61" s="7"/>
      <c r="R61" s="7"/>
      <c r="S61" s="7"/>
      <c r="T61" s="7"/>
      <c r="U61" s="7"/>
      <c r="V61" s="7"/>
      <c r="W61" s="7"/>
      <c r="X61" s="7"/>
      <c r="Y61" s="7"/>
      <c r="Z61" s="7"/>
      <c r="AA61" s="7"/>
      <c r="AB61" s="7"/>
      <c r="AC61" s="7"/>
      <c r="AD61" s="7"/>
    </row>
    <row r="62" spans="1:30" s="10" customFormat="1" x14ac:dyDescent="0.15">
      <c r="A62" s="10">
        <f t="shared" si="0"/>
        <v>60</v>
      </c>
      <c r="B62" s="10">
        <v>0</v>
      </c>
      <c r="C62" s="10">
        <f>C61+E62</f>
        <v>-9</v>
      </c>
      <c r="D62" s="10">
        <v>0</v>
      </c>
      <c r="E62" s="10">
        <v>-3</v>
      </c>
      <c r="F62" s="5"/>
      <c r="G62" s="19">
        <v>-161.09682409064632</v>
      </c>
      <c r="H62" s="19">
        <v>81.067084635228099</v>
      </c>
      <c r="I62" s="7"/>
      <c r="J62" s="7"/>
      <c r="K62" s="7"/>
      <c r="L62" s="7"/>
      <c r="M62" s="7"/>
      <c r="N62" s="7"/>
      <c r="O62" s="7"/>
      <c r="P62" s="7"/>
      <c r="Q62" s="7"/>
      <c r="R62" s="7"/>
      <c r="S62" s="7"/>
      <c r="T62" s="7"/>
      <c r="U62" s="7"/>
      <c r="V62" s="7"/>
      <c r="W62" s="7"/>
      <c r="X62" s="7"/>
      <c r="Y62" s="7"/>
      <c r="Z62" s="7"/>
      <c r="AA62" s="7"/>
      <c r="AB62" s="7"/>
      <c r="AC62" s="7"/>
      <c r="AD62" s="7"/>
    </row>
    <row r="63" spans="1:30" s="10" customFormat="1" x14ac:dyDescent="0.15">
      <c r="A63" s="10">
        <f t="shared" si="0"/>
        <v>61</v>
      </c>
      <c r="B63" s="10">
        <v>0</v>
      </c>
      <c r="C63" s="10">
        <f>C62+E63</f>
        <v>-12</v>
      </c>
      <c r="D63" s="10">
        <v>0</v>
      </c>
      <c r="E63" s="10">
        <v>-3</v>
      </c>
      <c r="F63" s="5"/>
      <c r="G63" s="19">
        <v>-161.46243212086176</v>
      </c>
      <c r="H63" s="19">
        <v>78.089446180304137</v>
      </c>
      <c r="I63" s="7"/>
      <c r="J63" s="7"/>
      <c r="K63" s="7"/>
      <c r="L63" s="7"/>
      <c r="M63" s="7"/>
      <c r="N63" s="7"/>
      <c r="O63" s="7"/>
      <c r="P63" s="7"/>
      <c r="Q63" s="7"/>
      <c r="R63" s="7"/>
      <c r="S63" s="7"/>
      <c r="T63" s="7"/>
      <c r="U63" s="7"/>
      <c r="V63" s="7"/>
      <c r="W63" s="7"/>
      <c r="X63" s="7"/>
      <c r="Y63" s="7"/>
      <c r="Z63" s="7"/>
      <c r="AA63" s="7"/>
      <c r="AB63" s="7"/>
      <c r="AC63" s="7"/>
      <c r="AD63" s="7"/>
    </row>
    <row r="64" spans="1:30" s="11" customFormat="1" ht="12.75" customHeight="1" x14ac:dyDescent="0.15">
      <c r="A64" s="11">
        <f t="shared" si="0"/>
        <v>62</v>
      </c>
      <c r="B64" s="11">
        <v>60</v>
      </c>
      <c r="C64" s="11">
        <v>0</v>
      </c>
      <c r="D64" s="11">
        <v>0</v>
      </c>
      <c r="E64" s="11">
        <v>0</v>
      </c>
      <c r="F64" s="5"/>
      <c r="G64" s="19">
        <v>-100.44723090152067</v>
      </c>
      <c r="H64" s="19">
        <v>82.687839395691157</v>
      </c>
      <c r="I64" s="7"/>
      <c r="J64" s="7"/>
      <c r="K64" s="7"/>
      <c r="L64" s="7"/>
      <c r="M64" s="7"/>
      <c r="N64" s="7"/>
      <c r="O64" s="7"/>
      <c r="P64" s="7"/>
      <c r="Q64" s="7"/>
      <c r="R64" s="7"/>
      <c r="S64" s="7"/>
      <c r="T64" s="7"/>
      <c r="U64" s="7"/>
      <c r="V64" s="7"/>
      <c r="W64" s="7"/>
      <c r="X64" s="7"/>
      <c r="Y64" s="7"/>
      <c r="Z64" s="7"/>
      <c r="AA64" s="7"/>
      <c r="AB64" s="7"/>
      <c r="AC64" s="7"/>
      <c r="AD64" s="7"/>
    </row>
    <row r="65" spans="1:30" s="11" customFormat="1" x14ac:dyDescent="0.15">
      <c r="A65" s="11">
        <f t="shared" si="0"/>
        <v>63</v>
      </c>
      <c r="B65" s="11">
        <v>0</v>
      </c>
      <c r="C65" s="11">
        <v>12</v>
      </c>
      <c r="D65" s="11">
        <v>0</v>
      </c>
      <c r="E65" s="11">
        <v>0</v>
      </c>
      <c r="F65" s="5"/>
      <c r="G65" s="19">
        <v>-158.53756787913821</v>
      </c>
      <c r="H65" s="19">
        <v>101.91055381969586</v>
      </c>
      <c r="I65" s="7"/>
      <c r="J65" s="7"/>
      <c r="K65" s="7"/>
      <c r="L65" s="7"/>
      <c r="M65" s="7"/>
      <c r="N65" s="7"/>
      <c r="O65" s="7"/>
      <c r="P65" s="7"/>
      <c r="Q65" s="7"/>
      <c r="R65" s="7"/>
      <c r="S65" s="7"/>
      <c r="T65" s="7"/>
      <c r="U65" s="7"/>
      <c r="V65" s="7"/>
      <c r="W65" s="7"/>
      <c r="X65" s="7"/>
      <c r="Y65" s="7"/>
      <c r="Z65" s="7"/>
      <c r="AA65" s="7"/>
      <c r="AB65" s="7"/>
      <c r="AC65" s="7"/>
      <c r="AD65" s="7"/>
    </row>
    <row r="66" spans="1:30" s="11" customFormat="1" x14ac:dyDescent="0.15">
      <c r="A66" s="11">
        <f t="shared" si="0"/>
        <v>64</v>
      </c>
      <c r="B66" s="11">
        <v>200</v>
      </c>
      <c r="C66" s="11">
        <v>140</v>
      </c>
      <c r="D66" s="11">
        <v>0</v>
      </c>
      <c r="E66" s="11">
        <v>0</v>
      </c>
      <c r="F66" s="5"/>
      <c r="G66" s="19">
        <v>55.57093840498505</v>
      </c>
      <c r="H66" s="19">
        <v>204.5825925487556</v>
      </c>
      <c r="I66" s="7"/>
      <c r="J66" s="7"/>
      <c r="K66" s="7"/>
      <c r="L66" s="7"/>
      <c r="M66" s="7"/>
      <c r="N66" s="7"/>
      <c r="O66" s="7"/>
      <c r="P66" s="7"/>
      <c r="Q66" s="7"/>
      <c r="R66" s="7"/>
      <c r="S66" s="7"/>
      <c r="T66" s="7"/>
      <c r="U66" s="7"/>
      <c r="V66" s="7"/>
      <c r="W66" s="7"/>
      <c r="X66" s="7"/>
      <c r="Y66" s="7"/>
      <c r="Z66" s="7"/>
      <c r="AA66" s="7"/>
      <c r="AB66" s="7"/>
      <c r="AC66" s="7"/>
      <c r="AD66" s="7"/>
    </row>
    <row r="67" spans="1:30" s="11" customFormat="1" x14ac:dyDescent="0.15">
      <c r="A67" s="11">
        <f>A66+1</f>
        <v>65</v>
      </c>
      <c r="B67" s="11">
        <v>147</v>
      </c>
      <c r="C67" s="11">
        <v>12</v>
      </c>
      <c r="D67" s="11">
        <v>0</v>
      </c>
      <c r="E67" s="11">
        <v>0</v>
      </c>
      <c r="F67" s="5"/>
      <c r="G67" s="19">
        <v>-12.633283587863904</v>
      </c>
      <c r="H67" s="19">
        <v>83.995760339139196</v>
      </c>
      <c r="I67" s="7"/>
      <c r="J67" s="7"/>
      <c r="K67" s="7"/>
      <c r="L67" s="7"/>
      <c r="M67" s="7"/>
      <c r="N67" s="7"/>
      <c r="O67" s="7"/>
      <c r="P67" s="7"/>
      <c r="Q67" s="7"/>
      <c r="R67" s="7"/>
      <c r="S67" s="7"/>
      <c r="T67" s="7"/>
      <c r="U67" s="7"/>
      <c r="V67" s="7"/>
      <c r="W67" s="7"/>
      <c r="X67" s="7"/>
      <c r="Y67" s="7"/>
      <c r="Z67" s="7"/>
      <c r="AA67" s="7"/>
      <c r="AB67" s="7"/>
      <c r="AC67" s="7"/>
      <c r="AD67" s="7"/>
    </row>
    <row r="68" spans="1:30" x14ac:dyDescent="0.15">
      <c r="A68">
        <v>0</v>
      </c>
      <c r="G68" s="19"/>
      <c r="H68" s="19"/>
      <c r="I68" s="7"/>
      <c r="J68" s="7"/>
    </row>
    <row r="69" spans="1:30" x14ac:dyDescent="0.15">
      <c r="G69" s="19"/>
      <c r="H69" s="19"/>
      <c r="I69" s="7"/>
      <c r="J69" s="7"/>
    </row>
    <row r="70" spans="1:30" x14ac:dyDescent="0.15">
      <c r="G70" s="19"/>
      <c r="H70" s="19"/>
      <c r="I70" s="7"/>
      <c r="J70" s="7"/>
    </row>
    <row r="71" spans="1:30" x14ac:dyDescent="0.15">
      <c r="G71" s="19"/>
      <c r="H71" s="19"/>
      <c r="I71" s="7"/>
      <c r="J71" s="7"/>
    </row>
  </sheetData>
  <phoneticPr fontId="3" type="noConversion"/>
  <pageMargins left="0.75" right="0.75" top="1" bottom="1" header="0.5" footer="0.5"/>
  <pageSetup orientation="portrait" verticalDpi="4"/>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183"/>
  <sheetViews>
    <sheetView workbookViewId="0">
      <selection activeCell="S18" sqref="S18"/>
    </sheetView>
  </sheetViews>
  <sheetFormatPr baseColWidth="10" defaultColWidth="8.83203125" defaultRowHeight="13" x14ac:dyDescent="0.15"/>
  <cols>
    <col min="1" max="2" width="7.6640625" style="14" customWidth="1"/>
  </cols>
  <sheetData>
    <row r="1" spans="1:2" s="1" customFormat="1" x14ac:dyDescent="0.15">
      <c r="A1" s="12" t="s">
        <v>0</v>
      </c>
      <c r="B1" s="12" t="s">
        <v>1</v>
      </c>
    </row>
    <row r="2" spans="1:2" s="2" customFormat="1" x14ac:dyDescent="0.15">
      <c r="A2" s="13" t="s">
        <v>25</v>
      </c>
      <c r="B2" s="13" t="s">
        <v>25</v>
      </c>
    </row>
    <row r="3" spans="1:2" x14ac:dyDescent="0.15">
      <c r="A3" s="14">
        <v>327.40600000000001</v>
      </c>
      <c r="B3" s="14">
        <v>0</v>
      </c>
    </row>
    <row r="4" spans="1:2" x14ac:dyDescent="0.15">
      <c r="A4" s="14">
        <v>327.20655311101405</v>
      </c>
      <c r="B4" s="14">
        <v>8.4434097347195642</v>
      </c>
    </row>
    <row r="5" spans="1:2" x14ac:dyDescent="0.15">
      <c r="A5" s="14">
        <v>326.60845543936802</v>
      </c>
      <c r="B5" s="14">
        <v>16.876532475284939</v>
      </c>
    </row>
    <row r="6" spans="1:2" x14ac:dyDescent="0.15">
      <c r="A6" s="14">
        <v>325.61243567494495</v>
      </c>
      <c r="B6" s="14">
        <v>25.289093760659714</v>
      </c>
    </row>
    <row r="7" spans="1:2" x14ac:dyDescent="0.15">
      <c r="A7" s="14">
        <v>324.21970731440257</v>
      </c>
      <c r="B7" s="14">
        <v>33.6708441807734</v>
      </c>
    </row>
    <row r="8" spans="1:2" x14ac:dyDescent="0.15">
      <c r="A8" s="14">
        <v>322.43196718271503</v>
      </c>
      <c r="B8" s="14">
        <v>42.011571863848751</v>
      </c>
    </row>
    <row r="9" spans="1:2" x14ac:dyDescent="0.15">
      <c r="A9" s="14">
        <v>320.25139336585238</v>
      </c>
      <c r="B9" s="14">
        <v>50.301114917994553</v>
      </c>
    </row>
    <row r="10" spans="1:2" x14ac:dyDescent="0.15">
      <c r="A10" s="14">
        <v>317.68064255711892</v>
      </c>
      <c r="B10" s="14">
        <v>58.52937381190555</v>
      </c>
    </row>
    <row r="11" spans="1:2" x14ac:dyDescent="0.15">
      <c r="A11" s="14">
        <v>314.72284682038122</v>
      </c>
      <c r="B11" s="14">
        <v>66.686323679585641</v>
      </c>
    </row>
    <row r="12" spans="1:2" x14ac:dyDescent="0.15">
      <c r="A12" s="14">
        <v>311.38160977413111</v>
      </c>
      <c r="B12" s="14">
        <v>74.76202653410283</v>
      </c>
    </row>
    <row r="13" spans="1:2" x14ac:dyDescent="0.15">
      <c r="A13" s="14">
        <v>307.66100220103118</v>
      </c>
      <c r="B13" s="14">
        <v>82.746643375495566</v>
      </c>
    </row>
    <row r="14" spans="1:2" x14ac:dyDescent="0.15">
      <c r="A14" s="14">
        <v>303.56555708829364</v>
      </c>
      <c r="B14" s="14">
        <v>90.630446178078572</v>
      </c>
    </row>
    <row r="15" spans="1:2" x14ac:dyDescent="0.15">
      <c r="A15" s="14">
        <v>299.10026410493344</v>
      </c>
      <c r="B15" s="14">
        <v>98.403829742543607</v>
      </c>
    </row>
    <row r="16" spans="1:2" x14ac:dyDescent="0.15">
      <c r="A16" s="14">
        <v>294.27056352262514</v>
      </c>
      <c r="B16" s="14">
        <v>106.05732339841532</v>
      </c>
    </row>
    <row r="17" spans="1:2" x14ac:dyDescent="0.15">
      <c r="A17" s="14">
        <v>289.08233958756995</v>
      </c>
      <c r="B17" s="14">
        <v>113.58160254260434</v>
      </c>
    </row>
    <row r="18" spans="1:2" x14ac:dyDescent="0.15">
      <c r="A18" s="14">
        <v>283.54191335144804</v>
      </c>
      <c r="B18" s="14">
        <v>120.9675</v>
      </c>
    </row>
    <row r="19" spans="1:2" x14ac:dyDescent="0.15">
      <c r="A19" s="14">
        <v>277.65603497019094</v>
      </c>
      <c r="B19" s="14">
        <v>128.20601719226028</v>
      </c>
    </row>
    <row r="20" spans="1:2" x14ac:dyDescent="0.15">
      <c r="A20" s="14">
        <v>271.43187547995615</v>
      </c>
      <c r="B20" s="14">
        <v>135.28833510119497</v>
      </c>
    </row>
    <row r="21" spans="1:2" x14ac:dyDescent="0.15">
      <c r="A21" s="14">
        <v>264.87701806032425</v>
      </c>
      <c r="B21" s="14">
        <v>142.2058250133793</v>
      </c>
    </row>
    <row r="22" spans="1:2" x14ac:dyDescent="0.15">
      <c r="A22" s="14">
        <v>257.99944879536264</v>
      </c>
      <c r="B22" s="14">
        <v>148.95005903291295</v>
      </c>
    </row>
    <row r="23" spans="1:2" x14ac:dyDescent="0.15">
      <c r="A23" s="14">
        <v>250.80754694381233</v>
      </c>
      <c r="B23" s="14">
        <v>155.51282034951271</v>
      </c>
    </row>
    <row r="24" spans="1:2" x14ac:dyDescent="0.15">
      <c r="A24" s="14">
        <v>243.31007473025201</v>
      </c>
      <c r="B24" s="14">
        <v>161.88611324943017</v>
      </c>
    </row>
    <row r="25" spans="1:2" x14ac:dyDescent="0.15">
      <c r="A25" s="14">
        <v>235.51616666967669</v>
      </c>
      <c r="B25" s="14">
        <v>168.06217285699731</v>
      </c>
    </row>
    <row r="26" spans="1:2" x14ac:dyDescent="0.15">
      <c r="A26" s="14">
        <v>227.43531843849874</v>
      </c>
      <c r="B26" s="14">
        <v>174.03347459493136</v>
      </c>
    </row>
    <row r="27" spans="1:2" x14ac:dyDescent="0.15">
      <c r="A27" s="14">
        <v>219.07737530552865</v>
      </c>
      <c r="B27" s="14">
        <v>179.79274335187316</v>
      </c>
    </row>
    <row r="28" spans="1:2" x14ac:dyDescent="0.15">
      <c r="A28" s="14">
        <v>210.45252013703143</v>
      </c>
      <c r="B28" s="14">
        <v>185.33296234598973</v>
      </c>
    </row>
    <row r="29" spans="1:2" x14ac:dyDescent="0.15">
      <c r="A29" s="14">
        <v>201.57126099047284</v>
      </c>
      <c r="B29" s="14">
        <v>190.64738167384209</v>
      </c>
    </row>
    <row r="30" spans="1:2" x14ac:dyDescent="0.15">
      <c r="A30" s="14">
        <v>192.44441831206987</v>
      </c>
      <c r="B30" s="14">
        <v>195.72952653410269</v>
      </c>
    </row>
    <row r="31" spans="1:2" x14ac:dyDescent="0.15">
      <c r="A31" s="14">
        <v>183.08311175374376</v>
      </c>
      <c r="B31" s="14">
        <v>200.57320511610382</v>
      </c>
    </row>
    <row r="32" spans="1:2" x14ac:dyDescent="0.15">
      <c r="A32" s="14">
        <v>173.49874662553711</v>
      </c>
      <c r="B32" s="14">
        <v>205.17251614360472</v>
      </c>
    </row>
    <row r="33" spans="1:2" x14ac:dyDescent="0.15">
      <c r="A33" s="14">
        <v>163.7030000000004</v>
      </c>
      <c r="B33" s="14">
        <v>209.52185606458798</v>
      </c>
    </row>
    <row r="34" spans="1:2" x14ac:dyDescent="0.15">
      <c r="A34" s="14">
        <v>153.70780648547776</v>
      </c>
      <c r="B34" s="14">
        <v>213.61592587832433</v>
      </c>
    </row>
    <row r="35" spans="1:2" x14ac:dyDescent="0.15">
      <c r="A35" s="14">
        <v>143.52534368562507</v>
      </c>
      <c r="B35" s="14">
        <v>217.44973759138881</v>
      </c>
    </row>
    <row r="36" spans="1:2" x14ac:dyDescent="0.15">
      <c r="A36" s="14">
        <v>133.16801736287582</v>
      </c>
      <c r="B36" s="14">
        <v>221.01862029476251</v>
      </c>
    </row>
    <row r="37" spans="1:2" x14ac:dyDescent="0.15">
      <c r="A37" s="14">
        <v>122.64844632393047</v>
      </c>
      <c r="B37" s="14">
        <v>224.3182258546156</v>
      </c>
    </row>
    <row r="38" spans="1:2" x14ac:dyDescent="0.15">
      <c r="A38" s="14">
        <v>111.97944704568427</v>
      </c>
      <c r="B38" s="14">
        <v>227.34453420983866</v>
      </c>
    </row>
    <row r="39" spans="1:2" x14ac:dyDescent="0.15">
      <c r="A39" s="14">
        <v>101.17401806032439</v>
      </c>
      <c r="B39" s="14">
        <v>230.09385826986789</v>
      </c>
    </row>
    <row r="40" spans="1:2" x14ac:dyDescent="0.15">
      <c r="A40" s="14">
        <v>90.245324118620786</v>
      </c>
      <c r="B40" s="14">
        <v>232.56284840683711</v>
      </c>
    </row>
    <row r="41" spans="1:2" x14ac:dyDescent="0.15">
      <c r="A41" s="14">
        <v>79.206680150705154</v>
      </c>
      <c r="B41" s="14">
        <v>234.74849653658316</v>
      </c>
    </row>
    <row r="42" spans="1:2" x14ac:dyDescent="0.15">
      <c r="A42" s="14">
        <v>68.071535043879649</v>
      </c>
      <c r="B42" s="14">
        <v>236.64813978353322</v>
      </c>
    </row>
    <row r="43" spans="1:2" x14ac:dyDescent="0.15">
      <c r="A43" s="14">
        <v>56.853455257219309</v>
      </c>
      <c r="B43" s="14">
        <v>238.25946372500852</v>
      </c>
    </row>
    <row r="44" spans="1:2" x14ac:dyDescent="0.15">
      <c r="A44" s="14">
        <v>45.566108292931489</v>
      </c>
      <c r="B44" s="14">
        <v>239.58050521099179</v>
      </c>
    </row>
    <row r="45" spans="1:2" x14ac:dyDescent="0.15">
      <c r="A45" s="14">
        <v>34.223246044609631</v>
      </c>
      <c r="B45" s="14">
        <v>240.6096547559232</v>
      </c>
    </row>
    <row r="46" spans="1:2" x14ac:dyDescent="0.15">
      <c r="A46" s="14">
        <v>22.838688042669357</v>
      </c>
      <c r="B46" s="14">
        <v>241.34565849961058</v>
      </c>
    </row>
    <row r="47" spans="1:2" x14ac:dyDescent="0.15">
      <c r="A47" s="14">
        <v>11.426304617379287</v>
      </c>
      <c r="B47" s="14">
        <v>241.7876197348649</v>
      </c>
    </row>
    <row r="48" spans="1:2" x14ac:dyDescent="0.15">
      <c r="A48" s="14">
        <v>2.3814338115423286E-13</v>
      </c>
      <c r="B48" s="14">
        <v>241.935</v>
      </c>
    </row>
    <row r="49" spans="1:2" x14ac:dyDescent="0.15">
      <c r="A49" s="14">
        <v>-11.426304617378813</v>
      </c>
      <c r="B49" s="14">
        <v>241.78761973486493</v>
      </c>
    </row>
    <row r="50" spans="1:2" x14ac:dyDescent="0.15">
      <c r="A50" s="14">
        <v>-22.838688042668881</v>
      </c>
      <c r="B50" s="14">
        <v>241.34565849961061</v>
      </c>
    </row>
    <row r="51" spans="1:2" x14ac:dyDescent="0.15">
      <c r="A51" s="14">
        <v>-34.223246044609162</v>
      </c>
      <c r="B51" s="14">
        <v>240.60965475592323</v>
      </c>
    </row>
    <row r="52" spans="1:2" x14ac:dyDescent="0.15">
      <c r="A52" s="14">
        <v>-45.566108292931013</v>
      </c>
      <c r="B52" s="14">
        <v>239.58050521099182</v>
      </c>
    </row>
    <row r="53" spans="1:2" x14ac:dyDescent="0.15">
      <c r="A53" s="14">
        <v>-56.85345525721884</v>
      </c>
      <c r="B53" s="14">
        <v>238.25946372500857</v>
      </c>
    </row>
    <row r="54" spans="1:2" x14ac:dyDescent="0.15">
      <c r="A54" s="14">
        <v>-68.071535043879166</v>
      </c>
      <c r="B54" s="14">
        <v>236.64813978353328</v>
      </c>
    </row>
    <row r="55" spans="1:2" x14ac:dyDescent="0.15">
      <c r="A55" s="14">
        <v>-79.206680150704685</v>
      </c>
      <c r="B55" s="14">
        <v>234.74849653658325</v>
      </c>
    </row>
    <row r="56" spans="1:2" x14ac:dyDescent="0.15">
      <c r="A56" s="14">
        <v>-90.245324118620317</v>
      </c>
      <c r="B56" s="14">
        <v>232.56284840683722</v>
      </c>
    </row>
    <row r="57" spans="1:2" x14ac:dyDescent="0.15">
      <c r="A57" s="14">
        <v>-101.17401806032393</v>
      </c>
      <c r="B57" s="14">
        <v>230.09385826986801</v>
      </c>
    </row>
    <row r="58" spans="1:2" x14ac:dyDescent="0.15">
      <c r="A58" s="14">
        <v>-111.97944704568383</v>
      </c>
      <c r="B58" s="14">
        <v>227.34453420983877</v>
      </c>
    </row>
    <row r="59" spans="1:2" x14ac:dyDescent="0.15">
      <c r="A59" s="14">
        <v>-122.64844632393003</v>
      </c>
      <c r="B59" s="14">
        <v>224.31822585461572</v>
      </c>
    </row>
    <row r="60" spans="1:2" x14ac:dyDescent="0.15">
      <c r="A60" s="14">
        <v>-133.16801736287539</v>
      </c>
      <c r="B60" s="14">
        <v>221.01862029476266</v>
      </c>
    </row>
    <row r="61" spans="1:2" x14ac:dyDescent="0.15">
      <c r="A61" s="14">
        <v>-143.52534368562459</v>
      </c>
      <c r="B61" s="14">
        <v>217.44973759138901</v>
      </c>
    </row>
    <row r="62" spans="1:2" x14ac:dyDescent="0.15">
      <c r="A62" s="14">
        <v>-153.70780648547728</v>
      </c>
      <c r="B62" s="14">
        <v>213.61592587832453</v>
      </c>
    </row>
    <row r="63" spans="1:2" x14ac:dyDescent="0.15">
      <c r="A63" s="14">
        <v>-163.70299999999992</v>
      </c>
      <c r="B63" s="14">
        <v>209.52185606458818</v>
      </c>
    </row>
    <row r="64" spans="1:2" x14ac:dyDescent="0.15">
      <c r="A64" s="14">
        <v>-173.49874662553665</v>
      </c>
      <c r="B64" s="14">
        <v>205.17251614360495</v>
      </c>
    </row>
    <row r="65" spans="1:2" x14ac:dyDescent="0.15">
      <c r="A65" s="14">
        <v>-183.08311175374328</v>
      </c>
      <c r="B65" s="14">
        <v>200.57320511610402</v>
      </c>
    </row>
    <row r="66" spans="1:2" x14ac:dyDescent="0.15">
      <c r="A66" s="14">
        <v>-192.44441831206942</v>
      </c>
      <c r="B66" s="14">
        <v>195.72952653410292</v>
      </c>
    </row>
    <row r="67" spans="1:2" x14ac:dyDescent="0.15">
      <c r="A67" s="14">
        <v>-201.5712609904725</v>
      </c>
      <c r="B67" s="14">
        <v>190.64738167384229</v>
      </c>
    </row>
    <row r="68" spans="1:2" x14ac:dyDescent="0.15">
      <c r="A68" s="14">
        <v>-210.45252013703112</v>
      </c>
      <c r="B68" s="14">
        <v>185.33296234598996</v>
      </c>
    </row>
    <row r="69" spans="1:2" x14ac:dyDescent="0.15">
      <c r="A69" s="14">
        <v>-219.07737530552834</v>
      </c>
      <c r="B69" s="14">
        <v>179.79274335187338</v>
      </c>
    </row>
    <row r="70" spans="1:2" x14ac:dyDescent="0.15">
      <c r="A70" s="14">
        <v>-227.43531843849848</v>
      </c>
      <c r="B70" s="14">
        <v>174.03347459493156</v>
      </c>
    </row>
    <row r="71" spans="1:2" x14ac:dyDescent="0.15">
      <c r="A71" s="14">
        <v>-235.51616666967644</v>
      </c>
      <c r="B71" s="14">
        <v>168.06217285699748</v>
      </c>
    </row>
    <row r="72" spans="1:2" x14ac:dyDescent="0.15">
      <c r="A72" s="14">
        <v>-243.31007473025178</v>
      </c>
      <c r="B72" s="14">
        <v>161.88611324943031</v>
      </c>
    </row>
    <row r="73" spans="1:2" x14ac:dyDescent="0.15">
      <c r="A73" s="14">
        <v>-250.80754694381218</v>
      </c>
      <c r="B73" s="14">
        <v>155.51282034951285</v>
      </c>
    </row>
    <row r="74" spans="1:2" x14ac:dyDescent="0.15">
      <c r="A74" s="14">
        <v>-257.99944879536247</v>
      </c>
      <c r="B74" s="14">
        <v>148.95005903291309</v>
      </c>
    </row>
    <row r="75" spans="1:2" x14ac:dyDescent="0.15">
      <c r="A75" s="14">
        <v>-264.87701806032413</v>
      </c>
      <c r="B75" s="14">
        <v>142.20582501337941</v>
      </c>
    </row>
    <row r="76" spans="1:2" x14ac:dyDescent="0.15">
      <c r="A76" s="14">
        <v>-271.43187547995609</v>
      </c>
      <c r="B76" s="14">
        <v>135.28833510119506</v>
      </c>
    </row>
    <row r="77" spans="1:2" x14ac:dyDescent="0.15">
      <c r="A77" s="14">
        <v>-277.65603497019089</v>
      </c>
      <c r="B77" s="14">
        <v>128.20601719226036</v>
      </c>
    </row>
    <row r="78" spans="1:2" x14ac:dyDescent="0.15">
      <c r="A78" s="14">
        <v>-283.54191335144804</v>
      </c>
      <c r="B78" s="14">
        <v>120.9675</v>
      </c>
    </row>
    <row r="79" spans="1:2" x14ac:dyDescent="0.15">
      <c r="A79" s="14">
        <v>-289.08233958756995</v>
      </c>
      <c r="B79" s="14">
        <v>113.58160254260437</v>
      </c>
    </row>
    <row r="80" spans="1:2" x14ac:dyDescent="0.15">
      <c r="A80" s="14">
        <v>-294.27056352262514</v>
      </c>
      <c r="B80" s="14">
        <v>106.05732339841532</v>
      </c>
    </row>
    <row r="81" spans="1:2" x14ac:dyDescent="0.15">
      <c r="A81" s="14">
        <v>-299.1002641049335</v>
      </c>
      <c r="B81" s="14">
        <v>98.403829742543593</v>
      </c>
    </row>
    <row r="82" spans="1:2" x14ac:dyDescent="0.15">
      <c r="A82" s="14">
        <v>-303.5655570882937</v>
      </c>
      <c r="B82" s="14">
        <v>90.630446178078529</v>
      </c>
    </row>
    <row r="83" spans="1:2" x14ac:dyDescent="0.15">
      <c r="A83" s="14">
        <v>-307.66100220103124</v>
      </c>
      <c r="B83" s="14">
        <v>82.746643375495495</v>
      </c>
    </row>
    <row r="84" spans="1:2" x14ac:dyDescent="0.15">
      <c r="A84" s="14">
        <v>-311.38160977413116</v>
      </c>
      <c r="B84" s="14">
        <v>74.762026534102731</v>
      </c>
    </row>
    <row r="85" spans="1:2" x14ac:dyDescent="0.15">
      <c r="A85" s="14">
        <v>-314.72284682038133</v>
      </c>
      <c r="B85" s="14">
        <v>66.686323679585499</v>
      </c>
    </row>
    <row r="86" spans="1:2" x14ac:dyDescent="0.15">
      <c r="A86" s="14">
        <v>-317.68064255711897</v>
      </c>
      <c r="B86" s="14">
        <v>58.529373811905401</v>
      </c>
    </row>
    <row r="87" spans="1:2" x14ac:dyDescent="0.15">
      <c r="A87" s="14">
        <v>-320.25139336585244</v>
      </c>
      <c r="B87" s="14">
        <v>50.301114917994383</v>
      </c>
    </row>
    <row r="88" spans="1:2" x14ac:dyDescent="0.15">
      <c r="A88" s="14">
        <v>-322.43196718271508</v>
      </c>
      <c r="B88" s="14">
        <v>42.011571863848559</v>
      </c>
    </row>
    <row r="89" spans="1:2" x14ac:dyDescent="0.15">
      <c r="A89" s="14">
        <v>-324.21970731440263</v>
      </c>
      <c r="B89" s="14">
        <v>33.670844180773187</v>
      </c>
    </row>
    <row r="90" spans="1:2" x14ac:dyDescent="0.15">
      <c r="A90" s="14">
        <v>-325.61243567494495</v>
      </c>
      <c r="B90" s="14">
        <v>25.289093760659487</v>
      </c>
    </row>
    <row r="91" spans="1:2" x14ac:dyDescent="0.15">
      <c r="A91" s="14">
        <v>-326.60845543936807</v>
      </c>
      <c r="B91" s="14">
        <v>16.876532475284687</v>
      </c>
    </row>
    <row r="92" spans="1:2" x14ac:dyDescent="0.15">
      <c r="A92" s="14">
        <v>-327.20655311101405</v>
      </c>
      <c r="B92" s="14">
        <v>8.4434097347192925</v>
      </c>
    </row>
    <row r="93" spans="1:2" x14ac:dyDescent="0.15">
      <c r="A93" s="14">
        <v>-327.40600000000001</v>
      </c>
      <c r="B93" s="14">
        <v>-2.9269465513402304E-13</v>
      </c>
    </row>
    <row r="94" spans="1:2" x14ac:dyDescent="0.15">
      <c r="A94" s="14">
        <v>-327.20655311101405</v>
      </c>
      <c r="B94" s="14">
        <v>-8.4434097347198769</v>
      </c>
    </row>
    <row r="95" spans="1:2" x14ac:dyDescent="0.15">
      <c r="A95" s="14">
        <v>-326.60845543936802</v>
      </c>
      <c r="B95" s="14">
        <v>-16.87653247528527</v>
      </c>
    </row>
    <row r="96" spans="1:2" x14ac:dyDescent="0.15">
      <c r="A96" s="14">
        <v>-325.61243567494483</v>
      </c>
      <c r="B96" s="14">
        <v>-25.289093760660069</v>
      </c>
    </row>
    <row r="97" spans="1:2" x14ac:dyDescent="0.15">
      <c r="A97" s="14">
        <v>-324.21970731440251</v>
      </c>
      <c r="B97" s="14">
        <v>-33.67084418077377</v>
      </c>
    </row>
    <row r="98" spans="1:2" x14ac:dyDescent="0.15">
      <c r="A98" s="14">
        <v>-322.43196718271491</v>
      </c>
      <c r="B98" s="14">
        <v>-42.011571863849142</v>
      </c>
    </row>
    <row r="99" spans="1:2" x14ac:dyDescent="0.15">
      <c r="A99" s="14">
        <v>-320.25139336585227</v>
      </c>
      <c r="B99" s="14">
        <v>-50.301114917994965</v>
      </c>
    </row>
    <row r="100" spans="1:2" x14ac:dyDescent="0.15">
      <c r="A100" s="14">
        <v>-317.6806425571188</v>
      </c>
      <c r="B100" s="14">
        <v>-58.529373811905977</v>
      </c>
    </row>
    <row r="101" spans="1:2" x14ac:dyDescent="0.15">
      <c r="A101" s="14">
        <v>-314.72284682038111</v>
      </c>
      <c r="B101" s="14">
        <v>-66.686323679586067</v>
      </c>
    </row>
    <row r="102" spans="1:2" x14ac:dyDescent="0.15">
      <c r="A102" s="14">
        <v>-311.38160977413088</v>
      </c>
      <c r="B102" s="14">
        <v>-74.762026534103285</v>
      </c>
    </row>
    <row r="103" spans="1:2" x14ac:dyDescent="0.15">
      <c r="A103" s="14">
        <v>-307.6610022010309</v>
      </c>
      <c r="B103" s="14">
        <v>-82.746643375496049</v>
      </c>
    </row>
    <row r="104" spans="1:2" x14ac:dyDescent="0.15">
      <c r="A104" s="14">
        <v>-303.56555708829342</v>
      </c>
      <c r="B104" s="14">
        <v>-90.630446178079069</v>
      </c>
    </row>
    <row r="105" spans="1:2" x14ac:dyDescent="0.15">
      <c r="A105" s="14">
        <v>-299.10026410493316</v>
      </c>
      <c r="B105" s="14">
        <v>-98.403829742544119</v>
      </c>
    </row>
    <row r="106" spans="1:2" x14ac:dyDescent="0.15">
      <c r="A106" s="14">
        <v>-294.2705635226248</v>
      </c>
      <c r="B106" s="14">
        <v>-106.05732339841585</v>
      </c>
    </row>
    <row r="107" spans="1:2" x14ac:dyDescent="0.15">
      <c r="A107" s="14">
        <v>-289.08233958756955</v>
      </c>
      <c r="B107" s="14">
        <v>-113.58160254260488</v>
      </c>
    </row>
    <row r="108" spans="1:2" x14ac:dyDescent="0.15">
      <c r="A108" s="14">
        <v>-283.54191335144759</v>
      </c>
      <c r="B108" s="14">
        <v>-120.9675</v>
      </c>
    </row>
    <row r="109" spans="1:2" x14ac:dyDescent="0.15">
      <c r="A109" s="14">
        <v>-277.65603497019049</v>
      </c>
      <c r="B109" s="14">
        <v>-128.20601719226084</v>
      </c>
    </row>
    <row r="110" spans="1:2" x14ac:dyDescent="0.15">
      <c r="A110" s="14">
        <v>-271.43187547995558</v>
      </c>
      <c r="B110" s="14">
        <v>-135.28833510119554</v>
      </c>
    </row>
    <row r="111" spans="1:2" x14ac:dyDescent="0.15">
      <c r="A111" s="14">
        <v>-264.87701806032368</v>
      </c>
      <c r="B111" s="14">
        <v>-142.20582501337989</v>
      </c>
    </row>
    <row r="112" spans="1:2" x14ac:dyDescent="0.15">
      <c r="A112" s="14">
        <v>-257.99944879536201</v>
      </c>
      <c r="B112" s="14">
        <v>-148.95005903291354</v>
      </c>
    </row>
    <row r="113" spans="1:2" x14ac:dyDescent="0.15">
      <c r="A113" s="14">
        <v>-250.80754694381167</v>
      </c>
      <c r="B113" s="14">
        <v>-155.51282034951331</v>
      </c>
    </row>
    <row r="114" spans="1:2" x14ac:dyDescent="0.15">
      <c r="A114" s="14">
        <v>-243.31007473025127</v>
      </c>
      <c r="B114" s="14">
        <v>-161.88611324943076</v>
      </c>
    </row>
    <row r="115" spans="1:2" x14ac:dyDescent="0.15">
      <c r="A115" s="14">
        <v>-235.5161666696759</v>
      </c>
      <c r="B115" s="14">
        <v>-168.0621728569979</v>
      </c>
    </row>
    <row r="116" spans="1:2" x14ac:dyDescent="0.15">
      <c r="A116" s="14">
        <v>-227.43531843849792</v>
      </c>
      <c r="B116" s="14">
        <v>-174.03347459493196</v>
      </c>
    </row>
    <row r="117" spans="1:2" x14ac:dyDescent="0.15">
      <c r="A117" s="14">
        <v>-219.07737530552777</v>
      </c>
      <c r="B117" s="14">
        <v>-179.79274335187375</v>
      </c>
    </row>
    <row r="118" spans="1:2" x14ac:dyDescent="0.15">
      <c r="A118" s="14">
        <v>-210.45252013703049</v>
      </c>
      <c r="B118" s="14">
        <v>-185.33296234599032</v>
      </c>
    </row>
    <row r="119" spans="1:2" x14ac:dyDescent="0.15">
      <c r="A119" s="14">
        <v>-201.57126099047198</v>
      </c>
      <c r="B119" s="14">
        <v>-190.64738167384257</v>
      </c>
    </row>
    <row r="120" spans="1:2" x14ac:dyDescent="0.15">
      <c r="A120" s="14">
        <v>-192.44441831206902</v>
      </c>
      <c r="B120" s="14">
        <v>-195.72952653410312</v>
      </c>
    </row>
    <row r="121" spans="1:2" x14ac:dyDescent="0.15">
      <c r="A121" s="14">
        <v>-183.083111753743</v>
      </c>
      <c r="B121" s="14">
        <v>-200.57320511610419</v>
      </c>
    </row>
    <row r="122" spans="1:2" x14ac:dyDescent="0.15">
      <c r="A122" s="14">
        <v>-173.49874662553646</v>
      </c>
      <c r="B122" s="14">
        <v>-205.17251614360504</v>
      </c>
    </row>
    <row r="123" spans="1:2" x14ac:dyDescent="0.15">
      <c r="A123" s="14">
        <v>-163.70299999999989</v>
      </c>
      <c r="B123" s="14">
        <v>-209.52185606458821</v>
      </c>
    </row>
    <row r="124" spans="1:2" x14ac:dyDescent="0.15">
      <c r="A124" s="14">
        <v>-153.70780648547736</v>
      </c>
      <c r="B124" s="14">
        <v>-213.6159258783245</v>
      </c>
    </row>
    <row r="125" spans="1:2" x14ac:dyDescent="0.15">
      <c r="A125" s="14">
        <v>-143.52534368562479</v>
      </c>
      <c r="B125" s="14">
        <v>-217.44973759138892</v>
      </c>
    </row>
    <row r="126" spans="1:2" x14ac:dyDescent="0.15">
      <c r="A126" s="14">
        <v>-133.16801736287567</v>
      </c>
      <c r="B126" s="14">
        <v>-221.01862029476257</v>
      </c>
    </row>
    <row r="127" spans="1:2" x14ac:dyDescent="0.15">
      <c r="A127" s="14">
        <v>-122.64844632393046</v>
      </c>
      <c r="B127" s="14">
        <v>-224.3182258546156</v>
      </c>
    </row>
    <row r="128" spans="1:2" x14ac:dyDescent="0.15">
      <c r="A128" s="14">
        <v>-111.97944704568438</v>
      </c>
      <c r="B128" s="14">
        <v>-227.34453420983863</v>
      </c>
    </row>
    <row r="129" spans="1:2" x14ac:dyDescent="0.15">
      <c r="A129" s="14">
        <v>-101.17401806032464</v>
      </c>
      <c r="B129" s="14">
        <v>-230.09385826986784</v>
      </c>
    </row>
    <row r="130" spans="1:2" x14ac:dyDescent="0.15">
      <c r="A130" s="14">
        <v>-90.24532411862117</v>
      </c>
      <c r="B130" s="14">
        <v>-232.56284840683702</v>
      </c>
    </row>
    <row r="131" spans="1:2" x14ac:dyDescent="0.15">
      <c r="A131" s="14">
        <v>-79.206680150705694</v>
      </c>
      <c r="B131" s="14">
        <v>-234.74849653658305</v>
      </c>
    </row>
    <row r="132" spans="1:2" x14ac:dyDescent="0.15">
      <c r="A132" s="14">
        <v>-68.071535043880317</v>
      </c>
      <c r="B132" s="14">
        <v>-236.64813978353311</v>
      </c>
    </row>
    <row r="133" spans="1:2" x14ac:dyDescent="0.15">
      <c r="A133" s="14">
        <v>-56.853455257220141</v>
      </c>
      <c r="B133" s="14">
        <v>-238.2594637250084</v>
      </c>
    </row>
    <row r="134" spans="1:2" x14ac:dyDescent="0.15">
      <c r="A134" s="14">
        <v>-45.566108292932455</v>
      </c>
      <c r="B134" s="14">
        <v>-239.5805052109917</v>
      </c>
    </row>
    <row r="135" spans="1:2" x14ac:dyDescent="0.15">
      <c r="A135" s="14">
        <v>-34.223246044610761</v>
      </c>
      <c r="B135" s="14">
        <v>-240.60965475592309</v>
      </c>
    </row>
    <row r="136" spans="1:2" x14ac:dyDescent="0.15">
      <c r="A136" s="14">
        <v>-22.838688042670629</v>
      </c>
      <c r="B136" s="14">
        <v>-241.34565849961049</v>
      </c>
    </row>
    <row r="137" spans="1:2" x14ac:dyDescent="0.15">
      <c r="A137" s="14">
        <v>-11.426304617380707</v>
      </c>
      <c r="B137" s="14">
        <v>-241.78761973486488</v>
      </c>
    </row>
    <row r="138" spans="1:2" x14ac:dyDescent="0.15">
      <c r="A138" s="14">
        <v>-1.8049111822639707E-12</v>
      </c>
      <c r="B138" s="14">
        <v>-241.935</v>
      </c>
    </row>
    <row r="139" spans="1:2" x14ac:dyDescent="0.15">
      <c r="A139" s="14">
        <v>11.426304617377099</v>
      </c>
      <c r="B139" s="14">
        <v>-241.78761973486499</v>
      </c>
    </row>
    <row r="140" spans="1:2" x14ac:dyDescent="0.15">
      <c r="A140" s="14">
        <v>22.83868804266703</v>
      </c>
      <c r="B140" s="14">
        <v>-241.34565849961066</v>
      </c>
    </row>
    <row r="141" spans="1:2" x14ac:dyDescent="0.15">
      <c r="A141" s="14">
        <v>34.223246044607173</v>
      </c>
      <c r="B141" s="14">
        <v>-240.6096547559234</v>
      </c>
    </row>
    <row r="142" spans="1:2" x14ac:dyDescent="0.15">
      <c r="A142" s="14">
        <v>45.566108292928888</v>
      </c>
      <c r="B142" s="14">
        <v>-239.58050521099204</v>
      </c>
    </row>
    <row r="143" spans="1:2" x14ac:dyDescent="0.15">
      <c r="A143" s="14">
        <v>56.853455257216588</v>
      </c>
      <c r="B143" s="14">
        <v>-238.25946372500889</v>
      </c>
    </row>
    <row r="144" spans="1:2" x14ac:dyDescent="0.15">
      <c r="A144" s="14">
        <v>68.071535043876793</v>
      </c>
      <c r="B144" s="14">
        <v>-236.64813978353365</v>
      </c>
    </row>
    <row r="145" spans="1:2" x14ac:dyDescent="0.15">
      <c r="A145" s="14">
        <v>79.206680150702184</v>
      </c>
      <c r="B145" s="14">
        <v>-234.7484965365837</v>
      </c>
    </row>
    <row r="146" spans="1:2" x14ac:dyDescent="0.15">
      <c r="A146" s="14">
        <v>90.245324118617702</v>
      </c>
      <c r="B146" s="14">
        <v>-232.56284840683776</v>
      </c>
    </row>
    <row r="147" spans="1:2" x14ac:dyDescent="0.15">
      <c r="A147" s="14">
        <v>101.17401806032122</v>
      </c>
      <c r="B147" s="14">
        <v>-230.09385826986866</v>
      </c>
    </row>
    <row r="148" spans="1:2" x14ac:dyDescent="0.15">
      <c r="A148" s="14">
        <v>111.97944704568098</v>
      </c>
      <c r="B148" s="14">
        <v>-227.34453420983954</v>
      </c>
    </row>
    <row r="149" spans="1:2" x14ac:dyDescent="0.15">
      <c r="A149" s="14">
        <v>122.6484463239271</v>
      </c>
      <c r="B149" s="14">
        <v>-224.3182258546166</v>
      </c>
    </row>
    <row r="150" spans="1:2" x14ac:dyDescent="0.15">
      <c r="A150" s="14">
        <v>133.16801736287238</v>
      </c>
      <c r="B150" s="14">
        <v>-221.01862029476365</v>
      </c>
    </row>
    <row r="151" spans="1:2" x14ac:dyDescent="0.15">
      <c r="A151" s="14">
        <v>143.52534368562155</v>
      </c>
      <c r="B151" s="14">
        <v>-217.44973759139012</v>
      </c>
    </row>
    <row r="152" spans="1:2" x14ac:dyDescent="0.15">
      <c r="A152" s="14">
        <v>153.70780648547418</v>
      </c>
      <c r="B152" s="14">
        <v>-213.61592587832573</v>
      </c>
    </row>
    <row r="153" spans="1:2" x14ac:dyDescent="0.15">
      <c r="A153" s="14">
        <v>163.70299999999676</v>
      </c>
      <c r="B153" s="14">
        <v>-209.52185606458954</v>
      </c>
    </row>
    <row r="154" spans="1:2" x14ac:dyDescent="0.15">
      <c r="A154" s="14">
        <v>173.49874662553341</v>
      </c>
      <c r="B154" s="14">
        <v>-205.17251614360646</v>
      </c>
    </row>
    <row r="155" spans="1:2" x14ac:dyDescent="0.15">
      <c r="A155" s="14">
        <v>183.08311175374001</v>
      </c>
      <c r="B155" s="14">
        <v>-200.57320511610567</v>
      </c>
    </row>
    <row r="156" spans="1:2" x14ac:dyDescent="0.15">
      <c r="A156" s="14">
        <v>192.44441831206612</v>
      </c>
      <c r="B156" s="14">
        <v>-195.72952653410471</v>
      </c>
    </row>
    <row r="157" spans="1:2" x14ac:dyDescent="0.15">
      <c r="A157" s="14">
        <v>201.57126099046911</v>
      </c>
      <c r="B157" s="14">
        <v>-190.64738167384422</v>
      </c>
    </row>
    <row r="158" spans="1:2" x14ac:dyDescent="0.15">
      <c r="A158" s="14">
        <v>210.45252013702773</v>
      </c>
      <c r="B158" s="14">
        <v>-185.33296234599203</v>
      </c>
    </row>
    <row r="159" spans="1:2" x14ac:dyDescent="0.15">
      <c r="A159" s="14">
        <v>219.07737530552495</v>
      </c>
      <c r="B159" s="14">
        <v>-179.7927433518756</v>
      </c>
    </row>
    <row r="160" spans="1:2" x14ac:dyDescent="0.15">
      <c r="A160" s="14">
        <v>227.4353184384951</v>
      </c>
      <c r="B160" s="14">
        <v>-174.03347459493398</v>
      </c>
    </row>
    <row r="161" spans="1:2" x14ac:dyDescent="0.15">
      <c r="A161" s="14">
        <v>235.51616666967308</v>
      </c>
      <c r="B161" s="14">
        <v>-168.06217285700006</v>
      </c>
    </row>
    <row r="162" spans="1:2" x14ac:dyDescent="0.15">
      <c r="A162" s="14">
        <v>243.31007473024843</v>
      </c>
      <c r="B162" s="14">
        <v>-161.88611324943307</v>
      </c>
    </row>
    <row r="163" spans="1:2" x14ac:dyDescent="0.15">
      <c r="A163" s="14">
        <v>250.80754694380889</v>
      </c>
      <c r="B163" s="14">
        <v>-155.51282034951575</v>
      </c>
    </row>
    <row r="164" spans="1:2" x14ac:dyDescent="0.15">
      <c r="A164" s="14">
        <v>257.99944879535923</v>
      </c>
      <c r="B164" s="14">
        <v>-148.95005903291616</v>
      </c>
    </row>
    <row r="165" spans="1:2" x14ac:dyDescent="0.15">
      <c r="A165" s="14">
        <v>264.87701806032095</v>
      </c>
      <c r="B165" s="14">
        <v>-142.20582501338265</v>
      </c>
    </row>
    <row r="166" spans="1:2" x14ac:dyDescent="0.15">
      <c r="A166" s="14">
        <v>271.43187547995296</v>
      </c>
      <c r="B166" s="14">
        <v>-135.28833510119847</v>
      </c>
    </row>
    <row r="167" spans="1:2" x14ac:dyDescent="0.15">
      <c r="A167" s="14">
        <v>277.65603497018787</v>
      </c>
      <c r="B167" s="14">
        <v>-128.20601719226391</v>
      </c>
    </row>
    <row r="168" spans="1:2" x14ac:dyDescent="0.15">
      <c r="A168" s="14">
        <v>283.54191335144509</v>
      </c>
      <c r="B168" s="14">
        <v>-120.96750000000365</v>
      </c>
    </row>
    <row r="169" spans="1:2" x14ac:dyDescent="0.15">
      <c r="A169" s="14">
        <v>289.08233958756711</v>
      </c>
      <c r="B169" s="14">
        <v>-113.58160254260828</v>
      </c>
    </row>
    <row r="170" spans="1:2" x14ac:dyDescent="0.15">
      <c r="A170" s="14">
        <v>294.27056352262247</v>
      </c>
      <c r="B170" s="14">
        <v>-106.0573233984194</v>
      </c>
    </row>
    <row r="171" spans="1:2" x14ac:dyDescent="0.15">
      <c r="A171" s="14">
        <v>299.10026410493089</v>
      </c>
      <c r="B171" s="14">
        <v>-98.403829742547828</v>
      </c>
    </row>
    <row r="172" spans="1:2" x14ac:dyDescent="0.15">
      <c r="A172" s="14">
        <v>303.56555708829126</v>
      </c>
      <c r="B172" s="14">
        <v>-90.630446178082934</v>
      </c>
    </row>
    <row r="173" spans="1:2" x14ac:dyDescent="0.15">
      <c r="A173" s="14">
        <v>307.66100220102896</v>
      </c>
      <c r="B173" s="14">
        <v>-82.746643375500071</v>
      </c>
    </row>
    <row r="174" spans="1:2" x14ac:dyDescent="0.15">
      <c r="A174" s="14">
        <v>311.38160977412906</v>
      </c>
      <c r="B174" s="14">
        <v>-74.762026534107449</v>
      </c>
    </row>
    <row r="175" spans="1:2" x14ac:dyDescent="0.15">
      <c r="A175" s="14">
        <v>314.7228468203794</v>
      </c>
      <c r="B175" s="14">
        <v>-66.686323679590387</v>
      </c>
    </row>
    <row r="176" spans="1:2" x14ac:dyDescent="0.15">
      <c r="A176" s="14">
        <v>317.68064255711727</v>
      </c>
      <c r="B176" s="14">
        <v>-58.529373811910439</v>
      </c>
    </row>
    <row r="177" spans="1:2" x14ac:dyDescent="0.15">
      <c r="A177" s="14">
        <v>320.25139336585096</v>
      </c>
      <c r="B177" s="14">
        <v>-50.301114917999563</v>
      </c>
    </row>
    <row r="178" spans="1:2" x14ac:dyDescent="0.15">
      <c r="A178" s="14">
        <v>322.43196718271378</v>
      </c>
      <c r="B178" s="14">
        <v>-42.011571863853881</v>
      </c>
    </row>
    <row r="179" spans="1:2" x14ac:dyDescent="0.15">
      <c r="A179" s="14">
        <v>324.21970731440155</v>
      </c>
      <c r="B179" s="14">
        <v>-33.670844180778644</v>
      </c>
    </row>
    <row r="180" spans="1:2" x14ac:dyDescent="0.15">
      <c r="A180" s="14">
        <v>325.61243567494415</v>
      </c>
      <c r="B180" s="14">
        <v>-25.289093760665072</v>
      </c>
    </row>
    <row r="181" spans="1:2" x14ac:dyDescent="0.15">
      <c r="A181" s="14">
        <v>326.6084554393675</v>
      </c>
      <c r="B181" s="14">
        <v>-16.876532475290393</v>
      </c>
    </row>
    <row r="182" spans="1:2" x14ac:dyDescent="0.15">
      <c r="A182" s="14">
        <v>327.20655311101376</v>
      </c>
      <c r="B182" s="14">
        <v>-8.4434097347251207</v>
      </c>
    </row>
    <row r="183" spans="1:2" x14ac:dyDescent="0.15">
      <c r="A183" s="14">
        <v>327.40600000000001</v>
      </c>
      <c r="B183" s="14">
        <v>-5.6461726228662984E-12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Array</vt:lpstr>
      <vt:lpstr>Window</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2007-11-04T21:18:58Z</dcterms:created>
  <dcterms:modified xsi:type="dcterms:W3CDTF">2018-10-12T20:34:27Z</dcterms:modified>
  <cp:category/>
</cp:coreProperties>
</file>