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aritmetica 2017-06-15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<sst xmlns="http://schemas.openxmlformats.org/spreadsheetml/2006/main" uniqueCount="18">
  <si>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Totale</t>
  </si>
  <si>
    <t>Voto</t>
  </si>
  <si>
    <t>Arr</t>
  </si>
  <si>
    <t>Compito</t>
  </si>
  <si>
    <t>Amaddeo</t>
  </si>
  <si>
    <t>A</t>
  </si>
  <si>
    <t>Ballerini</t>
  </si>
  <si>
    <t>B</t>
  </si>
  <si>
    <t>Botti</t>
  </si>
  <si>
    <t>D</t>
  </si>
  <si>
    <t>Brigati</t>
  </si>
  <si>
    <t>C</t>
  </si>
  <si>
    <t>Difficoltà</t>
  </si>
  <si>
    <t>Discriminatività</t>
  </si>
  <si>
    <t>Media</t>
  </si>
  <si>
    <t>Mediana</t>
  </si>
  <si>
    <t>Moda</t>
  </si>
  <si>
    <t>Sigma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</si>
</sst>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  <c r="C1" t="s">
        <v>1</v>
      </c>
      <c r="D1" t="s">
        <v>2</v>
      </c>
      <c r="E1">
        <v>1</v>
      </c>
    </row>
    <row r="2" spans="1:6">
      <c r="B2" t="str">
        <f>SUM(E2:E2)</f>
        <v>0</v>
      </c>
      <c r="E2">
        <v>2</v>
      </c>
      <c r="F2" t="s">
        <v>3</v>
      </c>
    </row>
    <row r="3" spans="1:6">
      <c r="A3" t="s">
        <v>4</v>
      </c>
      <c r="B3" t="str">
        <f>SUM(E3:E3)</f>
        <v>0</v>
      </c>
      <c r="C3" t="str">
        <f>4+B3/B2*6</f>
        <v>0</v>
      </c>
      <c r="D3" t="str">
        <f>IF(MOD(C3,0.25)&lt;0.125,0.25*INT(C3/0.25),0.25*(INT(C3/0.25)+1))</f>
        <v>0</v>
      </c>
      <c r="E3">
        <v>2</v>
      </c>
      <c r="F3" t="s">
        <v>5</v>
      </c>
    </row>
    <row r="4" spans="1:6">
      <c r="A4" t="s">
        <v>6</v>
      </c>
      <c r="B4" t="str">
        <f>SUM(E4:E4)</f>
        <v>0</v>
      </c>
      <c r="C4" t="str">
        <f>4+B4/B2*6</f>
        <v>0</v>
      </c>
      <c r="D4" t="str">
        <f>IF(MOD(C4,0.25)&lt;0.125,0.25*INT(C4/0.25),0.25*(INT(C4/0.25)+1))</f>
        <v>0</v>
      </c>
      <c r="E4">
        <v>3</v>
      </c>
      <c r="F4" t="s">
        <v>7</v>
      </c>
    </row>
    <row r="5" spans="1:6">
      <c r="A5" t="s">
        <v>8</v>
      </c>
      <c r="B5" t="str">
        <f>SUM(E5:E5)</f>
        <v>0</v>
      </c>
      <c r="C5" t="str">
        <f>4+B5/B2*6</f>
        <v>0</v>
      </c>
      <c r="D5" t="str">
        <f>IF(MOD(C5,0.25)&lt;0.125,0.25*INT(C5/0.25),0.25*(INT(C5/0.25)+1))</f>
        <v>0</v>
      </c>
      <c r="E5">
        <v>2</v>
      </c>
      <c r="F5" t="s">
        <v>9</v>
      </c>
    </row>
    <row r="6" spans="1:6">
      <c r="A6" t="s">
        <v>10</v>
      </c>
      <c r="B6" t="str">
        <f>SUM(E6:E6)</f>
        <v>0</v>
      </c>
      <c r="C6" t="str">
        <f>4+B6/B2*6</f>
        <v>0</v>
      </c>
      <c r="D6" t="str">
        <f>IF(MOD(C6,0.25)&lt;0.125,0.25*INT(C6/0.25),0.25*(INT(C6/0.25)+1))</f>
        <v>0</v>
      </c>
      <c r="E6">
        <v>1</v>
      </c>
      <c r="F6" t="s">
        <v>11</v>
      </c>
    </row>
    <row r="8" spans="1:6">
      <c r="A8" t="s">
        <v>12</v>
      </c>
      <c r="E8" t="str">
        <f>1-SUM(E3:E6)/E2/4</f>
        <v>0</v>
      </c>
    </row>
    <row r="9" spans="1:6">
      <c r="A9" t="s">
        <v>13</v>
      </c>
      <c r="E9" t="str">
        <f>((VLOOKUP(LARGE(D3:D6,1),D3:E6,2,FALSE)+VLOOKUP(LARGE(D3:D6,2),D3:E6,2,FALSE)+VLOOKUP(LARGE(D3:D6,3),D3:E6,2,FALSE))-(VLOOKUP(SMALL(D3:D6,1),D3:E6,2,FALSE)+VLOOKUP(SMALL(D3:D6,2),D3:E6,2,FALSE)+VLOOKUP(SMALL(D3:D6,3),D3:E6,2,FALSE)))/3/E2</f>
        <v>0</v>
      </c>
    </row>
    <row r="11" spans="1:6">
      <c r="C11" t="s">
        <v>14</v>
      </c>
      <c r="D11" t="str">
        <f>AVERAGE(D3:D6)</f>
        <v>0</v>
      </c>
    </row>
    <row r="12" spans="1:6">
      <c r="C12" t="s">
        <v>15</v>
      </c>
      <c r="D12" t="str">
        <f>MEDIAN(D3:D6)</f>
        <v>0</v>
      </c>
    </row>
    <row r="13" spans="1:6">
      <c r="C13" t="s">
        <v>16</v>
      </c>
      <c r="D13" t="str">
        <f>MODE(D3:D6)</f>
        <v>0</v>
      </c>
    </row>
    <row r="14" spans="1:6">
      <c r="C14" t="s">
        <v>17</v>
      </c>
      <c r="D14" t="str">
        <f>STDEV(D3:D6)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aritmetica 2017-06-15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2017-06-14T15:13:36+02:00</dcterms:created>
  <dcterms:modified xsi:type="dcterms:W3CDTF">2017-06-14T15:13:36+02:00</dcterms:modified>
  <dc:title>Untitled Spreadsheet</dc:title>
  <dc:description/>
  <dc:subject/>
  <cp:keywords/>
  <cp:category/>
</cp:coreProperties>
</file>