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imeo\polybox\Dokumente\first_chapter\Model\GitHub\background_data\"/>
    </mc:Choice>
  </mc:AlternateContent>
  <xr:revisionPtr revIDLastSave="0" documentId="13_ncr:1_{9B8055FB-1595-4034-B6D4-A17E383AC99E}" xr6:coauthVersionLast="47" xr6:coauthVersionMax="47" xr10:uidLastSave="{00000000-0000-0000-0000-000000000000}"/>
  <bookViews>
    <workbookView xWindow="38280" yWindow="1605" windowWidth="29040" windowHeight="17520" activeTab="13" xr2:uid="{00000000-000D-0000-FFFF-FFFF00000000}"/>
  </bookViews>
  <sheets>
    <sheet name="2020" sheetId="15" r:id="rId1"/>
    <sheet name="2018" sheetId="16" r:id="rId2"/>
    <sheet name="2016" sheetId="17" r:id="rId3"/>
    <sheet name="2014" sheetId="18" r:id="rId4"/>
    <sheet name="2012" sheetId="19" r:id="rId5"/>
    <sheet name="2010" sheetId="11" r:id="rId6"/>
    <sheet name="2008" sheetId="10" r:id="rId7"/>
    <sheet name="2006" sheetId="9" r:id="rId8"/>
    <sheet name="2004" sheetId="8" r:id="rId9"/>
    <sheet name="2002" sheetId="4" r:id="rId10"/>
    <sheet name="2000" sheetId="5" r:id="rId11"/>
    <sheet name="1998" sheetId="6" r:id="rId12"/>
    <sheet name="yearly_trend2020" sheetId="12" r:id="rId13"/>
    <sheet name="yearly_trend_1995" sheetId="13" r:id="rId14"/>
    <sheet name="all_values" sheetId="14" r:id="rId1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3" l="1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G19" i="13"/>
  <c r="H19" i="13"/>
  <c r="I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" i="13"/>
  <c r="D20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E20" i="13"/>
  <c r="F20" i="13"/>
  <c r="G20" i="13"/>
  <c r="H20" i="13"/>
  <c r="I20" i="13"/>
  <c r="C3" i="13"/>
  <c r="N7" i="12"/>
  <c r="N6" i="12"/>
  <c r="N5" i="12"/>
  <c r="N4" i="12"/>
  <c r="N3" i="12"/>
  <c r="N2" i="12"/>
  <c r="M3" i="12"/>
  <c r="M4" i="12"/>
  <c r="M5" i="12"/>
  <c r="M6" i="12"/>
  <c r="M7" i="12"/>
  <c r="M2" i="12"/>
  <c r="L2" i="12"/>
  <c r="L3" i="12"/>
  <c r="L4" i="12"/>
  <c r="L5" i="12"/>
  <c r="L6" i="12"/>
  <c r="L7" i="12"/>
  <c r="K3" i="12"/>
  <c r="K4" i="12"/>
  <c r="K5" i="12"/>
  <c r="K6" i="12"/>
  <c r="K7" i="12"/>
  <c r="K2" i="12"/>
  <c r="J3" i="12"/>
  <c r="J4" i="12"/>
  <c r="J5" i="12"/>
  <c r="J6" i="12"/>
  <c r="J7" i="12"/>
  <c r="J2" i="12"/>
  <c r="I3" i="12"/>
  <c r="I4" i="12"/>
  <c r="I5" i="12"/>
  <c r="I6" i="12"/>
  <c r="I7" i="12"/>
  <c r="I2" i="12"/>
  <c r="H3" i="12"/>
  <c r="H4" i="12"/>
  <c r="H5" i="12"/>
  <c r="H6" i="12"/>
  <c r="H7" i="12"/>
  <c r="H2" i="12"/>
  <c r="G3" i="12"/>
  <c r="G4" i="12"/>
  <c r="G5" i="12"/>
  <c r="G6" i="12"/>
  <c r="G7" i="12"/>
  <c r="G2" i="12"/>
  <c r="F3" i="12"/>
  <c r="F4" i="12"/>
  <c r="F5" i="12"/>
  <c r="F6" i="12"/>
  <c r="F7" i="12"/>
  <c r="F2" i="12"/>
  <c r="E3" i="12"/>
  <c r="E4" i="12"/>
  <c r="E5" i="12"/>
  <c r="E6" i="12"/>
  <c r="E7" i="12"/>
  <c r="E2" i="12"/>
  <c r="D3" i="12"/>
  <c r="D4" i="12"/>
  <c r="D5" i="12"/>
  <c r="D6" i="12"/>
  <c r="D7" i="12"/>
  <c r="D2" i="12"/>
  <c r="C2" i="12"/>
  <c r="C4" i="12"/>
  <c r="C5" i="12"/>
  <c r="C6" i="12"/>
  <c r="C7" i="12"/>
  <c r="C3" i="12"/>
</calcChain>
</file>

<file path=xl/sharedStrings.xml><?xml version="1.0" encoding="utf-8"?>
<sst xmlns="http://schemas.openxmlformats.org/spreadsheetml/2006/main" count="1945" uniqueCount="142">
  <si>
    <t xml:space="preserve"> TA9</t>
  </si>
  <si>
    <t xml:space="preserve"> 1+2 </t>
  </si>
  <si>
    <t xml:space="preserve">  </t>
  </si>
  <si>
    <t xml:space="preserve"> 1</t>
  </si>
  <si>
    <t xml:space="preserve"> 2</t>
  </si>
  <si>
    <t xml:space="preserve">*  </t>
  </si>
  <si>
    <t xml:space="preserve"> 3</t>
  </si>
  <si>
    <t xml:space="preserve"> 4</t>
  </si>
  <si>
    <t/>
  </si>
  <si>
    <t xml:space="preserve">-  </t>
  </si>
  <si>
    <t>Monatlicher Bruttolohn (Zentralwert und Quartilbereich) nach Lebensalter, Anforderungsniveau des Arbeitsplatzes und Geschlecht</t>
  </si>
  <si>
    <t>Privater Sektor und öffentlicher Sektor (Bund) zusammen</t>
  </si>
  <si>
    <t>Schweiz 2004</t>
  </si>
  <si>
    <t xml:space="preserve"> Anforderungsniveau</t>
  </si>
  <si>
    <t xml:space="preserve"> Lebensalter</t>
  </si>
  <si>
    <t xml:space="preserve"> Total </t>
  </si>
  <si>
    <t xml:space="preserve"> Frauen </t>
  </si>
  <si>
    <t xml:space="preserve"> Männer </t>
  </si>
  <si>
    <t xml:space="preserve"> Median</t>
  </si>
  <si>
    <t xml:space="preserve"> Quartilbereich</t>
  </si>
  <si>
    <t xml:space="preserve"> TOTAL</t>
  </si>
  <si>
    <t xml:space="preserve"> Unter 20 Jahre </t>
  </si>
  <si>
    <t xml:space="preserve"> 20 - 29 Jahre </t>
  </si>
  <si>
    <t xml:space="preserve"> 30 - 39 Jahre </t>
  </si>
  <si>
    <t xml:space="preserve"> 40 - 49 Jahre </t>
  </si>
  <si>
    <t xml:space="preserve"> 50 - 63/65 Jahre </t>
  </si>
  <si>
    <t xml:space="preserve"> Über 63/65 Jahre </t>
  </si>
  <si>
    <t xml:space="preserve"> Standardisierter Monatslohn:</t>
  </si>
  <si>
    <t>Vollzeitäquivalent basierend auf 4 1/3 Wochen à 40 Arbeitsstunden.</t>
  </si>
  <si>
    <t xml:space="preserve"> Anforderungsniveau des</t>
  </si>
  <si>
    <t>1 = Verrichtung höchst anspruchsvoller und schwierigster Arbeiten</t>
  </si>
  <si>
    <t>3 = Berufs- und Fachkenntnisse vorausgesetzt</t>
  </si>
  <si>
    <t xml:space="preserve"> Arbeitsplatzes:</t>
  </si>
  <si>
    <t>2 = Verrichtung selbstständiger und qualifizierter Arbeiten</t>
  </si>
  <si>
    <t>4 = Einfache und repetitive Tätigkeiten</t>
  </si>
  <si>
    <t xml:space="preserve"> Zentralwert (Median):</t>
  </si>
  <si>
    <t>Für die eine Hälfte der Arbeitsstellen liegt der standardisierte Lohn über, für die andere Hälfte dagegen unter dem ausgewiesenen Zentralwert (Median).</t>
  </si>
  <si>
    <t xml:space="preserve">Für 50 % der Arbeitsstellen liegt der standardisierte Lohn im angegebenen Bereich. </t>
  </si>
  <si>
    <t xml:space="preserve"> (mittlere 50 % der Daten): </t>
  </si>
  <si>
    <t xml:space="preserve">Ein Viertel der standardisierten Löhne liegt unter bzw. über den ausgewiesenen Bereichsgrenzen. </t>
  </si>
  <si>
    <t xml:space="preserve"> Lohnkomponenten:</t>
  </si>
  <si>
    <t>Bruttolohn im Monat Oktober (inkl. Arbeitnehmerbeiträge an die Sozialversicherung, Naturalleistungen, regelmässig ausbezahlte Prämien-, Umsatz-</t>
  </si>
  <si>
    <t>oder Provisionsanteile), Entschädigung für Schicht-, Nacht- und Sonntagsarbeit, 1/12 vom 13. Monatslohn und 1/12 von den jährlichen</t>
  </si>
  <si>
    <t>Sonderzahlungen. Nicht berücksichtigt werden die Familienzulagen und die Kinderzulagen.</t>
  </si>
  <si>
    <t xml:space="preserve"> Zeichenerklärung:</t>
  </si>
  <si>
    <t>« - » keine Daten vorhanden; « * » zu wenig Daten; « [  ] » Zahlenwert statistisch relativ unsicher</t>
  </si>
  <si>
    <t>Auskunft: Sektion Löhne und Arbeitsbedingungen, 032 713 64 29, lohn@bfs.admin.ch</t>
  </si>
  <si>
    <t xml:space="preserve"> 50 - 62/65 Jahre </t>
  </si>
  <si>
    <t xml:space="preserve"> Über 62/65 Jahre </t>
  </si>
  <si>
    <t>Schweiz 1998</t>
  </si>
  <si>
    <t>Schweiz 2000</t>
  </si>
  <si>
    <t>Schweiz 2002</t>
  </si>
  <si>
    <t>Quelle: Bundesamt für Statistik, Schweizerische Lohnstrukturerhebung</t>
  </si>
  <si>
    <t>© BFS - Statistisches Lexikon der Schweiz</t>
  </si>
  <si>
    <t>Schweiz 2006</t>
  </si>
  <si>
    <t xml:space="preserve"> 50 - 64/65 Jahre </t>
  </si>
  <si>
    <t xml:space="preserve"> Über 64/65 Jahre </t>
  </si>
  <si>
    <t>Schweiz 2008</t>
  </si>
  <si>
    <t>Schweiz 2010</t>
  </si>
  <si>
    <t xml:space="preserve">[7 386] </t>
  </si>
  <si>
    <t xml:space="preserve">[5 476] </t>
  </si>
  <si>
    <t xml:space="preserve">[11 633] </t>
  </si>
  <si>
    <t>« - » keine Daten vorhanden; « * » zu wenig Daten; « [  ] » Variationskoeffizient grösser als 5% (Zahlenwert statistisch unsicher)</t>
  </si>
  <si>
    <t>age_original</t>
  </si>
  <si>
    <t>avg_age</t>
  </si>
  <si>
    <t>year</t>
  </si>
  <si>
    <t>growth</t>
  </si>
  <si>
    <t>wage_h</t>
  </si>
  <si>
    <t>age_18</t>
  </si>
  <si>
    <t>age_25</t>
  </si>
  <si>
    <t>age_35</t>
  </si>
  <si>
    <t>age_45</t>
  </si>
  <si>
    <t>age_55</t>
  </si>
  <si>
    <t>age_65</t>
  </si>
  <si>
    <t>65+</t>
  </si>
  <si>
    <t>Auskunft: Bundesamt für Statistik (BFS), Sektion Löhne und Arbeitsbedingungen, lohn@bfs.admin.ch, Tel. 058 463 64 29</t>
  </si>
  <si>
    <t>© BFS 2022</t>
  </si>
  <si>
    <t>Quelle: BFS – Schweizerische Lohnstrukturerhebung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</si>
  <si>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angegebenen Werte sind mit äusserster Vorsicht zu interpretieren.</t>
    </r>
  </si>
  <si>
    <t>Ohne Kaderfunktion</t>
  </si>
  <si>
    <t>3     = Unteres Kader</t>
  </si>
  <si>
    <t xml:space="preserve"> </t>
  </si>
  <si>
    <t>4     = Unterstes Kader</t>
  </si>
  <si>
    <t>1+2 = Oberstes, oberes und mittleres Kader</t>
  </si>
  <si>
    <t xml:space="preserve"> Berufliche Stellung:</t>
  </si>
  <si>
    <t xml:space="preserve"> Ohne Kaderfunktion</t>
  </si>
  <si>
    <t xml:space="preserve"> Berufliche Stellung</t>
  </si>
  <si>
    <t>[9225]</t>
  </si>
  <si>
    <t>[5637]</t>
  </si>
  <si>
    <t>[7194]</t>
  </si>
  <si>
    <t>[6704]</t>
  </si>
  <si>
    <t>[3094]</t>
  </si>
  <si>
    <t>[4498]</t>
  </si>
  <si>
    <r>
      <t xml:space="preserve">1016 </t>
    </r>
    <r>
      <rPr>
        <vertAlign val="superscript"/>
        <sz val="8"/>
        <rFont val="Arial"/>
        <family val="2"/>
      </rPr>
      <t>1</t>
    </r>
  </si>
  <si>
    <t>[4937]</t>
  </si>
  <si>
    <t>[3977]</t>
  </si>
  <si>
    <t>[4077]</t>
  </si>
  <si>
    <t>*</t>
  </si>
  <si>
    <t>TA9</t>
  </si>
  <si>
    <t>Privater Sektor, Schweiz 2020</t>
  </si>
  <si>
    <t>Monatlicher Bruttolohn (Zentralwert und Quartilbereich) nach Lebensalter, beruflicher Stellung und Geschlecht</t>
  </si>
  <si>
    <t>© BFS 2020</t>
  </si>
  <si>
    <t>[10400]</t>
  </si>
  <si>
    <t>[4237]</t>
  </si>
  <si>
    <t>[6604]</t>
  </si>
  <si>
    <t>[14927]</t>
  </si>
  <si>
    <t>[5685]</t>
  </si>
  <si>
    <t>[9164]</t>
  </si>
  <si>
    <t>[7666]</t>
  </si>
  <si>
    <t>[4444]</t>
  </si>
  <si>
    <t>[5619]</t>
  </si>
  <si>
    <t>Privater Sektor, Schweiz 2018</t>
  </si>
  <si>
    <t>Auskunft: Sektion Löhne und Arbeitsbedingungen, 058 463 64 29, lohn@bfs.admin.ch</t>
  </si>
  <si>
    <t xml:space="preserve">[9 009] </t>
  </si>
  <si>
    <t xml:space="preserve">[5 263] </t>
  </si>
  <si>
    <t xml:space="preserve">[6 782] </t>
  </si>
  <si>
    <t xml:space="preserve">[8 872] </t>
  </si>
  <si>
    <t xml:space="preserve">[5 255] </t>
  </si>
  <si>
    <t xml:space="preserve">[6 928] </t>
  </si>
  <si>
    <t>Schweiz 2016</t>
  </si>
  <si>
    <t>Privater Sektor</t>
  </si>
  <si>
    <t xml:space="preserve">[11 736] </t>
  </si>
  <si>
    <t xml:space="preserve">[7 707] </t>
  </si>
  <si>
    <t xml:space="preserve">[9 162] </t>
  </si>
  <si>
    <t xml:space="preserve">[11 641] </t>
  </si>
  <si>
    <t xml:space="preserve">[6 926] </t>
  </si>
  <si>
    <t xml:space="preserve">[8 558] </t>
  </si>
  <si>
    <t>Schweiz 2014</t>
  </si>
  <si>
    <t xml:space="preserve">[9 860] </t>
  </si>
  <si>
    <t xml:space="preserve">[3 852] </t>
  </si>
  <si>
    <t xml:space="preserve">[6 667] </t>
  </si>
  <si>
    <t xml:space="preserve">[8 783] </t>
  </si>
  <si>
    <t xml:space="preserve">[3 693] </t>
  </si>
  <si>
    <t xml:space="preserve">[5 962] </t>
  </si>
  <si>
    <t xml:space="preserve">[12 857] </t>
  </si>
  <si>
    <t xml:space="preserve">[3 753] </t>
  </si>
  <si>
    <t xml:space="preserve">[7 290] </t>
  </si>
  <si>
    <t xml:space="preserve">[9 048] </t>
  </si>
  <si>
    <t xml:space="preserve">[3 556] </t>
  </si>
  <si>
    <t xml:space="preserve">[5 597] </t>
  </si>
  <si>
    <t>Schweiz 2012</t>
  </si>
  <si>
    <t>Data in wage_h from file "wages_historic.xlsx"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</si>
</sst>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#\ ##0\ \ "/>
  </numFmts>
  <fonts count="12" x14ac:knownFonts="1">
    <font>
      <sz val="10"/>
      <name val="Arial"/>
    </font>
    <font>
      <sz val="12"/>
      <name val="Times New Roman"/>
      <family val="1"/>
    </font>
    <font>
      <sz val="8"/>
      <name val="Times New Roman"/>
      <family val="1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12"/>
      <name val="Times New Roman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E8EAF7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</cellStyleXfs>
  <cellXfs count="107">
    <xf numFmtId="0" fontId="0" fillId="0" borderId="0" xfId="0"/>
    <xf numFmtId="0" fontId="3" fillId="0" borderId="0" xfId="4" applyFont="1"/>
    <xf numFmtId="0" fontId="3" fillId="0" borderId="0" xfId="4" applyFont="1" applyFill="1" applyBorder="1"/>
    <xf numFmtId="0" fontId="3" fillId="0" borderId="0" xfId="4" applyFont="1" applyFill="1" applyBorder="1" applyAlignment="1">
      <alignment horizontal="right"/>
    </xf>
    <xf numFmtId="0" fontId="3" fillId="0" borderId="0" xfId="4" applyFont="1" applyFill="1" applyBorder="1" applyAlignment="1">
      <alignment horizontal="left"/>
    </xf>
    <xf numFmtId="0" fontId="3" fillId="0" borderId="0" xfId="4" applyFont="1" applyBorder="1" applyAlignment="1">
      <alignment horizontal="left"/>
    </xf>
    <xf numFmtId="164" fontId="3" fillId="0" borderId="0" xfId="4" applyNumberFormat="1" applyFont="1" applyBorder="1" applyAlignment="1">
      <alignment horizontal="right"/>
    </xf>
    <xf numFmtId="0" fontId="3" fillId="0" borderId="0" xfId="4" applyFont="1" applyBorder="1"/>
    <xf numFmtId="0" fontId="3" fillId="0" borderId="0" xfId="5" applyFont="1" applyFill="1" applyBorder="1"/>
    <xf numFmtId="0" fontId="4" fillId="0" borderId="0" xfId="4" applyFont="1"/>
    <xf numFmtId="0" fontId="5" fillId="0" borderId="0" xfId="4" applyFont="1"/>
    <xf numFmtId="0" fontId="4" fillId="0" borderId="0" xfId="4" applyFont="1" applyAlignment="1">
      <alignment horizontal="right"/>
    </xf>
    <xf numFmtId="0" fontId="3" fillId="0" borderId="0" xfId="4" applyNumberFormat="1" applyFont="1" applyFill="1" applyBorder="1"/>
    <xf numFmtId="0" fontId="3" fillId="0" borderId="1" xfId="3" applyFont="1" applyBorder="1" applyAlignment="1">
      <alignment horizontal="left"/>
    </xf>
    <xf numFmtId="0" fontId="3" fillId="0" borderId="2" xfId="3" applyFont="1" applyBorder="1" applyAlignment="1">
      <alignment horizontal="left" vertical="center"/>
    </xf>
    <xf numFmtId="0" fontId="3" fillId="0" borderId="3" xfId="3" applyFont="1" applyBorder="1" applyAlignment="1">
      <alignment horizontal="left" vertical="center"/>
    </xf>
    <xf numFmtId="0" fontId="3" fillId="0" borderId="0" xfId="3" applyFont="1" applyBorder="1"/>
    <xf numFmtId="0" fontId="3" fillId="0" borderId="4" xfId="3" applyFont="1" applyBorder="1" applyAlignment="1"/>
    <xf numFmtId="0" fontId="3" fillId="0" borderId="5" xfId="3" applyFont="1" applyBorder="1" applyAlignment="1">
      <alignment horizontal="left" vertical="center"/>
    </xf>
    <xf numFmtId="0" fontId="3" fillId="0" borderId="6" xfId="3" applyFont="1" applyBorder="1" applyAlignment="1">
      <alignment horizontal="left" vertical="center"/>
    </xf>
    <xf numFmtId="0" fontId="3" fillId="0" borderId="7" xfId="3" applyFont="1" applyBorder="1" applyAlignment="1">
      <alignment horizontal="left" vertical="center"/>
    </xf>
    <xf numFmtId="0" fontId="3" fillId="0" borderId="2" xfId="3" quotePrefix="1" applyFont="1" applyBorder="1" applyAlignment="1">
      <alignment horizontal="left" vertical="center"/>
    </xf>
    <xf numFmtId="0" fontId="3" fillId="0" borderId="0" xfId="3" applyFont="1" applyBorder="1" applyAlignment="1">
      <alignment horizontal="left" vertical="center"/>
    </xf>
    <xf numFmtId="0" fontId="3" fillId="0" borderId="7" xfId="3" applyFont="1" applyBorder="1" applyAlignment="1"/>
    <xf numFmtId="0" fontId="3" fillId="0" borderId="8" xfId="3" applyFont="1" applyBorder="1" applyAlignment="1">
      <alignment horizontal="left" vertical="center"/>
    </xf>
    <xf numFmtId="0" fontId="3" fillId="0" borderId="9" xfId="3" applyFont="1" applyBorder="1" applyAlignment="1">
      <alignment horizontal="left" vertical="center"/>
    </xf>
    <xf numFmtId="0" fontId="3" fillId="0" borderId="0" xfId="3" applyFont="1" applyBorder="1" applyAlignment="1">
      <alignment horizontal="left"/>
    </xf>
    <xf numFmtId="0" fontId="3" fillId="2" borderId="3" xfId="3" applyFont="1" applyFill="1" applyBorder="1" applyAlignment="1">
      <alignment horizontal="left"/>
    </xf>
    <xf numFmtId="165" fontId="3" fillId="2" borderId="3" xfId="3" applyNumberFormat="1" applyFont="1" applyFill="1" applyBorder="1" applyAlignment="1">
      <alignment horizontal="right"/>
    </xf>
    <xf numFmtId="0" fontId="3" fillId="0" borderId="10" xfId="3" applyFont="1" applyBorder="1" applyAlignment="1">
      <alignment horizontal="left"/>
    </xf>
    <xf numFmtId="165" fontId="3" fillId="0" borderId="10" xfId="3" applyNumberFormat="1" applyFont="1" applyBorder="1" applyAlignment="1">
      <alignment horizontal="right"/>
    </xf>
    <xf numFmtId="0" fontId="3" fillId="2" borderId="0" xfId="3" quotePrefix="1" applyFont="1" applyFill="1" applyBorder="1" applyAlignment="1">
      <alignment horizontal="left"/>
    </xf>
    <xf numFmtId="165" fontId="3" fillId="2" borderId="0" xfId="3" applyNumberFormat="1" applyFont="1" applyFill="1" applyBorder="1" applyAlignment="1">
      <alignment horizontal="right"/>
    </xf>
    <xf numFmtId="165" fontId="3" fillId="0" borderId="0" xfId="3" applyNumberFormat="1" applyFont="1" applyBorder="1" applyAlignment="1">
      <alignment horizontal="right"/>
    </xf>
    <xf numFmtId="0" fontId="3" fillId="2" borderId="0" xfId="3" applyFont="1" applyFill="1" applyBorder="1" applyAlignment="1">
      <alignment horizontal="left"/>
    </xf>
    <xf numFmtId="0" fontId="3" fillId="0" borderId="0" xfId="3" applyFont="1" applyFill="1" applyBorder="1" applyAlignment="1">
      <alignment horizontal="left"/>
    </xf>
    <xf numFmtId="0" fontId="3" fillId="0" borderId="6" xfId="3" applyFont="1" applyBorder="1" applyAlignment="1">
      <alignment horizontal="left"/>
    </xf>
    <xf numFmtId="0" fontId="3" fillId="0" borderId="0" xfId="1" applyFont="1" applyBorder="1"/>
    <xf numFmtId="0" fontId="3" fillId="0" borderId="0" xfId="2" applyFont="1" applyBorder="1"/>
    <xf numFmtId="0" fontId="7" fillId="0" borderId="0" xfId="3" applyFont="1" applyAlignment="1">
      <alignment horizontal="left" vertical="center"/>
    </xf>
    <xf numFmtId="0" fontId="3" fillId="0" borderId="0" xfId="3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7" fillId="0" borderId="0" xfId="4" applyFont="1"/>
    <xf numFmtId="0" fontId="7" fillId="0" borderId="0" xfId="1" applyFont="1"/>
    <xf numFmtId="0" fontId="3" fillId="0" borderId="0" xfId="3" applyFont="1"/>
    <xf numFmtId="0" fontId="7" fillId="0" borderId="0" xfId="3" applyFont="1"/>
    <xf numFmtId="0" fontId="7" fillId="0" borderId="0" xfId="2" applyFont="1"/>
    <xf numFmtId="0" fontId="7" fillId="0" borderId="0" xfId="4" applyFont="1" applyAlignment="1">
      <alignment horizontal="right"/>
    </xf>
    <xf numFmtId="0" fontId="7" fillId="0" borderId="0" xfId="4" applyFont="1" applyAlignment="1">
      <alignment horizontal="left"/>
    </xf>
    <xf numFmtId="164" fontId="7" fillId="0" borderId="0" xfId="4" applyNumberFormat="1" applyFont="1" applyAlignment="1">
      <alignment horizontal="right"/>
    </xf>
    <xf numFmtId="0" fontId="7" fillId="0" borderId="0" xfId="5" applyFont="1"/>
    <xf numFmtId="0" fontId="7" fillId="0" borderId="0" xfId="1" applyFont="1" applyAlignment="1">
      <alignment horizontal="left"/>
    </xf>
    <xf numFmtId="0" fontId="7" fillId="0" borderId="0" xfId="1" applyFont="1" applyAlignment="1">
      <alignment horizontal="right"/>
    </xf>
    <xf numFmtId="0" fontId="7" fillId="0" borderId="0" xfId="3" applyFont="1" applyAlignment="1">
      <alignment horizontal="left"/>
    </xf>
    <xf numFmtId="0" fontId="7" fillId="0" borderId="6" xfId="3" applyFont="1" applyBorder="1" applyAlignment="1">
      <alignment horizontal="left"/>
    </xf>
    <xf numFmtId="165" fontId="7" fillId="0" borderId="0" xfId="3" applyNumberFormat="1" applyFont="1" applyAlignment="1">
      <alignment horizontal="right"/>
    </xf>
    <xf numFmtId="164" fontId="7" fillId="0" borderId="0" xfId="3" applyNumberFormat="1" applyFont="1" applyAlignment="1">
      <alignment horizontal="right"/>
    </xf>
    <xf numFmtId="0" fontId="7" fillId="0" borderId="0" xfId="3" quotePrefix="1" applyFont="1" applyAlignment="1">
      <alignment horizontal="left"/>
    </xf>
    <xf numFmtId="164" fontId="9" fillId="3" borderId="0" xfId="3" applyNumberFormat="1" applyFont="1" applyFill="1" applyAlignment="1">
      <alignment horizontal="right"/>
    </xf>
    <xf numFmtId="0" fontId="9" fillId="3" borderId="0" xfId="3" applyFont="1" applyFill="1" applyAlignment="1">
      <alignment horizontal="left"/>
    </xf>
    <xf numFmtId="0" fontId="7" fillId="0" borderId="3" xfId="3" applyFont="1" applyBorder="1" applyAlignment="1">
      <alignment horizontal="left" vertical="center"/>
    </xf>
    <xf numFmtId="0" fontId="7" fillId="0" borderId="2" xfId="3" applyFont="1" applyBorder="1" applyAlignment="1">
      <alignment horizontal="left" vertical="center"/>
    </xf>
    <xf numFmtId="0" fontId="7" fillId="0" borderId="8" xfId="3" applyFont="1" applyBorder="1" applyAlignment="1">
      <alignment horizontal="left" vertical="center"/>
    </xf>
    <xf numFmtId="0" fontId="7" fillId="0" borderId="9" xfId="3" applyFont="1" applyBorder="1" applyAlignment="1">
      <alignment horizontal="left" vertical="center"/>
    </xf>
    <xf numFmtId="0" fontId="7" fillId="0" borderId="7" xfId="3" applyFont="1" applyBorder="1"/>
    <xf numFmtId="0" fontId="7" fillId="0" borderId="6" xfId="3" applyFont="1" applyBorder="1" applyAlignment="1">
      <alignment horizontal="left" vertical="center"/>
    </xf>
    <xf numFmtId="0" fontId="7" fillId="0" borderId="5" xfId="3" applyFont="1" applyBorder="1" applyAlignment="1">
      <alignment horizontal="left" vertical="center"/>
    </xf>
    <xf numFmtId="0" fontId="7" fillId="0" borderId="7" xfId="3" applyFont="1" applyBorder="1" applyAlignment="1">
      <alignment horizontal="left" vertical="center"/>
    </xf>
    <xf numFmtId="0" fontId="7" fillId="0" borderId="4" xfId="3" applyFont="1" applyBorder="1"/>
    <xf numFmtId="0" fontId="7" fillId="0" borderId="0" xfId="3" quotePrefix="1" applyFont="1" applyAlignment="1">
      <alignment horizontal="left" vertical="center"/>
    </xf>
    <xf numFmtId="0" fontId="7" fillId="0" borderId="1" xfId="3" applyFont="1" applyBorder="1" applyAlignment="1">
      <alignment horizontal="left"/>
    </xf>
    <xf numFmtId="0" fontId="7" fillId="0" borderId="2" xfId="3" quotePrefix="1" applyFont="1" applyBorder="1" applyAlignment="1">
      <alignment horizontal="left" vertical="center"/>
    </xf>
    <xf numFmtId="0" fontId="7" fillId="0" borderId="5" xfId="3" quotePrefix="1" applyFont="1" applyBorder="1" applyAlignment="1">
      <alignment horizontal="left" vertical="center"/>
    </xf>
    <xf numFmtId="0" fontId="3" fillId="0" borderId="0" xfId="2" applyFont="1"/>
    <xf numFmtId="0" fontId="3" fillId="0" borderId="0" xfId="1" applyFont="1"/>
    <xf numFmtId="0" fontId="3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164" fontId="3" fillId="0" borderId="0" xfId="4" applyNumberFormat="1" applyFont="1" applyAlignment="1">
      <alignment horizontal="right"/>
    </xf>
    <xf numFmtId="0" fontId="3" fillId="0" borderId="0" xfId="5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3" fillId="0" borderId="0" xfId="3" applyFont="1" applyAlignment="1">
      <alignment horizontal="left"/>
    </xf>
    <xf numFmtId="165" fontId="3" fillId="0" borderId="0" xfId="3" applyNumberFormat="1" applyFont="1" applyAlignment="1">
      <alignment horizontal="right"/>
    </xf>
    <xf numFmtId="165" fontId="3" fillId="2" borderId="0" xfId="3" applyNumberFormat="1" applyFont="1" applyFill="1" applyAlignment="1">
      <alignment horizontal="right"/>
    </xf>
    <xf numFmtId="0" fontId="3" fillId="2" borderId="0" xfId="3" applyFont="1" applyFill="1" applyAlignment="1">
      <alignment horizontal="left"/>
    </xf>
    <xf numFmtId="0" fontId="3" fillId="2" borderId="0" xfId="3" quotePrefix="1" applyFont="1" applyFill="1" applyAlignment="1">
      <alignment horizontal="left"/>
    </xf>
    <xf numFmtId="0" fontId="3" fillId="0" borderId="7" xfId="3" applyFont="1" applyBorder="1"/>
    <xf numFmtId="0" fontId="3" fillId="0" borderId="4" xfId="3" applyFont="1" applyBorder="1"/>
    <xf numFmtId="0" fontId="3" fillId="0" borderId="0" xfId="3" quotePrefix="1" applyFont="1" applyAlignment="1">
      <alignment horizontal="left" vertical="center"/>
    </xf>
    <xf numFmtId="165" fontId="3" fillId="2" borderId="0" xfId="3" quotePrefix="1" applyNumberFormat="1" applyFont="1" applyFill="1" applyAlignment="1">
      <alignment horizontal="right"/>
    </xf>
    <xf numFmtId="165" fontId="3" fillId="0" borderId="0" xfId="3" quotePrefix="1" applyNumberFormat="1" applyFont="1" applyAlignment="1">
      <alignment horizontal="right"/>
    </xf>
    <xf numFmtId="0" fontId="3" fillId="0" borderId="5" xfId="3" quotePrefix="1" applyFont="1" applyBorder="1" applyAlignment="1">
      <alignment horizontal="left" vertical="center"/>
    </xf>
    <xf numFmtId="165" fontId="3" fillId="2" borderId="0" xfId="6" applyNumberFormat="1" applyFont="1" applyFill="1" applyBorder="1" applyAlignment="1">
      <alignment horizontal="right"/>
    </xf>
    <xf numFmtId="165" fontId="3" fillId="0" borderId="0" xfId="6" applyNumberFormat="1" applyFont="1" applyBorder="1" applyAlignment="1">
      <alignment horizontal="right"/>
    </xf>
    <xf numFmtId="165" fontId="3" fillId="2" borderId="0" xfId="6" applyNumberFormat="1" applyFont="1" applyFill="1" applyBorder="1" applyAlignment="1">
      <alignment horizontal="right"/>
    </xf>
    <xf numFmtId="165" fontId="3" fillId="0" borderId="0" xfId="6" applyNumberFormat="1" applyFont="1" applyBorder="1" applyAlignment="1">
      <alignment horizontal="right"/>
    </xf>
    <xf numFmtId="165" fontId="3" fillId="2" borderId="0" xfId="6" applyNumberFormat="1" applyFont="1" applyFill="1" applyBorder="1" applyAlignment="1">
      <alignment horizontal="right"/>
    </xf>
    <xf numFmtId="165" fontId="3" fillId="0" borderId="0" xfId="6" applyNumberFormat="1" applyFont="1" applyBorder="1" applyAlignment="1">
      <alignment horizontal="right"/>
    </xf>
    <xf numFmtId="165" fontId="3" fillId="2" borderId="0" xfId="6" applyNumberFormat="1" applyFont="1" applyFill="1" applyBorder="1" applyAlignment="1">
      <alignment horizontal="right"/>
    </xf>
    <xf numFmtId="165" fontId="3" fillId="0" borderId="0" xfId="6" applyNumberFormat="1" applyFont="1" applyBorder="1" applyAlignment="1">
      <alignment horizontal="right"/>
    </xf>
    <xf numFmtId="165" fontId="3" fillId="2" borderId="0" xfId="6" applyNumberFormat="1" applyFont="1" applyFill="1" applyBorder="1" applyAlignment="1">
      <alignment horizontal="right"/>
    </xf>
    <xf numFmtId="165" fontId="3" fillId="0" borderId="0" xfId="6" applyNumberFormat="1" applyFont="1" applyBorder="1" applyAlignment="1">
      <alignment horizontal="right"/>
    </xf>
    <xf numFmtId="0" fontId="0" fillId="0" borderId="0" xfId="0"/>
    <xf numFmtId="165" fontId="3" fillId="2" borderId="0" xfId="6" applyNumberFormat="1" applyFont="1" applyFill="1" applyBorder="1" applyAlignment="1">
      <alignment horizontal="right"/>
    </xf>
    <xf numFmtId="165" fontId="3" fillId="0" borderId="0" xfId="6" applyNumberFormat="1" applyFont="1" applyBorder="1" applyAlignment="1">
      <alignment horizontal="right"/>
    </xf>
    <xf numFmtId="0" fontId="11" fillId="0" borderId="0" xfId="0" applyFont="1"/>
  </cellXfs>
  <cellStyles count="7">
    <cellStyle name="Normal" xfId="0" builtinId="0"/>
    <cellStyle name="Normal_cc-f-03.4.1-A01" xfId="1" xr:uid="{00000000-0005-0000-0000-000000000000}"/>
    <cellStyle name="Normal_cc-f-03.4.1-A03" xfId="2" xr:uid="{00000000-0005-0000-0000-000001000000}"/>
    <cellStyle name="Normal_cc-f-03.4.1-A06" xfId="3" xr:uid="{00000000-0005-0000-0000-000002000000}"/>
    <cellStyle name="Normal_cc-f-03.4.1-A06 2" xfId="6" xr:uid="{4CCE1912-03F2-4EA4-A7B4-D38276A4A101}"/>
    <cellStyle name="Normal_cc-f-03.4.1-A09" xfId="4" xr:uid="{00000000-0005-0000-0000-000003000000}"/>
    <cellStyle name="Normal_cc-f-03.4.1-A13" xfId="5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53EF-3EFD-4C59-A221-C53351399252}">
  <sheetPr>
    <pageSetUpPr fitToPage="1"/>
  </sheetPr>
  <dimension ref="A1:AK71"/>
  <sheetViews>
    <sheetView showGridLines="0" zoomScaleNormal="100" workbookViewId="0">
      <selection activeCell="C1" sqref="C1"/>
    </sheetView>
  </sheetViews>
  <sheetFormatPr defaultColWidth="12.5703125" defaultRowHeight="13.5" x14ac:dyDescent="0.25"/>
  <cols>
    <col min="1" max="1" width="20.7109375" style="1" customWidth="1"/>
    <col min="2" max="19" width="6.42578125" style="1" customWidth="1"/>
    <col min="20" max="37" width="11.42578125" customWidth="1"/>
    <col min="38" max="16384" width="12.5703125" style="1"/>
  </cols>
  <sheetData>
    <row r="1" spans="1:37" s="10" customFormat="1" ht="12.75" x14ac:dyDescent="0.2">
      <c r="A1" s="9" t="s">
        <v>100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s="10" customFormat="1" ht="12.75" x14ac:dyDescent="0.2">
      <c r="A2" s="10" t="s">
        <v>99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s="10" customFormat="1" ht="12.75" x14ac:dyDescent="0.2">
      <c r="A3" s="9"/>
      <c r="B3"/>
      <c r="S3" s="11" t="s">
        <v>98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s="45" customFormat="1" ht="15" customHeight="1" x14ac:dyDescent="0.25">
      <c r="A4" s="71"/>
      <c r="B4" s="62" t="s">
        <v>86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s="45" customFormat="1" ht="15" customHeight="1" x14ac:dyDescent="0.25">
      <c r="A5" s="69" t="s">
        <v>14</v>
      </c>
      <c r="B5" s="67" t="s">
        <v>15</v>
      </c>
      <c r="C5" s="66"/>
      <c r="D5" s="66"/>
      <c r="E5" s="66"/>
      <c r="F5" s="66"/>
      <c r="G5" s="66"/>
      <c r="H5" s="66"/>
      <c r="I5" s="66"/>
      <c r="J5" s="68"/>
      <c r="K5" s="72" t="s">
        <v>1</v>
      </c>
      <c r="L5" s="61"/>
      <c r="M5" s="61"/>
      <c r="N5" s="61"/>
      <c r="O5" s="61"/>
      <c r="P5" s="61"/>
      <c r="Q5" s="61"/>
      <c r="R5" s="61"/>
      <c r="S5" s="61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s="45" customFormat="1" ht="15" customHeight="1" x14ac:dyDescent="0.25">
      <c r="A6" s="69"/>
      <c r="B6" s="67" t="s">
        <v>15</v>
      </c>
      <c r="C6" s="66"/>
      <c r="D6" s="68"/>
      <c r="E6" s="67" t="s">
        <v>16</v>
      </c>
      <c r="F6" s="66"/>
      <c r="G6" s="68"/>
      <c r="H6" s="67" t="s">
        <v>17</v>
      </c>
      <c r="I6" s="66"/>
      <c r="J6" s="68"/>
      <c r="K6" s="67" t="s">
        <v>15</v>
      </c>
      <c r="L6" s="66"/>
      <c r="M6" s="68"/>
      <c r="N6" s="67" t="s">
        <v>16</v>
      </c>
      <c r="O6" s="66"/>
      <c r="P6" s="68"/>
      <c r="Q6" s="67" t="s">
        <v>17</v>
      </c>
      <c r="R6" s="66"/>
      <c r="S6" s="39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45" customFormat="1" ht="15" customHeight="1" x14ac:dyDescent="0.25">
      <c r="A7" s="65"/>
      <c r="B7" s="63" t="s">
        <v>18</v>
      </c>
      <c r="C7" s="62" t="s">
        <v>19</v>
      </c>
      <c r="D7" s="64"/>
      <c r="E7" s="63" t="s">
        <v>18</v>
      </c>
      <c r="F7" s="62" t="s">
        <v>19</v>
      </c>
      <c r="G7" s="64"/>
      <c r="H7" s="63" t="s">
        <v>18</v>
      </c>
      <c r="I7" s="62" t="s">
        <v>19</v>
      </c>
      <c r="J7" s="64"/>
      <c r="K7" s="63" t="s">
        <v>18</v>
      </c>
      <c r="L7" s="62" t="s">
        <v>19</v>
      </c>
      <c r="M7" s="64"/>
      <c r="N7" s="63" t="s">
        <v>18</v>
      </c>
      <c r="O7" s="62" t="s">
        <v>19</v>
      </c>
      <c r="P7" s="64"/>
      <c r="Q7" s="63" t="s">
        <v>18</v>
      </c>
      <c r="R7" s="62" t="s">
        <v>19</v>
      </c>
      <c r="S7" s="61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45" customFormat="1" ht="6" customHeight="1" x14ac:dyDescent="0.25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45" customFormat="1" x14ac:dyDescent="0.25">
      <c r="A9" s="60" t="s">
        <v>20</v>
      </c>
      <c r="B9" s="59">
        <v>6361</v>
      </c>
      <c r="C9" s="59">
        <v>5079</v>
      </c>
      <c r="D9" s="59">
        <v>8445</v>
      </c>
      <c r="E9" s="59">
        <v>5779</v>
      </c>
      <c r="F9" s="59">
        <v>4655</v>
      </c>
      <c r="G9" s="59">
        <v>7511</v>
      </c>
      <c r="H9" s="59">
        <v>6705</v>
      </c>
      <c r="I9" s="59">
        <v>5417</v>
      </c>
      <c r="J9" s="59">
        <v>9117</v>
      </c>
      <c r="K9" s="59">
        <v>10156</v>
      </c>
      <c r="L9" s="59">
        <v>7301</v>
      </c>
      <c r="M9" s="59">
        <v>14495</v>
      </c>
      <c r="N9" s="59">
        <v>8584</v>
      </c>
      <c r="O9" s="59">
        <v>6154</v>
      </c>
      <c r="P9" s="59">
        <v>12314</v>
      </c>
      <c r="Q9" s="59">
        <v>10781</v>
      </c>
      <c r="R9" s="59">
        <v>7769</v>
      </c>
      <c r="S9" s="59">
        <v>15151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45" customFormat="1" ht="6" customHeight="1" x14ac:dyDescent="0.25">
      <c r="A10" s="54" t="s">
        <v>2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45" customFormat="1" x14ac:dyDescent="0.25">
      <c r="A11" s="58" t="s">
        <v>21</v>
      </c>
      <c r="B11" s="57">
        <v>4375</v>
      </c>
      <c r="C11" s="57">
        <v>3877</v>
      </c>
      <c r="D11" s="57">
        <v>4748</v>
      </c>
      <c r="E11" s="57">
        <v>4307</v>
      </c>
      <c r="F11" s="57">
        <v>3858</v>
      </c>
      <c r="G11" s="57">
        <v>4652</v>
      </c>
      <c r="H11" s="57">
        <v>4435</v>
      </c>
      <c r="I11" s="57">
        <v>3891</v>
      </c>
      <c r="J11" s="57">
        <v>4850</v>
      </c>
      <c r="K11" s="57" t="s">
        <v>97</v>
      </c>
      <c r="L11" s="57" t="s">
        <v>97</v>
      </c>
      <c r="M11" s="57" t="s">
        <v>97</v>
      </c>
      <c r="N11" s="57" t="s">
        <v>97</v>
      </c>
      <c r="O11" s="57" t="s">
        <v>97</v>
      </c>
      <c r="P11" s="57" t="s">
        <v>97</v>
      </c>
      <c r="Q11" s="57" t="s">
        <v>97</v>
      </c>
      <c r="R11" s="57" t="s">
        <v>97</v>
      </c>
      <c r="S11" s="57" t="s">
        <v>97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45" customFormat="1" x14ac:dyDescent="0.25">
      <c r="A12" s="54" t="s">
        <v>22</v>
      </c>
      <c r="B12" s="57">
        <v>5189</v>
      </c>
      <c r="C12" s="57">
        <v>4530</v>
      </c>
      <c r="D12" s="57">
        <v>6086</v>
      </c>
      <c r="E12" s="57">
        <v>4999</v>
      </c>
      <c r="F12" s="57">
        <v>4383</v>
      </c>
      <c r="G12" s="57">
        <v>5917</v>
      </c>
      <c r="H12" s="57">
        <v>5327</v>
      </c>
      <c r="I12" s="57">
        <v>4658</v>
      </c>
      <c r="J12" s="57">
        <v>6207</v>
      </c>
      <c r="K12" s="57">
        <v>6129</v>
      </c>
      <c r="L12" s="57">
        <v>5054</v>
      </c>
      <c r="M12" s="57">
        <v>7375</v>
      </c>
      <c r="N12" s="57">
        <v>5741</v>
      </c>
      <c r="O12" s="57">
        <v>4849</v>
      </c>
      <c r="P12" s="57">
        <v>7006</v>
      </c>
      <c r="Q12" s="57">
        <v>6405</v>
      </c>
      <c r="R12" s="57">
        <v>5222</v>
      </c>
      <c r="S12" s="57">
        <v>7640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s="45" customFormat="1" x14ac:dyDescent="0.25">
      <c r="A13" s="54" t="s">
        <v>23</v>
      </c>
      <c r="B13" s="57">
        <v>6410</v>
      </c>
      <c r="C13" s="57">
        <v>5208</v>
      </c>
      <c r="D13" s="57">
        <v>8193</v>
      </c>
      <c r="E13" s="57">
        <v>6100</v>
      </c>
      <c r="F13" s="57">
        <v>4831</v>
      </c>
      <c r="G13" s="57">
        <v>7747</v>
      </c>
      <c r="H13" s="57">
        <v>6595</v>
      </c>
      <c r="I13" s="57">
        <v>5447</v>
      </c>
      <c r="J13" s="57">
        <v>8454</v>
      </c>
      <c r="K13" s="57">
        <v>8665</v>
      </c>
      <c r="L13" s="57">
        <v>6715</v>
      </c>
      <c r="M13" s="57">
        <v>11806</v>
      </c>
      <c r="N13" s="57">
        <v>7999</v>
      </c>
      <c r="O13" s="57">
        <v>6096</v>
      </c>
      <c r="P13" s="57">
        <v>11120</v>
      </c>
      <c r="Q13" s="57">
        <v>8921</v>
      </c>
      <c r="R13" s="57">
        <v>6995</v>
      </c>
      <c r="S13" s="57">
        <v>12004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45" customFormat="1" x14ac:dyDescent="0.25">
      <c r="A14" s="54" t="s">
        <v>24</v>
      </c>
      <c r="B14" s="57">
        <v>6930</v>
      </c>
      <c r="C14" s="57">
        <v>5428</v>
      </c>
      <c r="D14" s="57">
        <v>9593</v>
      </c>
      <c r="E14" s="57">
        <v>6234</v>
      </c>
      <c r="F14" s="57">
        <v>4772</v>
      </c>
      <c r="G14" s="57">
        <v>8325</v>
      </c>
      <c r="H14" s="57">
        <v>7326</v>
      </c>
      <c r="I14" s="57">
        <v>5830</v>
      </c>
      <c r="J14" s="57">
        <v>10319</v>
      </c>
      <c r="K14" s="57">
        <v>11164</v>
      </c>
      <c r="L14" s="57">
        <v>8003</v>
      </c>
      <c r="M14" s="57">
        <v>15637</v>
      </c>
      <c r="N14" s="57">
        <v>9677</v>
      </c>
      <c r="O14" s="57">
        <v>6952</v>
      </c>
      <c r="P14" s="57">
        <v>14229</v>
      </c>
      <c r="Q14" s="57">
        <v>11610</v>
      </c>
      <c r="R14" s="57">
        <v>8401</v>
      </c>
      <c r="S14" s="57">
        <v>15986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45" customFormat="1" x14ac:dyDescent="0.25">
      <c r="A15" s="54" t="s">
        <v>55</v>
      </c>
      <c r="B15" s="57">
        <v>7029</v>
      </c>
      <c r="C15" s="57">
        <v>5544</v>
      </c>
      <c r="D15" s="57">
        <v>9592</v>
      </c>
      <c r="E15" s="57">
        <v>6176</v>
      </c>
      <c r="F15" s="57">
        <v>4840</v>
      </c>
      <c r="G15" s="57">
        <v>7994</v>
      </c>
      <c r="H15" s="57">
        <v>7563</v>
      </c>
      <c r="I15" s="57">
        <v>6024</v>
      </c>
      <c r="J15" s="57">
        <v>10603</v>
      </c>
      <c r="K15" s="57">
        <v>11137</v>
      </c>
      <c r="L15" s="57">
        <v>8017</v>
      </c>
      <c r="M15" s="57">
        <v>15786</v>
      </c>
      <c r="N15" s="57">
        <v>9146</v>
      </c>
      <c r="O15" s="57">
        <v>6428</v>
      </c>
      <c r="P15" s="57">
        <v>12627</v>
      </c>
      <c r="Q15" s="57">
        <v>11770</v>
      </c>
      <c r="R15" s="57">
        <v>8598</v>
      </c>
      <c r="S15" s="57">
        <v>16557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45" customFormat="1" x14ac:dyDescent="0.25">
      <c r="A16" s="54" t="s">
        <v>56</v>
      </c>
      <c r="B16" s="57">
        <v>6395</v>
      </c>
      <c r="C16" s="57">
        <v>4570</v>
      </c>
      <c r="D16" s="57">
        <v>10000</v>
      </c>
      <c r="E16" s="57">
        <v>5600</v>
      </c>
      <c r="F16" s="57">
        <v>4260</v>
      </c>
      <c r="G16" s="57">
        <v>7588</v>
      </c>
      <c r="H16" s="57">
        <v>6976</v>
      </c>
      <c r="I16" s="57">
        <v>4923</v>
      </c>
      <c r="J16" s="57">
        <v>11378</v>
      </c>
      <c r="K16" s="57">
        <v>8569</v>
      </c>
      <c r="L16" s="57">
        <v>5333</v>
      </c>
      <c r="M16" s="57">
        <v>13538</v>
      </c>
      <c r="N16" s="57">
        <v>7059</v>
      </c>
      <c r="O16" s="57">
        <v>4444</v>
      </c>
      <c r="P16" s="57">
        <v>10512</v>
      </c>
      <c r="Q16" s="57">
        <v>9284</v>
      </c>
      <c r="R16" s="57">
        <v>5556</v>
      </c>
      <c r="S16" s="57">
        <v>14030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s="45" customFormat="1" ht="6" customHeight="1" x14ac:dyDescent="0.2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s="45" customFormat="1" x14ac:dyDescent="0.25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s="45" customFormat="1" ht="15" customHeight="1" x14ac:dyDescent="0.25">
      <c r="A19" s="71"/>
      <c r="B19" s="62" t="s">
        <v>86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s="45" customFormat="1" ht="15" customHeight="1" x14ac:dyDescent="0.25">
      <c r="A20" s="69" t="s">
        <v>14</v>
      </c>
      <c r="B20" s="73" t="s">
        <v>6</v>
      </c>
      <c r="C20" s="66"/>
      <c r="D20" s="66"/>
      <c r="E20" s="66"/>
      <c r="F20" s="66"/>
      <c r="G20" s="66"/>
      <c r="H20" s="66"/>
      <c r="I20" s="66"/>
      <c r="J20" s="68"/>
      <c r="K20" s="72" t="s">
        <v>7</v>
      </c>
      <c r="L20" s="61"/>
      <c r="M20" s="61"/>
      <c r="N20" s="61"/>
      <c r="O20" s="61"/>
      <c r="P20" s="61"/>
      <c r="Q20" s="61"/>
      <c r="R20" s="61"/>
      <c r="S20" s="61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s="45" customFormat="1" ht="15" customHeight="1" x14ac:dyDescent="0.25">
      <c r="A21" s="69"/>
      <c r="B21" s="67" t="s">
        <v>15</v>
      </c>
      <c r="C21" s="66"/>
      <c r="D21" s="68"/>
      <c r="E21" s="67" t="s">
        <v>16</v>
      </c>
      <c r="F21" s="66"/>
      <c r="G21" s="68"/>
      <c r="H21" s="67" t="s">
        <v>17</v>
      </c>
      <c r="I21" s="66"/>
      <c r="J21" s="68"/>
      <c r="K21" s="67" t="s">
        <v>15</v>
      </c>
      <c r="L21" s="66"/>
      <c r="M21" s="68"/>
      <c r="N21" s="67" t="s">
        <v>16</v>
      </c>
      <c r="O21" s="66"/>
      <c r="P21" s="68"/>
      <c r="Q21" s="67" t="s">
        <v>17</v>
      </c>
      <c r="R21" s="66"/>
      <c r="S21" s="39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s="45" customFormat="1" ht="15" customHeight="1" x14ac:dyDescent="0.25">
      <c r="A22" s="65"/>
      <c r="B22" s="63" t="s">
        <v>18</v>
      </c>
      <c r="C22" s="62" t="s">
        <v>19</v>
      </c>
      <c r="D22" s="64"/>
      <c r="E22" s="63" t="s">
        <v>18</v>
      </c>
      <c r="F22" s="62" t="s">
        <v>19</v>
      </c>
      <c r="G22" s="64"/>
      <c r="H22" s="63" t="s">
        <v>18</v>
      </c>
      <c r="I22" s="62" t="s">
        <v>19</v>
      </c>
      <c r="J22" s="64"/>
      <c r="K22" s="63" t="s">
        <v>18</v>
      </c>
      <c r="L22" s="62" t="s">
        <v>19</v>
      </c>
      <c r="M22" s="64"/>
      <c r="N22" s="63" t="s">
        <v>18</v>
      </c>
      <c r="O22" s="62" t="s">
        <v>19</v>
      </c>
      <c r="P22" s="64"/>
      <c r="Q22" s="63" t="s">
        <v>18</v>
      </c>
      <c r="R22" s="62" t="s">
        <v>19</v>
      </c>
      <c r="S22" s="61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s="45" customFormat="1" ht="6" customHeight="1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s="45" customFormat="1" x14ac:dyDescent="0.25">
      <c r="A24" s="60" t="s">
        <v>20</v>
      </c>
      <c r="B24" s="59">
        <v>8538</v>
      </c>
      <c r="C24" s="59">
        <v>6676</v>
      </c>
      <c r="D24" s="59">
        <v>10988</v>
      </c>
      <c r="E24" s="59">
        <v>7845</v>
      </c>
      <c r="F24" s="59">
        <v>6033</v>
      </c>
      <c r="G24" s="59">
        <v>10094</v>
      </c>
      <c r="H24" s="59">
        <v>8915</v>
      </c>
      <c r="I24" s="59">
        <v>7033</v>
      </c>
      <c r="J24" s="59">
        <v>11373</v>
      </c>
      <c r="K24" s="59">
        <v>7031</v>
      </c>
      <c r="L24" s="59">
        <v>5753</v>
      </c>
      <c r="M24" s="59">
        <v>8909</v>
      </c>
      <c r="N24" s="59">
        <v>6555</v>
      </c>
      <c r="O24" s="59">
        <v>5281</v>
      </c>
      <c r="P24" s="59">
        <v>8350</v>
      </c>
      <c r="Q24" s="59">
        <v>7274</v>
      </c>
      <c r="R24" s="59">
        <v>6045</v>
      </c>
      <c r="S24" s="59">
        <v>9216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s="45" customFormat="1" ht="6" customHeight="1" x14ac:dyDescent="0.25">
      <c r="A25" s="54" t="s">
        <v>2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s="45" customFormat="1" x14ac:dyDescent="0.25">
      <c r="A26" s="58" t="s">
        <v>21</v>
      </c>
      <c r="B26" s="57">
        <v>4416</v>
      </c>
      <c r="C26" s="57">
        <v>4004</v>
      </c>
      <c r="D26" s="57">
        <v>4986</v>
      </c>
      <c r="E26" s="57" t="s">
        <v>97</v>
      </c>
      <c r="F26" s="57" t="s">
        <v>97</v>
      </c>
      <c r="G26" s="57" t="s">
        <v>97</v>
      </c>
      <c r="H26" s="57" t="s">
        <v>97</v>
      </c>
      <c r="I26" s="57" t="s">
        <v>97</v>
      </c>
      <c r="J26" s="57" t="s">
        <v>97</v>
      </c>
      <c r="K26" s="57">
        <v>4092</v>
      </c>
      <c r="L26" s="57">
        <v>3858</v>
      </c>
      <c r="M26" s="57">
        <v>4879</v>
      </c>
      <c r="N26" s="57" t="s">
        <v>96</v>
      </c>
      <c r="O26" s="57" t="s">
        <v>95</v>
      </c>
      <c r="P26" s="57" t="s">
        <v>94</v>
      </c>
      <c r="Q26" s="57">
        <v>4160</v>
      </c>
      <c r="R26" s="57" t="s">
        <v>93</v>
      </c>
      <c r="S26" s="57">
        <v>4642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s="45" customFormat="1" x14ac:dyDescent="0.25">
      <c r="A27" s="54" t="s">
        <v>22</v>
      </c>
      <c r="B27" s="57">
        <v>5982</v>
      </c>
      <c r="C27" s="57">
        <v>4982</v>
      </c>
      <c r="D27" s="57">
        <v>7196</v>
      </c>
      <c r="E27" s="57">
        <v>5600</v>
      </c>
      <c r="F27" s="57">
        <v>4698</v>
      </c>
      <c r="G27" s="57">
        <v>6802</v>
      </c>
      <c r="H27" s="57">
        <v>6209</v>
      </c>
      <c r="I27" s="57">
        <v>5291</v>
      </c>
      <c r="J27" s="57">
        <v>7429</v>
      </c>
      <c r="K27" s="57">
        <v>5751</v>
      </c>
      <c r="L27" s="57">
        <v>4912</v>
      </c>
      <c r="M27" s="57">
        <v>6767</v>
      </c>
      <c r="N27" s="57">
        <v>5567</v>
      </c>
      <c r="O27" s="57">
        <v>4779</v>
      </c>
      <c r="P27" s="57">
        <v>6532</v>
      </c>
      <c r="Q27" s="57">
        <v>5937</v>
      </c>
      <c r="R27" s="57">
        <v>5070</v>
      </c>
      <c r="S27" s="57">
        <v>6931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s="45" customFormat="1" x14ac:dyDescent="0.25">
      <c r="A28" s="54" t="s">
        <v>23</v>
      </c>
      <c r="B28" s="57">
        <v>8285</v>
      </c>
      <c r="C28" s="57">
        <v>6647</v>
      </c>
      <c r="D28" s="57">
        <v>10370</v>
      </c>
      <c r="E28" s="57">
        <v>7975</v>
      </c>
      <c r="F28" s="57">
        <v>6276</v>
      </c>
      <c r="G28" s="57">
        <v>10111</v>
      </c>
      <c r="H28" s="57">
        <v>8439</v>
      </c>
      <c r="I28" s="57">
        <v>6820</v>
      </c>
      <c r="J28" s="57">
        <v>10511</v>
      </c>
      <c r="K28" s="57">
        <v>6998</v>
      </c>
      <c r="L28" s="57">
        <v>5809</v>
      </c>
      <c r="M28" s="57">
        <v>8714</v>
      </c>
      <c r="N28" s="57">
        <v>6748</v>
      </c>
      <c r="O28" s="57">
        <v>5457</v>
      </c>
      <c r="P28" s="57">
        <v>8489</v>
      </c>
      <c r="Q28" s="57">
        <v>7117</v>
      </c>
      <c r="R28" s="57">
        <v>6012</v>
      </c>
      <c r="S28" s="57">
        <v>8835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s="45" customFormat="1" x14ac:dyDescent="0.25">
      <c r="A29" s="54" t="s">
        <v>24</v>
      </c>
      <c r="B29" s="57">
        <v>9451</v>
      </c>
      <c r="C29" s="57">
        <v>7433</v>
      </c>
      <c r="D29" s="57">
        <v>11976</v>
      </c>
      <c r="E29" s="57">
        <v>8887</v>
      </c>
      <c r="F29" s="57">
        <v>6881</v>
      </c>
      <c r="G29" s="57">
        <v>11310</v>
      </c>
      <c r="H29" s="57">
        <v>9734</v>
      </c>
      <c r="I29" s="57">
        <v>7631</v>
      </c>
      <c r="J29" s="57">
        <v>12195</v>
      </c>
      <c r="K29" s="57">
        <v>7511</v>
      </c>
      <c r="L29" s="57">
        <v>6132</v>
      </c>
      <c r="M29" s="57">
        <v>9697</v>
      </c>
      <c r="N29" s="57">
        <v>7075</v>
      </c>
      <c r="O29" s="57">
        <v>5657</v>
      </c>
      <c r="P29" s="57">
        <v>9164</v>
      </c>
      <c r="Q29" s="57">
        <v>7676</v>
      </c>
      <c r="R29" s="57">
        <v>6350</v>
      </c>
      <c r="S29" s="57">
        <v>9929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s="45" customFormat="1" x14ac:dyDescent="0.25">
      <c r="A30" s="54" t="s">
        <v>55</v>
      </c>
      <c r="B30" s="57">
        <v>9275</v>
      </c>
      <c r="C30" s="57">
        <v>7406</v>
      </c>
      <c r="D30" s="57">
        <v>11679</v>
      </c>
      <c r="E30" s="57">
        <v>8264</v>
      </c>
      <c r="F30" s="57">
        <v>6611</v>
      </c>
      <c r="G30" s="57">
        <v>10346</v>
      </c>
      <c r="H30" s="57">
        <v>9769</v>
      </c>
      <c r="I30" s="57">
        <v>7763</v>
      </c>
      <c r="J30" s="57">
        <v>12153</v>
      </c>
      <c r="K30" s="57">
        <v>7653</v>
      </c>
      <c r="L30" s="57">
        <v>6253</v>
      </c>
      <c r="M30" s="57">
        <v>9616</v>
      </c>
      <c r="N30" s="57">
        <v>7038</v>
      </c>
      <c r="O30" s="57">
        <v>5589</v>
      </c>
      <c r="P30" s="57">
        <v>8797</v>
      </c>
      <c r="Q30" s="57">
        <v>7916</v>
      </c>
      <c r="R30" s="57">
        <v>6592</v>
      </c>
      <c r="S30" s="57">
        <v>9991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s="45" customFormat="1" x14ac:dyDescent="0.25">
      <c r="A31" s="54" t="s">
        <v>56</v>
      </c>
      <c r="B31" s="57">
        <v>7309</v>
      </c>
      <c r="C31" s="57">
        <v>6067</v>
      </c>
      <c r="D31" s="57">
        <v>10914</v>
      </c>
      <c r="E31" s="57">
        <v>6705</v>
      </c>
      <c r="F31" s="57">
        <v>5582</v>
      </c>
      <c r="G31" s="57">
        <v>8490</v>
      </c>
      <c r="H31" s="57">
        <v>8000</v>
      </c>
      <c r="I31" s="57">
        <v>6320</v>
      </c>
      <c r="J31" s="57">
        <v>12693</v>
      </c>
      <c r="K31" s="57">
        <v>6248</v>
      </c>
      <c r="L31" s="57">
        <v>4000</v>
      </c>
      <c r="M31" s="57">
        <v>8455</v>
      </c>
      <c r="N31" s="57" t="s">
        <v>92</v>
      </c>
      <c r="O31" s="57" t="s">
        <v>91</v>
      </c>
      <c r="P31" s="57" t="s">
        <v>90</v>
      </c>
      <c r="Q31" s="57" t="s">
        <v>89</v>
      </c>
      <c r="R31" s="57" t="s">
        <v>88</v>
      </c>
      <c r="S31" s="57" t="s">
        <v>87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s="45" customFormat="1" ht="6" customHeight="1" x14ac:dyDescent="0.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4"/>
      <c r="L32" s="54"/>
      <c r="M32" s="54"/>
      <c r="N32" s="54"/>
      <c r="O32" s="54"/>
      <c r="P32" s="54"/>
      <c r="Q32" s="54"/>
      <c r="R32" s="54"/>
      <c r="S32" s="54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</row>
    <row r="34" spans="1:37" s="45" customFormat="1" ht="15" customHeight="1" x14ac:dyDescent="0.25">
      <c r="A34" s="71"/>
      <c r="B34" s="62" t="s">
        <v>86</v>
      </c>
      <c r="C34" s="61"/>
      <c r="D34" s="61"/>
      <c r="E34" s="61"/>
      <c r="F34" s="61"/>
      <c r="G34" s="61"/>
      <c r="H34" s="61"/>
      <c r="I34" s="61"/>
      <c r="J34" s="61"/>
      <c r="K34" s="39"/>
      <c r="L34" s="39"/>
      <c r="M34" s="39"/>
      <c r="N34" s="39"/>
      <c r="O34" s="39"/>
      <c r="P34" s="39"/>
      <c r="Q34" s="39"/>
      <c r="R34" s="39"/>
      <c r="S34" s="39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 s="45" customFormat="1" ht="15" customHeight="1" x14ac:dyDescent="0.25">
      <c r="A35" s="69" t="s">
        <v>14</v>
      </c>
      <c r="B35" s="67" t="s">
        <v>85</v>
      </c>
      <c r="C35" s="66"/>
      <c r="D35" s="66"/>
      <c r="E35" s="66"/>
      <c r="F35" s="66"/>
      <c r="G35" s="66"/>
      <c r="H35" s="66"/>
      <c r="I35" s="66"/>
      <c r="J35" s="66"/>
      <c r="K35" s="70"/>
      <c r="L35" s="39"/>
      <c r="M35" s="39"/>
      <c r="N35" s="39"/>
      <c r="O35" s="39"/>
      <c r="P35" s="39"/>
      <c r="Q35" s="39"/>
      <c r="R35" s="39"/>
      <c r="S35" s="39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 s="45" customFormat="1" ht="15" customHeight="1" x14ac:dyDescent="0.25">
      <c r="A36" s="69"/>
      <c r="B36" s="67" t="s">
        <v>15</v>
      </c>
      <c r="C36" s="66"/>
      <c r="D36" s="68"/>
      <c r="E36" s="67" t="s">
        <v>16</v>
      </c>
      <c r="F36" s="66"/>
      <c r="G36" s="68"/>
      <c r="H36" s="67" t="s">
        <v>17</v>
      </c>
      <c r="I36" s="66"/>
      <c r="J36" s="66"/>
      <c r="K36" s="39"/>
      <c r="L36" s="39"/>
      <c r="M36" s="39"/>
      <c r="N36" s="39"/>
      <c r="O36" s="39"/>
      <c r="P36" s="39"/>
      <c r="Q36" s="39"/>
      <c r="R36" s="39"/>
      <c r="S36" s="39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 s="45" customFormat="1" ht="15" customHeight="1" x14ac:dyDescent="0.25">
      <c r="A37" s="65"/>
      <c r="B37" s="63" t="s">
        <v>18</v>
      </c>
      <c r="C37" s="62" t="s">
        <v>19</v>
      </c>
      <c r="D37" s="64"/>
      <c r="E37" s="63" t="s">
        <v>18</v>
      </c>
      <c r="F37" s="62" t="s">
        <v>19</v>
      </c>
      <c r="G37" s="64"/>
      <c r="H37" s="63" t="s">
        <v>18</v>
      </c>
      <c r="I37" s="62" t="s">
        <v>19</v>
      </c>
      <c r="J37" s="61"/>
      <c r="K37" s="39"/>
      <c r="L37" s="39"/>
      <c r="M37" s="39"/>
      <c r="N37" s="39"/>
      <c r="O37" s="39"/>
      <c r="P37" s="39"/>
      <c r="Q37" s="39"/>
      <c r="R37" s="39"/>
      <c r="S37" s="39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s="45" customFormat="1" ht="6" customHeight="1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s="45" customFormat="1" x14ac:dyDescent="0.25">
      <c r="A39" s="60" t="s">
        <v>20</v>
      </c>
      <c r="B39" s="59">
        <v>5800</v>
      </c>
      <c r="C39" s="59">
        <v>4792</v>
      </c>
      <c r="D39" s="59">
        <v>7101</v>
      </c>
      <c r="E39" s="59">
        <v>5381</v>
      </c>
      <c r="F39" s="59">
        <v>4504</v>
      </c>
      <c r="G39" s="59">
        <v>6746</v>
      </c>
      <c r="H39" s="59">
        <v>6032</v>
      </c>
      <c r="I39" s="59">
        <v>5076</v>
      </c>
      <c r="J39" s="59">
        <v>7339</v>
      </c>
      <c r="K39" s="56"/>
      <c r="L39" s="56"/>
      <c r="M39" s="56"/>
      <c r="N39" s="56"/>
      <c r="O39" s="56"/>
      <c r="P39" s="56"/>
      <c r="Q39" s="56"/>
      <c r="R39" s="56"/>
      <c r="S39" s="56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s="45" customFormat="1" ht="6" customHeight="1" x14ac:dyDescent="0.25">
      <c r="A40" s="54" t="s">
        <v>2</v>
      </c>
      <c r="B40" s="57"/>
      <c r="C40" s="57"/>
      <c r="D40" s="57"/>
      <c r="E40" s="57"/>
      <c r="F40" s="57"/>
      <c r="G40" s="57"/>
      <c r="H40" s="57"/>
      <c r="I40" s="57"/>
      <c r="J40" s="57"/>
      <c r="K40" s="56"/>
      <c r="L40" s="56"/>
      <c r="M40" s="56"/>
      <c r="N40" s="56"/>
      <c r="O40" s="56"/>
      <c r="P40" s="56"/>
      <c r="Q40" s="56"/>
      <c r="R40" s="56"/>
      <c r="S40" s="56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 s="45" customFormat="1" x14ac:dyDescent="0.25">
      <c r="A41" s="58" t="s">
        <v>21</v>
      </c>
      <c r="B41" s="57">
        <v>4381</v>
      </c>
      <c r="C41" s="57">
        <v>3859</v>
      </c>
      <c r="D41" s="57">
        <v>4743</v>
      </c>
      <c r="E41" s="57">
        <v>4309</v>
      </c>
      <c r="F41" s="57">
        <v>3816</v>
      </c>
      <c r="G41" s="57">
        <v>4646</v>
      </c>
      <c r="H41" s="57">
        <v>4435</v>
      </c>
      <c r="I41" s="57">
        <v>3911</v>
      </c>
      <c r="J41" s="57">
        <v>4830</v>
      </c>
      <c r="K41" s="56"/>
      <c r="L41" s="56"/>
      <c r="M41" s="56"/>
      <c r="N41" s="56"/>
      <c r="O41" s="56"/>
      <c r="P41" s="56"/>
      <c r="Q41" s="56"/>
      <c r="R41" s="56"/>
      <c r="S41" s="56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 s="45" customFormat="1" x14ac:dyDescent="0.25">
      <c r="A42" s="54" t="s">
        <v>22</v>
      </c>
      <c r="B42" s="57">
        <v>5097</v>
      </c>
      <c r="C42" s="57">
        <v>4467</v>
      </c>
      <c r="D42" s="57">
        <v>5907</v>
      </c>
      <c r="E42" s="57">
        <v>4904</v>
      </c>
      <c r="F42" s="57">
        <v>4332</v>
      </c>
      <c r="G42" s="57">
        <v>5758</v>
      </c>
      <c r="H42" s="57">
        <v>5226</v>
      </c>
      <c r="I42" s="57">
        <v>4603</v>
      </c>
      <c r="J42" s="57">
        <v>6000</v>
      </c>
      <c r="K42" s="56"/>
      <c r="L42" s="56"/>
      <c r="M42" s="56"/>
      <c r="N42" s="56"/>
      <c r="O42" s="56"/>
      <c r="P42" s="56"/>
      <c r="Q42" s="56"/>
      <c r="R42" s="56"/>
      <c r="S42" s="56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 s="45" customFormat="1" x14ac:dyDescent="0.25">
      <c r="A43" s="54" t="s">
        <v>23</v>
      </c>
      <c r="B43" s="57">
        <v>5938</v>
      </c>
      <c r="C43" s="57">
        <v>4915</v>
      </c>
      <c r="D43" s="57">
        <v>7215</v>
      </c>
      <c r="E43" s="57">
        <v>5674</v>
      </c>
      <c r="F43" s="57">
        <v>4618</v>
      </c>
      <c r="G43" s="57">
        <v>7017</v>
      </c>
      <c r="H43" s="57">
        <v>6065</v>
      </c>
      <c r="I43" s="57">
        <v>5141</v>
      </c>
      <c r="J43" s="57">
        <v>7349</v>
      </c>
      <c r="K43" s="56"/>
      <c r="L43" s="56"/>
      <c r="M43" s="56"/>
      <c r="N43" s="56"/>
      <c r="O43" s="56"/>
      <c r="P43" s="56"/>
      <c r="Q43" s="56"/>
      <c r="R43" s="56"/>
      <c r="S43" s="56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s="45" customFormat="1" x14ac:dyDescent="0.25">
      <c r="A44" s="54" t="s">
        <v>24</v>
      </c>
      <c r="B44" s="57">
        <v>6107</v>
      </c>
      <c r="C44" s="57">
        <v>4976</v>
      </c>
      <c r="D44" s="57">
        <v>7529</v>
      </c>
      <c r="E44" s="57">
        <v>5578</v>
      </c>
      <c r="F44" s="57">
        <v>4534</v>
      </c>
      <c r="G44" s="57">
        <v>7123</v>
      </c>
      <c r="H44" s="57">
        <v>6336</v>
      </c>
      <c r="I44" s="57">
        <v>5370</v>
      </c>
      <c r="J44" s="57">
        <v>7800</v>
      </c>
      <c r="K44" s="56"/>
      <c r="L44" s="56"/>
      <c r="M44" s="56"/>
      <c r="N44" s="56"/>
      <c r="O44" s="56"/>
      <c r="P44" s="56"/>
      <c r="Q44" s="56"/>
      <c r="R44" s="56"/>
      <c r="S44" s="56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s="45" customFormat="1" x14ac:dyDescent="0.25">
      <c r="A45" s="54" t="s">
        <v>55</v>
      </c>
      <c r="B45" s="57">
        <v>6254</v>
      </c>
      <c r="C45" s="57">
        <v>5120</v>
      </c>
      <c r="D45" s="57">
        <v>7633</v>
      </c>
      <c r="E45" s="57">
        <v>5689</v>
      </c>
      <c r="F45" s="57">
        <v>4666</v>
      </c>
      <c r="G45" s="57">
        <v>7113</v>
      </c>
      <c r="H45" s="57">
        <v>6559</v>
      </c>
      <c r="I45" s="57">
        <v>5564</v>
      </c>
      <c r="J45" s="57">
        <v>8015</v>
      </c>
      <c r="K45" s="56"/>
      <c r="L45" s="56"/>
      <c r="M45" s="56"/>
      <c r="N45" s="56"/>
      <c r="O45" s="56"/>
      <c r="P45" s="56"/>
      <c r="Q45" s="56"/>
      <c r="R45" s="56"/>
      <c r="S45" s="56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 s="45" customFormat="1" x14ac:dyDescent="0.25">
      <c r="A46" s="54" t="s">
        <v>56</v>
      </c>
      <c r="B46" s="57">
        <v>5491</v>
      </c>
      <c r="C46" s="57">
        <v>4302</v>
      </c>
      <c r="D46" s="57">
        <v>7135</v>
      </c>
      <c r="E46" s="57">
        <v>5237</v>
      </c>
      <c r="F46" s="57">
        <v>4200</v>
      </c>
      <c r="G46" s="57">
        <v>6726</v>
      </c>
      <c r="H46" s="57">
        <v>5807</v>
      </c>
      <c r="I46" s="57">
        <v>4333</v>
      </c>
      <c r="J46" s="57">
        <v>7800</v>
      </c>
      <c r="K46" s="56"/>
      <c r="L46" s="56"/>
      <c r="M46" s="56"/>
      <c r="N46" s="56"/>
      <c r="O46" s="56"/>
      <c r="P46" s="56"/>
      <c r="Q46" s="56"/>
      <c r="R46" s="56"/>
      <c r="S46" s="5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 s="45" customFormat="1" ht="6" customHeight="1" x14ac:dyDescent="0.2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4"/>
      <c r="L47" s="54"/>
      <c r="M47" s="54"/>
      <c r="N47" s="54"/>
      <c r="O47" s="54"/>
      <c r="P47" s="54"/>
      <c r="Q47" s="54"/>
      <c r="R47" s="54"/>
      <c r="S47" s="54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 ht="3.95" customHeight="1" x14ac:dyDescent="0.25">
      <c r="A48" s="49"/>
      <c r="B48" s="49"/>
      <c r="C48" s="48"/>
      <c r="D48" s="49"/>
      <c r="E48" s="48"/>
      <c r="F48" s="49"/>
      <c r="G48" s="48"/>
      <c r="H48" s="48"/>
      <c r="I48" s="48"/>
      <c r="J48" s="49"/>
      <c r="K48" s="48"/>
      <c r="L48" s="48"/>
      <c r="M48" s="48"/>
      <c r="N48" s="48"/>
      <c r="O48" s="48"/>
      <c r="P48" s="48"/>
      <c r="Q48" s="48"/>
      <c r="R48" s="48"/>
      <c r="S48" s="48"/>
    </row>
    <row r="49" spans="1:19" ht="12" customHeight="1" x14ac:dyDescent="0.25">
      <c r="A49" s="49" t="s">
        <v>27</v>
      </c>
      <c r="B49" s="43"/>
      <c r="C49" s="43" t="s">
        <v>28</v>
      </c>
      <c r="D49" s="43"/>
      <c r="E49" s="48"/>
      <c r="F49" s="43"/>
      <c r="G49" s="43"/>
      <c r="H49" s="49"/>
      <c r="I49" s="43"/>
      <c r="J49" s="48"/>
      <c r="K49" s="48"/>
      <c r="L49" s="48"/>
      <c r="M49" s="48"/>
      <c r="N49" s="48"/>
      <c r="O49" s="48"/>
      <c r="P49" s="48"/>
      <c r="Q49" s="48"/>
      <c r="R49" s="48"/>
      <c r="S49" s="48"/>
    </row>
    <row r="50" spans="1:19" ht="3.95" customHeight="1" x14ac:dyDescent="0.25">
      <c r="A50" s="49"/>
      <c r="B50" s="43"/>
      <c r="C50" s="49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</row>
    <row r="51" spans="1:19" ht="12" customHeight="1" x14ac:dyDescent="0.25">
      <c r="A51" s="49" t="s">
        <v>84</v>
      </c>
      <c r="B51" s="43"/>
      <c r="C51" s="52" t="s">
        <v>83</v>
      </c>
      <c r="D51" s="52"/>
      <c r="E51" s="44"/>
      <c r="F51" s="53"/>
      <c r="G51" s="44"/>
      <c r="H51" s="52"/>
      <c r="I51" s="44"/>
      <c r="J51" s="52" t="s">
        <v>82</v>
      </c>
      <c r="K51" s="44"/>
      <c r="L51" s="48"/>
      <c r="M51" s="48"/>
      <c r="N51" s="48"/>
      <c r="O51" s="48"/>
      <c r="P51" s="48"/>
      <c r="Q51" s="48"/>
      <c r="R51" s="48"/>
      <c r="S51" s="48"/>
    </row>
    <row r="52" spans="1:19" ht="12" customHeight="1" x14ac:dyDescent="0.25">
      <c r="A52" s="43" t="s">
        <v>81</v>
      </c>
      <c r="B52" s="43"/>
      <c r="C52" s="52" t="s">
        <v>80</v>
      </c>
      <c r="D52" s="52"/>
      <c r="E52" s="44"/>
      <c r="F52" s="53"/>
      <c r="G52" s="44"/>
      <c r="H52" s="52"/>
      <c r="I52" s="44"/>
      <c r="J52" s="52" t="s">
        <v>79</v>
      </c>
      <c r="K52" s="44"/>
      <c r="L52" s="48"/>
      <c r="M52" s="48"/>
      <c r="N52" s="48"/>
      <c r="O52" s="48"/>
      <c r="P52" s="48"/>
      <c r="Q52" s="48"/>
      <c r="R52" s="48"/>
      <c r="S52" s="48"/>
    </row>
    <row r="53" spans="1:19" ht="3.95" customHeight="1" x14ac:dyDescent="0.25">
      <c r="A53" s="49"/>
      <c r="B53" s="43"/>
      <c r="C53" s="49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</row>
    <row r="54" spans="1:19" ht="12" customHeight="1" x14ac:dyDescent="0.25">
      <c r="A54" s="49" t="s">
        <v>35</v>
      </c>
      <c r="B54" s="43"/>
      <c r="C54" s="43" t="s">
        <v>36</v>
      </c>
      <c r="D54" s="43"/>
      <c r="E54" s="48"/>
      <c r="F54" s="43"/>
      <c r="G54" s="43"/>
      <c r="H54" s="43"/>
      <c r="I54" s="49"/>
      <c r="J54" s="43"/>
      <c r="K54" s="48"/>
      <c r="L54" s="48"/>
      <c r="M54" s="48"/>
      <c r="N54" s="48"/>
      <c r="O54" s="48"/>
      <c r="P54" s="48"/>
      <c r="Q54" s="48"/>
      <c r="R54" s="48"/>
      <c r="S54" s="48"/>
    </row>
    <row r="55" spans="1:19" ht="3.95" customHeight="1" x14ac:dyDescent="0.25">
      <c r="A55" s="49"/>
      <c r="B55" s="43"/>
      <c r="C55" s="49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</row>
    <row r="56" spans="1:19" ht="12" customHeight="1" x14ac:dyDescent="0.25">
      <c r="A56" s="43" t="s">
        <v>19</v>
      </c>
      <c r="B56" s="43"/>
      <c r="C56" s="51" t="s">
        <v>37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</row>
    <row r="57" spans="1:19" ht="12" customHeight="1" x14ac:dyDescent="0.25">
      <c r="A57" s="43" t="s">
        <v>38</v>
      </c>
      <c r="B57" s="43"/>
      <c r="C57" s="51" t="s">
        <v>39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</row>
    <row r="58" spans="1:19" ht="3.95" customHeight="1" x14ac:dyDescent="0.25">
      <c r="A58" s="49"/>
      <c r="B58" s="43"/>
      <c r="C58" s="49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</row>
    <row r="59" spans="1:19" ht="12" customHeight="1" x14ac:dyDescent="0.25">
      <c r="A59" s="43" t="s">
        <v>40</v>
      </c>
      <c r="B59" s="43"/>
      <c r="C59" s="43" t="s">
        <v>41</v>
      </c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</row>
    <row r="60" spans="1:19" ht="12" customHeight="1" x14ac:dyDescent="0.25">
      <c r="A60" s="43"/>
      <c r="B60" s="43"/>
      <c r="C60" s="43" t="s">
        <v>42</v>
      </c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</row>
    <row r="61" spans="1:19" ht="12" customHeight="1" x14ac:dyDescent="0.25">
      <c r="A61" s="43"/>
      <c r="B61" s="43"/>
      <c r="C61" s="43" t="s">
        <v>43</v>
      </c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</row>
    <row r="62" spans="1:19" ht="3.95" customHeight="1" x14ac:dyDescent="0.25">
      <c r="A62" s="49"/>
      <c r="B62" s="43"/>
      <c r="C62" s="49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</row>
    <row r="63" spans="1:19" ht="12" customHeight="1" x14ac:dyDescent="0.25">
      <c r="A63" s="49" t="s">
        <v>44</v>
      </c>
      <c r="B63" s="43"/>
      <c r="C63" s="43" t="s">
        <v>62</v>
      </c>
      <c r="D63" s="43"/>
      <c r="E63" s="48"/>
      <c r="F63" s="43"/>
      <c r="G63" s="43"/>
      <c r="H63" s="49"/>
      <c r="I63" s="43"/>
      <c r="J63" s="48"/>
      <c r="K63" s="48"/>
      <c r="L63" s="48"/>
      <c r="M63" s="48"/>
      <c r="N63" s="48"/>
      <c r="O63" s="48"/>
      <c r="P63" s="48"/>
      <c r="Q63" s="48"/>
      <c r="R63" s="48"/>
      <c r="S63" s="48"/>
    </row>
    <row r="64" spans="1:19" ht="12" customHeight="1" x14ac:dyDescent="0.25">
      <c r="A64" s="49"/>
      <c r="B64" s="43"/>
      <c r="C64" s="43"/>
      <c r="D64" s="43"/>
      <c r="E64" s="48"/>
      <c r="F64" s="43"/>
      <c r="G64" s="43"/>
      <c r="H64" s="49"/>
      <c r="I64" s="43"/>
      <c r="J64" s="48"/>
      <c r="K64" s="48"/>
      <c r="L64" s="48"/>
      <c r="M64" s="48"/>
      <c r="N64" s="48"/>
      <c r="O64" s="48"/>
      <c r="P64" s="48"/>
      <c r="Q64" s="48"/>
      <c r="R64" s="48"/>
      <c r="S64" s="48"/>
    </row>
    <row r="65" spans="1:37" ht="15.75" customHeight="1" x14ac:dyDescent="0.25">
      <c r="A65" s="49" t="s">
        <v>78</v>
      </c>
      <c r="B65" s="43"/>
      <c r="C65" s="43"/>
      <c r="D65" s="43"/>
      <c r="E65" s="48"/>
      <c r="F65" s="43"/>
      <c r="G65" s="43"/>
      <c r="H65" s="49"/>
      <c r="I65" s="43"/>
      <c r="J65" s="48"/>
      <c r="K65" s="48"/>
      <c r="L65" s="48"/>
      <c r="M65" s="48"/>
      <c r="N65" s="48"/>
      <c r="O65" s="48"/>
      <c r="P65" s="48"/>
      <c r="Q65" s="48"/>
      <c r="R65" s="48"/>
      <c r="S65" s="48"/>
    </row>
    <row r="66" spans="1:37" s="45" customFormat="1" ht="9" customHeight="1" x14ac:dyDescent="0.2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s="45" customFormat="1" x14ac:dyDescent="0.25">
      <c r="A67" s="44" t="s">
        <v>77</v>
      </c>
      <c r="B67" s="44"/>
      <c r="C67" s="44"/>
      <c r="D67" s="44"/>
      <c r="E67" s="44"/>
      <c r="F67" s="44"/>
      <c r="G67" s="44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 s="45" customFormat="1" x14ac:dyDescent="0.25">
      <c r="A68" s="47" t="s">
        <v>76</v>
      </c>
      <c r="B68" s="44"/>
      <c r="C68" s="44"/>
      <c r="D68" s="44"/>
      <c r="E68" s="44"/>
      <c r="F68" s="44"/>
      <c r="G68" s="44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</row>
    <row r="69" spans="1:37" s="45" customFormat="1" x14ac:dyDescent="0.25">
      <c r="A69" s="47"/>
      <c r="B69" s="44"/>
      <c r="C69" s="44"/>
      <c r="D69" s="44"/>
      <c r="E69" s="44"/>
      <c r="F69" s="44"/>
      <c r="G69" s="44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</row>
    <row r="70" spans="1:37" x14ac:dyDescent="0.25">
      <c r="A70" s="44" t="s">
        <v>75</v>
      </c>
      <c r="B70" s="44"/>
      <c r="C70" s="44"/>
      <c r="D70" s="44"/>
      <c r="E70" s="44"/>
      <c r="F70" s="44"/>
      <c r="G70" s="44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</row>
    <row r="71" spans="1:37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</row>
  </sheetData>
  <pageMargins left="0.39370078740157483" right="0.39370078740157483" top="0.59055118110236227" bottom="0.59055118110236227" header="0.39370078740157483" footer="0.39370078740157483"/>
  <pageSetup paperSize="9" scale="7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68"/>
  <sheetViews>
    <sheetView zoomScaleNormal="100" workbookViewId="0">
      <selection activeCell="B11" sqref="B11:B16"/>
    </sheetView>
  </sheetViews>
  <sheetFormatPr defaultColWidth="12.42578125" defaultRowHeight="12.75" x14ac:dyDescent="0.25"/>
  <cols>
    <col min="1" max="1" width="20.7109375" style="1" customWidth="1"/>
    <col min="2" max="19" width="6.140625" style="1" customWidth="1"/>
    <col min="20" max="16384" width="12.42578125" style="1"/>
  </cols>
  <sheetData>
    <row r="1" spans="1:19" s="10" customFormat="1" ht="12" x14ac:dyDescent="0.2">
      <c r="A1" s="9" t="s">
        <v>10</v>
      </c>
    </row>
    <row r="2" spans="1:19" s="10" customFormat="1" ht="12" x14ac:dyDescent="0.2">
      <c r="A2" s="9" t="s">
        <v>11</v>
      </c>
    </row>
    <row r="3" spans="1:19" s="10" customFormat="1" ht="12" x14ac:dyDescent="0.2">
      <c r="A3" s="9"/>
      <c r="S3" s="11" t="s">
        <v>51</v>
      </c>
    </row>
    <row r="4" spans="1:19" s="16" customFormat="1" ht="15" customHeight="1" x14ac:dyDescent="0.25">
      <c r="A4" s="13" t="s">
        <v>0</v>
      </c>
      <c r="B4" s="14" t="s">
        <v>13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s="16" customFormat="1" ht="15" customHeight="1" x14ac:dyDescent="0.25">
      <c r="A5" s="17" t="s">
        <v>14</v>
      </c>
      <c r="B5" s="18" t="s">
        <v>15</v>
      </c>
      <c r="C5" s="19"/>
      <c r="D5" s="19"/>
      <c r="E5" s="19"/>
      <c r="F5" s="19"/>
      <c r="G5" s="19"/>
      <c r="H5" s="19"/>
      <c r="I5" s="19"/>
      <c r="J5" s="20"/>
      <c r="K5" s="21" t="s">
        <v>1</v>
      </c>
      <c r="L5" s="15"/>
      <c r="M5" s="15"/>
      <c r="N5" s="15"/>
      <c r="O5" s="15"/>
      <c r="P5" s="15"/>
      <c r="Q5" s="15"/>
      <c r="R5" s="15"/>
      <c r="S5" s="15"/>
    </row>
    <row r="6" spans="1:19" s="16" customFormat="1" ht="15" customHeight="1" x14ac:dyDescent="0.25">
      <c r="A6" s="17"/>
      <c r="B6" s="18" t="s">
        <v>15</v>
      </c>
      <c r="C6" s="19"/>
      <c r="D6" s="20"/>
      <c r="E6" s="18" t="s">
        <v>16</v>
      </c>
      <c r="F6" s="19"/>
      <c r="G6" s="20"/>
      <c r="H6" s="18" t="s">
        <v>17</v>
      </c>
      <c r="I6" s="19"/>
      <c r="J6" s="20"/>
      <c r="K6" s="18" t="s">
        <v>15</v>
      </c>
      <c r="L6" s="19"/>
      <c r="M6" s="20"/>
      <c r="N6" s="18" t="s">
        <v>16</v>
      </c>
      <c r="O6" s="19"/>
      <c r="P6" s="20"/>
      <c r="Q6" s="18" t="s">
        <v>17</v>
      </c>
      <c r="R6" s="19"/>
      <c r="S6" s="22"/>
    </row>
    <row r="7" spans="1:19" s="16" customFormat="1" ht="15" customHeight="1" x14ac:dyDescent="0.25">
      <c r="A7" s="23"/>
      <c r="B7" s="24" t="s">
        <v>18</v>
      </c>
      <c r="C7" s="14" t="s">
        <v>19</v>
      </c>
      <c r="D7" s="25"/>
      <c r="E7" s="24" t="s">
        <v>18</v>
      </c>
      <c r="F7" s="14" t="s">
        <v>19</v>
      </c>
      <c r="G7" s="25"/>
      <c r="H7" s="24" t="s">
        <v>18</v>
      </c>
      <c r="I7" s="14" t="s">
        <v>19</v>
      </c>
      <c r="J7" s="25"/>
      <c r="K7" s="24" t="s">
        <v>18</v>
      </c>
      <c r="L7" s="14" t="s">
        <v>19</v>
      </c>
      <c r="M7" s="25"/>
      <c r="N7" s="24" t="s">
        <v>18</v>
      </c>
      <c r="O7" s="14" t="s">
        <v>19</v>
      </c>
      <c r="P7" s="25"/>
      <c r="Q7" s="24" t="s">
        <v>18</v>
      </c>
      <c r="R7" s="14" t="s">
        <v>19</v>
      </c>
      <c r="S7" s="15"/>
    </row>
    <row r="8" spans="1:19" s="16" customFormat="1" ht="6" customHeight="1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s="16" customFormat="1" x14ac:dyDescent="0.25">
      <c r="A9" s="27" t="s">
        <v>20</v>
      </c>
      <c r="B9" s="28">
        <v>5417</v>
      </c>
      <c r="C9" s="28">
        <v>4333</v>
      </c>
      <c r="D9" s="28">
        <v>7009</v>
      </c>
      <c r="E9" s="28">
        <v>4625</v>
      </c>
      <c r="F9" s="28">
        <v>3752</v>
      </c>
      <c r="G9" s="28">
        <v>5952</v>
      </c>
      <c r="H9" s="28">
        <v>5831</v>
      </c>
      <c r="I9" s="28">
        <v>4769</v>
      </c>
      <c r="J9" s="28">
        <v>7626</v>
      </c>
      <c r="K9" s="28">
        <v>7165</v>
      </c>
      <c r="L9" s="28">
        <v>5564</v>
      </c>
      <c r="M9" s="28">
        <v>9455</v>
      </c>
      <c r="N9" s="28">
        <v>6063</v>
      </c>
      <c r="O9" s="28">
        <v>4755</v>
      </c>
      <c r="P9" s="28">
        <v>7718</v>
      </c>
      <c r="Q9" s="28">
        <v>7604</v>
      </c>
      <c r="R9" s="28">
        <v>5904</v>
      </c>
      <c r="S9" s="28">
        <v>10007</v>
      </c>
    </row>
    <row r="10" spans="1:19" s="16" customFormat="1" ht="6" customHeight="1" x14ac:dyDescent="0.25">
      <c r="A10" s="29" t="s">
        <v>2</v>
      </c>
      <c r="B10" s="30" t="s">
        <v>2</v>
      </c>
      <c r="C10" s="30" t="s">
        <v>2</v>
      </c>
      <c r="D10" s="30" t="s">
        <v>2</v>
      </c>
      <c r="E10" s="30" t="s">
        <v>2</v>
      </c>
      <c r="F10" s="30" t="s">
        <v>2</v>
      </c>
      <c r="G10" s="30" t="s">
        <v>2</v>
      </c>
      <c r="H10" s="30" t="s">
        <v>2</v>
      </c>
      <c r="I10" s="30" t="s">
        <v>2</v>
      </c>
      <c r="J10" s="30" t="s">
        <v>2</v>
      </c>
      <c r="K10" s="30" t="s">
        <v>2</v>
      </c>
      <c r="L10" s="30" t="s">
        <v>2</v>
      </c>
      <c r="M10" s="30" t="s">
        <v>2</v>
      </c>
      <c r="N10" s="30" t="s">
        <v>2</v>
      </c>
      <c r="O10" s="30" t="s">
        <v>2</v>
      </c>
      <c r="P10" s="30" t="s">
        <v>2</v>
      </c>
      <c r="Q10" s="30" t="s">
        <v>2</v>
      </c>
      <c r="R10" s="30" t="s">
        <v>2</v>
      </c>
      <c r="S10" s="30" t="s">
        <v>2</v>
      </c>
    </row>
    <row r="11" spans="1:19" s="16" customFormat="1" x14ac:dyDescent="0.25">
      <c r="A11" s="31" t="s">
        <v>21</v>
      </c>
      <c r="B11" s="95">
        <v>3463</v>
      </c>
      <c r="C11" s="32">
        <v>3084</v>
      </c>
      <c r="D11" s="32">
        <v>3853</v>
      </c>
      <c r="E11" s="32">
        <v>3353</v>
      </c>
      <c r="F11" s="32">
        <v>3002</v>
      </c>
      <c r="G11" s="32">
        <v>3677</v>
      </c>
      <c r="H11" s="32">
        <v>3607</v>
      </c>
      <c r="I11" s="32">
        <v>3178</v>
      </c>
      <c r="J11" s="32">
        <v>4058</v>
      </c>
      <c r="K11" s="32">
        <v>3619</v>
      </c>
      <c r="L11" s="32">
        <v>3294</v>
      </c>
      <c r="M11" s="32">
        <v>4007</v>
      </c>
      <c r="N11" s="32">
        <v>3521</v>
      </c>
      <c r="O11" s="32">
        <v>3200</v>
      </c>
      <c r="P11" s="32">
        <v>3869</v>
      </c>
      <c r="Q11" s="32">
        <v>3763</v>
      </c>
      <c r="R11" s="32">
        <v>3429</v>
      </c>
      <c r="S11" s="32">
        <v>4184</v>
      </c>
    </row>
    <row r="12" spans="1:19" s="16" customFormat="1" x14ac:dyDescent="0.25">
      <c r="A12" s="26" t="s">
        <v>22</v>
      </c>
      <c r="B12" s="96">
        <v>4444</v>
      </c>
      <c r="C12" s="33">
        <v>3792</v>
      </c>
      <c r="D12" s="33">
        <v>5253</v>
      </c>
      <c r="E12" s="33">
        <v>4160</v>
      </c>
      <c r="F12" s="33">
        <v>3566</v>
      </c>
      <c r="G12" s="33">
        <v>4992</v>
      </c>
      <c r="H12" s="33">
        <v>4651</v>
      </c>
      <c r="I12" s="33">
        <v>4031</v>
      </c>
      <c r="J12" s="33">
        <v>5441</v>
      </c>
      <c r="K12" s="33">
        <v>5131</v>
      </c>
      <c r="L12" s="33">
        <v>4333</v>
      </c>
      <c r="M12" s="33">
        <v>6200</v>
      </c>
      <c r="N12" s="33">
        <v>4834</v>
      </c>
      <c r="O12" s="33">
        <v>4055</v>
      </c>
      <c r="P12" s="33">
        <v>5802</v>
      </c>
      <c r="Q12" s="33">
        <v>5313</v>
      </c>
      <c r="R12" s="33">
        <v>4528</v>
      </c>
      <c r="S12" s="33">
        <v>6486</v>
      </c>
    </row>
    <row r="13" spans="1:19" s="16" customFormat="1" x14ac:dyDescent="0.25">
      <c r="A13" s="34" t="s">
        <v>23</v>
      </c>
      <c r="B13" s="95">
        <v>5621</v>
      </c>
      <c r="C13" s="32">
        <v>4574</v>
      </c>
      <c r="D13" s="32">
        <v>7145</v>
      </c>
      <c r="E13" s="32">
        <v>5031</v>
      </c>
      <c r="F13" s="32">
        <v>3909</v>
      </c>
      <c r="G13" s="32">
        <v>6364</v>
      </c>
      <c r="H13" s="32">
        <v>5892</v>
      </c>
      <c r="I13" s="32">
        <v>4911</v>
      </c>
      <c r="J13" s="32">
        <v>7581</v>
      </c>
      <c r="K13" s="32">
        <v>7086</v>
      </c>
      <c r="L13" s="32">
        <v>5670</v>
      </c>
      <c r="M13" s="32">
        <v>8985</v>
      </c>
      <c r="N13" s="32">
        <v>6400</v>
      </c>
      <c r="O13" s="32">
        <v>5159</v>
      </c>
      <c r="P13" s="32">
        <v>7964</v>
      </c>
      <c r="Q13" s="32">
        <v>7341</v>
      </c>
      <c r="R13" s="32">
        <v>5874</v>
      </c>
      <c r="S13" s="32">
        <v>9313</v>
      </c>
    </row>
    <row r="14" spans="1:19" s="16" customFormat="1" x14ac:dyDescent="0.25">
      <c r="A14" s="35" t="s">
        <v>24</v>
      </c>
      <c r="B14" s="96">
        <v>5891</v>
      </c>
      <c r="C14" s="33">
        <v>4686</v>
      </c>
      <c r="D14" s="33">
        <v>7694</v>
      </c>
      <c r="E14" s="33">
        <v>4870</v>
      </c>
      <c r="F14" s="33">
        <v>3863</v>
      </c>
      <c r="G14" s="33">
        <v>6388</v>
      </c>
      <c r="H14" s="33">
        <v>6335</v>
      </c>
      <c r="I14" s="33">
        <v>5177</v>
      </c>
      <c r="J14" s="33">
        <v>8386</v>
      </c>
      <c r="K14" s="33">
        <v>7886</v>
      </c>
      <c r="L14" s="33">
        <v>6145</v>
      </c>
      <c r="M14" s="33">
        <v>10317</v>
      </c>
      <c r="N14" s="33">
        <v>6612</v>
      </c>
      <c r="O14" s="33">
        <v>5220</v>
      </c>
      <c r="P14" s="33">
        <v>8352</v>
      </c>
      <c r="Q14" s="33">
        <v>8298</v>
      </c>
      <c r="R14" s="33">
        <v>6474</v>
      </c>
      <c r="S14" s="33">
        <v>10821</v>
      </c>
    </row>
    <row r="15" spans="1:19" s="16" customFormat="1" x14ac:dyDescent="0.25">
      <c r="A15" s="34" t="s">
        <v>25</v>
      </c>
      <c r="B15" s="95">
        <v>6060</v>
      </c>
      <c r="C15" s="32">
        <v>4839</v>
      </c>
      <c r="D15" s="32">
        <v>7902</v>
      </c>
      <c r="E15" s="32">
        <v>4940</v>
      </c>
      <c r="F15" s="32">
        <v>3959</v>
      </c>
      <c r="G15" s="32">
        <v>6369</v>
      </c>
      <c r="H15" s="32">
        <v>6550</v>
      </c>
      <c r="I15" s="32">
        <v>5346</v>
      </c>
      <c r="J15" s="32">
        <v>8646</v>
      </c>
      <c r="K15" s="32">
        <v>8127</v>
      </c>
      <c r="L15" s="32">
        <v>6309</v>
      </c>
      <c r="M15" s="32">
        <v>10826</v>
      </c>
      <c r="N15" s="32">
        <v>6575</v>
      </c>
      <c r="O15" s="32">
        <v>5159</v>
      </c>
      <c r="P15" s="32">
        <v>8257</v>
      </c>
      <c r="Q15" s="32">
        <v>8570</v>
      </c>
      <c r="R15" s="32">
        <v>6675</v>
      </c>
      <c r="S15" s="32">
        <v>11394</v>
      </c>
    </row>
    <row r="16" spans="1:19" s="16" customFormat="1" x14ac:dyDescent="0.25">
      <c r="A16" s="35" t="s">
        <v>26</v>
      </c>
      <c r="B16" s="96">
        <v>4914</v>
      </c>
      <c r="C16" s="33">
        <v>3808</v>
      </c>
      <c r="D16" s="33">
        <v>7138</v>
      </c>
      <c r="E16" s="33">
        <v>4332</v>
      </c>
      <c r="F16" s="33">
        <v>3559</v>
      </c>
      <c r="G16" s="33">
        <v>5603</v>
      </c>
      <c r="H16" s="33">
        <v>5530</v>
      </c>
      <c r="I16" s="33">
        <v>4190</v>
      </c>
      <c r="J16" s="33">
        <v>8504</v>
      </c>
      <c r="K16" s="33">
        <v>6741</v>
      </c>
      <c r="L16" s="33">
        <v>4762</v>
      </c>
      <c r="M16" s="33">
        <v>10129</v>
      </c>
      <c r="N16" s="33">
        <v>5571</v>
      </c>
      <c r="O16" s="33">
        <v>4000</v>
      </c>
      <c r="P16" s="33">
        <v>7441</v>
      </c>
      <c r="Q16" s="33">
        <v>7222</v>
      </c>
      <c r="R16" s="33">
        <v>5098</v>
      </c>
      <c r="S16" s="33">
        <v>11356</v>
      </c>
    </row>
    <row r="17" spans="1:19" s="16" customFormat="1" ht="6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</row>
    <row r="18" spans="1:19" s="16" customForma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s="16" customFormat="1" ht="15" customHeight="1" x14ac:dyDescent="0.25">
      <c r="A19" s="13" t="s">
        <v>0</v>
      </c>
      <c r="B19" s="14" t="s">
        <v>13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 s="16" customFormat="1" ht="15" customHeight="1" x14ac:dyDescent="0.25">
      <c r="A20" s="17" t="s">
        <v>14</v>
      </c>
      <c r="B20" s="18" t="s">
        <v>3</v>
      </c>
      <c r="C20" s="19"/>
      <c r="D20" s="19"/>
      <c r="E20" s="19"/>
      <c r="F20" s="19"/>
      <c r="G20" s="19"/>
      <c r="H20" s="19"/>
      <c r="I20" s="19"/>
      <c r="J20" s="20"/>
      <c r="K20" s="21" t="s">
        <v>4</v>
      </c>
      <c r="L20" s="15"/>
      <c r="M20" s="15"/>
      <c r="N20" s="15"/>
      <c r="O20" s="15"/>
      <c r="P20" s="15"/>
      <c r="Q20" s="15"/>
      <c r="R20" s="15"/>
      <c r="S20" s="15"/>
    </row>
    <row r="21" spans="1:19" s="16" customFormat="1" ht="15" customHeight="1" x14ac:dyDescent="0.25">
      <c r="A21" s="17"/>
      <c r="B21" s="18" t="s">
        <v>15</v>
      </c>
      <c r="C21" s="19"/>
      <c r="D21" s="20"/>
      <c r="E21" s="18" t="s">
        <v>16</v>
      </c>
      <c r="F21" s="19"/>
      <c r="G21" s="20"/>
      <c r="H21" s="18" t="s">
        <v>17</v>
      </c>
      <c r="I21" s="19"/>
      <c r="J21" s="20"/>
      <c r="K21" s="18" t="s">
        <v>15</v>
      </c>
      <c r="L21" s="19"/>
      <c r="M21" s="20"/>
      <c r="N21" s="18" t="s">
        <v>16</v>
      </c>
      <c r="O21" s="19"/>
      <c r="P21" s="20"/>
      <c r="Q21" s="18" t="s">
        <v>17</v>
      </c>
      <c r="R21" s="19"/>
      <c r="S21" s="22"/>
    </row>
    <row r="22" spans="1:19" s="16" customFormat="1" ht="15" customHeight="1" x14ac:dyDescent="0.25">
      <c r="A22" s="23"/>
      <c r="B22" s="24" t="s">
        <v>18</v>
      </c>
      <c r="C22" s="14" t="s">
        <v>19</v>
      </c>
      <c r="D22" s="25"/>
      <c r="E22" s="24" t="s">
        <v>18</v>
      </c>
      <c r="F22" s="14" t="s">
        <v>19</v>
      </c>
      <c r="G22" s="25"/>
      <c r="H22" s="24" t="s">
        <v>18</v>
      </c>
      <c r="I22" s="14" t="s">
        <v>19</v>
      </c>
      <c r="J22" s="25"/>
      <c r="K22" s="24" t="s">
        <v>18</v>
      </c>
      <c r="L22" s="14" t="s">
        <v>19</v>
      </c>
      <c r="M22" s="25"/>
      <c r="N22" s="24" t="s">
        <v>18</v>
      </c>
      <c r="O22" s="14" t="s">
        <v>19</v>
      </c>
      <c r="P22" s="25"/>
      <c r="Q22" s="24" t="s">
        <v>18</v>
      </c>
      <c r="R22" s="14" t="s">
        <v>19</v>
      </c>
      <c r="S22" s="15"/>
    </row>
    <row r="23" spans="1:19" s="16" customFormat="1" ht="6" customHeight="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</row>
    <row r="24" spans="1:19" s="16" customFormat="1" x14ac:dyDescent="0.25">
      <c r="A24" s="27" t="s">
        <v>20</v>
      </c>
      <c r="B24" s="28">
        <v>10000</v>
      </c>
      <c r="C24" s="28">
        <v>7447</v>
      </c>
      <c r="D24" s="28">
        <v>13570</v>
      </c>
      <c r="E24" s="28">
        <v>7934</v>
      </c>
      <c r="F24" s="28">
        <v>5994</v>
      </c>
      <c r="G24" s="28">
        <v>10707</v>
      </c>
      <c r="H24" s="28">
        <v>10357</v>
      </c>
      <c r="I24" s="28">
        <v>7779</v>
      </c>
      <c r="J24" s="28">
        <v>14075</v>
      </c>
      <c r="K24" s="28">
        <v>6655</v>
      </c>
      <c r="L24" s="28">
        <v>5302</v>
      </c>
      <c r="M24" s="28">
        <v>8438</v>
      </c>
      <c r="N24" s="28">
        <v>5879</v>
      </c>
      <c r="O24" s="28">
        <v>4629</v>
      </c>
      <c r="P24" s="28">
        <v>7367</v>
      </c>
      <c r="Q24" s="28">
        <v>7000</v>
      </c>
      <c r="R24" s="28">
        <v>5596</v>
      </c>
      <c r="S24" s="28">
        <v>8825</v>
      </c>
    </row>
    <row r="25" spans="1:19" s="16" customFormat="1" ht="6" customHeight="1" x14ac:dyDescent="0.25">
      <c r="A25" s="29" t="s">
        <v>2</v>
      </c>
      <c r="B25" s="30" t="s">
        <v>2</v>
      </c>
      <c r="C25" s="30" t="s">
        <v>2</v>
      </c>
      <c r="D25" s="30" t="s">
        <v>2</v>
      </c>
      <c r="E25" s="30" t="s">
        <v>2</v>
      </c>
      <c r="F25" s="30" t="s">
        <v>2</v>
      </c>
      <c r="G25" s="30" t="s">
        <v>2</v>
      </c>
      <c r="H25" s="30" t="s">
        <v>2</v>
      </c>
      <c r="I25" s="30" t="s">
        <v>2</v>
      </c>
      <c r="J25" s="30" t="s">
        <v>2</v>
      </c>
      <c r="K25" s="30" t="s">
        <v>2</v>
      </c>
      <c r="L25" s="30" t="s">
        <v>2</v>
      </c>
      <c r="M25" s="30" t="s">
        <v>2</v>
      </c>
      <c r="N25" s="30" t="s">
        <v>2</v>
      </c>
      <c r="O25" s="30" t="s">
        <v>2</v>
      </c>
      <c r="P25" s="30" t="s">
        <v>2</v>
      </c>
      <c r="Q25" s="30" t="s">
        <v>2</v>
      </c>
      <c r="R25" s="30" t="s">
        <v>2</v>
      </c>
      <c r="S25" s="30" t="s">
        <v>2</v>
      </c>
    </row>
    <row r="26" spans="1:19" s="16" customFormat="1" x14ac:dyDescent="0.25">
      <c r="A26" s="31" t="s">
        <v>21</v>
      </c>
      <c r="B26" s="32" t="s">
        <v>5</v>
      </c>
      <c r="C26" s="32" t="s">
        <v>5</v>
      </c>
      <c r="D26" s="32" t="s">
        <v>5</v>
      </c>
      <c r="E26" s="32" t="s">
        <v>5</v>
      </c>
      <c r="F26" s="32" t="s">
        <v>5</v>
      </c>
      <c r="G26" s="32" t="s">
        <v>5</v>
      </c>
      <c r="H26" s="32" t="s">
        <v>5</v>
      </c>
      <c r="I26" s="32" t="s">
        <v>5</v>
      </c>
      <c r="J26" s="32" t="s">
        <v>5</v>
      </c>
      <c r="K26" s="32">
        <v>3612</v>
      </c>
      <c r="L26" s="32">
        <v>3291</v>
      </c>
      <c r="M26" s="32">
        <v>3992</v>
      </c>
      <c r="N26" s="32">
        <v>3521</v>
      </c>
      <c r="O26" s="32">
        <v>3200</v>
      </c>
      <c r="P26" s="32">
        <v>3869</v>
      </c>
      <c r="Q26" s="32">
        <v>3739</v>
      </c>
      <c r="R26" s="32">
        <v>3426</v>
      </c>
      <c r="S26" s="32">
        <v>4184</v>
      </c>
    </row>
    <row r="27" spans="1:19" s="16" customFormat="1" x14ac:dyDescent="0.25">
      <c r="A27" s="26" t="s">
        <v>22</v>
      </c>
      <c r="B27" s="33">
        <v>6067</v>
      </c>
      <c r="C27" s="33">
        <v>5159</v>
      </c>
      <c r="D27" s="33">
        <v>7354</v>
      </c>
      <c r="E27" s="33">
        <v>5714</v>
      </c>
      <c r="F27" s="33">
        <v>4875</v>
      </c>
      <c r="G27" s="33">
        <v>6758</v>
      </c>
      <c r="H27" s="33">
        <v>6275</v>
      </c>
      <c r="I27" s="33">
        <v>5262</v>
      </c>
      <c r="J27" s="33">
        <v>7619</v>
      </c>
      <c r="K27" s="33">
        <v>5055</v>
      </c>
      <c r="L27" s="33">
        <v>4286</v>
      </c>
      <c r="M27" s="33">
        <v>6095</v>
      </c>
      <c r="N27" s="33">
        <v>4770</v>
      </c>
      <c r="O27" s="33">
        <v>4016</v>
      </c>
      <c r="P27" s="33">
        <v>5721</v>
      </c>
      <c r="Q27" s="33">
        <v>5237</v>
      </c>
      <c r="R27" s="33">
        <v>4463</v>
      </c>
      <c r="S27" s="33">
        <v>6326</v>
      </c>
    </row>
    <row r="28" spans="1:19" s="16" customFormat="1" x14ac:dyDescent="0.25">
      <c r="A28" s="34" t="s">
        <v>23</v>
      </c>
      <c r="B28" s="32">
        <v>8985</v>
      </c>
      <c r="C28" s="32">
        <v>7062</v>
      </c>
      <c r="D28" s="32">
        <v>11836</v>
      </c>
      <c r="E28" s="32">
        <v>7982</v>
      </c>
      <c r="F28" s="32">
        <v>6118</v>
      </c>
      <c r="G28" s="32">
        <v>10569</v>
      </c>
      <c r="H28" s="32">
        <v>9189</v>
      </c>
      <c r="I28" s="32">
        <v>7261</v>
      </c>
      <c r="J28" s="32">
        <v>12078</v>
      </c>
      <c r="K28" s="32">
        <v>6707</v>
      </c>
      <c r="L28" s="32">
        <v>5484</v>
      </c>
      <c r="M28" s="32">
        <v>8333</v>
      </c>
      <c r="N28" s="32">
        <v>6209</v>
      </c>
      <c r="O28" s="32">
        <v>5051</v>
      </c>
      <c r="P28" s="32">
        <v>7621</v>
      </c>
      <c r="Q28" s="32">
        <v>6923</v>
      </c>
      <c r="R28" s="32">
        <v>5645</v>
      </c>
      <c r="S28" s="32">
        <v>8571</v>
      </c>
    </row>
    <row r="29" spans="1:19" s="16" customFormat="1" x14ac:dyDescent="0.25">
      <c r="A29" s="35" t="s">
        <v>24</v>
      </c>
      <c r="B29" s="33">
        <v>10629</v>
      </c>
      <c r="C29" s="33">
        <v>8125</v>
      </c>
      <c r="D29" s="33">
        <v>14445</v>
      </c>
      <c r="E29" s="33">
        <v>8730</v>
      </c>
      <c r="F29" s="33">
        <v>6504</v>
      </c>
      <c r="G29" s="33">
        <v>11740</v>
      </c>
      <c r="H29" s="33">
        <v>10911</v>
      </c>
      <c r="I29" s="33">
        <v>8386</v>
      </c>
      <c r="J29" s="33">
        <v>14838</v>
      </c>
      <c r="K29" s="33">
        <v>7242</v>
      </c>
      <c r="L29" s="33">
        <v>5835</v>
      </c>
      <c r="M29" s="33">
        <v>9059</v>
      </c>
      <c r="N29" s="33">
        <v>6392</v>
      </c>
      <c r="O29" s="33">
        <v>5073</v>
      </c>
      <c r="P29" s="33">
        <v>7866</v>
      </c>
      <c r="Q29" s="33">
        <v>7584</v>
      </c>
      <c r="R29" s="33">
        <v>6095</v>
      </c>
      <c r="S29" s="33">
        <v>9413</v>
      </c>
    </row>
    <row r="30" spans="1:19" s="16" customFormat="1" x14ac:dyDescent="0.25">
      <c r="A30" s="34" t="s">
        <v>25</v>
      </c>
      <c r="B30" s="32">
        <v>11263</v>
      </c>
      <c r="C30" s="32">
        <v>8353</v>
      </c>
      <c r="D30" s="32">
        <v>15205</v>
      </c>
      <c r="E30" s="32">
        <v>8327</v>
      </c>
      <c r="F30" s="32">
        <v>6381</v>
      </c>
      <c r="G30" s="32">
        <v>11280</v>
      </c>
      <c r="H30" s="32">
        <v>11541</v>
      </c>
      <c r="I30" s="32">
        <v>8702</v>
      </c>
      <c r="J30" s="32">
        <v>15555</v>
      </c>
      <c r="K30" s="32">
        <v>7398</v>
      </c>
      <c r="L30" s="32">
        <v>5926</v>
      </c>
      <c r="M30" s="32">
        <v>9241</v>
      </c>
      <c r="N30" s="32">
        <v>6387</v>
      </c>
      <c r="O30" s="32">
        <v>5063</v>
      </c>
      <c r="P30" s="32">
        <v>7892</v>
      </c>
      <c r="Q30" s="32">
        <v>7746</v>
      </c>
      <c r="R30" s="32">
        <v>6240</v>
      </c>
      <c r="S30" s="32">
        <v>9605</v>
      </c>
    </row>
    <row r="31" spans="1:19" s="16" customFormat="1" x14ac:dyDescent="0.25">
      <c r="A31" s="35" t="s">
        <v>26</v>
      </c>
      <c r="B31" s="33">
        <v>9523</v>
      </c>
      <c r="C31" s="33">
        <v>5982</v>
      </c>
      <c r="D31" s="33">
        <v>13674</v>
      </c>
      <c r="E31" s="33">
        <v>7722</v>
      </c>
      <c r="F31" s="33">
        <v>5500</v>
      </c>
      <c r="G31" s="33">
        <v>12458</v>
      </c>
      <c r="H31" s="33">
        <v>9571</v>
      </c>
      <c r="I31" s="33">
        <v>6048</v>
      </c>
      <c r="J31" s="33">
        <v>14000</v>
      </c>
      <c r="K31" s="33">
        <v>5694</v>
      </c>
      <c r="L31" s="33">
        <v>4250</v>
      </c>
      <c r="M31" s="33">
        <v>7705</v>
      </c>
      <c r="N31" s="33">
        <v>5200</v>
      </c>
      <c r="O31" s="33">
        <v>3813</v>
      </c>
      <c r="P31" s="33">
        <v>6990</v>
      </c>
      <c r="Q31" s="33">
        <v>6020</v>
      </c>
      <c r="R31" s="33">
        <v>4428</v>
      </c>
      <c r="S31" s="33">
        <v>8471</v>
      </c>
    </row>
    <row r="32" spans="1:19" s="16" customFormat="1" ht="6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</row>
    <row r="33" spans="1:19" s="7" customFormat="1" x14ac:dyDescent="0.25"/>
    <row r="34" spans="1:19" s="16" customFormat="1" ht="15" customHeight="1" x14ac:dyDescent="0.25">
      <c r="A34" s="13" t="s">
        <v>0</v>
      </c>
      <c r="B34" s="14" t="s">
        <v>13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spans="1:19" s="16" customFormat="1" ht="15" customHeight="1" x14ac:dyDescent="0.25">
      <c r="A35" s="17" t="s">
        <v>14</v>
      </c>
      <c r="B35" s="18" t="s">
        <v>6</v>
      </c>
      <c r="C35" s="19"/>
      <c r="D35" s="19"/>
      <c r="E35" s="19"/>
      <c r="F35" s="19"/>
      <c r="G35" s="19"/>
      <c r="H35" s="19"/>
      <c r="I35" s="19"/>
      <c r="J35" s="20"/>
      <c r="K35" s="21" t="s">
        <v>7</v>
      </c>
      <c r="L35" s="15"/>
      <c r="M35" s="15"/>
      <c r="N35" s="15"/>
      <c r="O35" s="15"/>
      <c r="P35" s="15"/>
      <c r="Q35" s="15"/>
      <c r="R35" s="15"/>
      <c r="S35" s="15"/>
    </row>
    <row r="36" spans="1:19" s="16" customFormat="1" ht="15" customHeight="1" x14ac:dyDescent="0.25">
      <c r="A36" s="17"/>
      <c r="B36" s="18" t="s">
        <v>15</v>
      </c>
      <c r="C36" s="19"/>
      <c r="D36" s="20"/>
      <c r="E36" s="18" t="s">
        <v>16</v>
      </c>
      <c r="F36" s="19"/>
      <c r="G36" s="20"/>
      <c r="H36" s="18" t="s">
        <v>17</v>
      </c>
      <c r="I36" s="19"/>
      <c r="J36" s="20"/>
      <c r="K36" s="18" t="s">
        <v>15</v>
      </c>
      <c r="L36" s="19"/>
      <c r="M36" s="20"/>
      <c r="N36" s="18" t="s">
        <v>16</v>
      </c>
      <c r="O36" s="19"/>
      <c r="P36" s="20"/>
      <c r="Q36" s="18" t="s">
        <v>17</v>
      </c>
      <c r="R36" s="19"/>
      <c r="S36" s="22"/>
    </row>
    <row r="37" spans="1:19" s="16" customFormat="1" ht="15" customHeight="1" x14ac:dyDescent="0.25">
      <c r="A37" s="23"/>
      <c r="B37" s="24" t="s">
        <v>18</v>
      </c>
      <c r="C37" s="14" t="s">
        <v>19</v>
      </c>
      <c r="D37" s="25"/>
      <c r="E37" s="24" t="s">
        <v>18</v>
      </c>
      <c r="F37" s="14" t="s">
        <v>19</v>
      </c>
      <c r="G37" s="25"/>
      <c r="H37" s="24" t="s">
        <v>18</v>
      </c>
      <c r="I37" s="14" t="s">
        <v>19</v>
      </c>
      <c r="J37" s="25"/>
      <c r="K37" s="24" t="s">
        <v>18</v>
      </c>
      <c r="L37" s="14" t="s">
        <v>19</v>
      </c>
      <c r="M37" s="25"/>
      <c r="N37" s="24" t="s">
        <v>18</v>
      </c>
      <c r="O37" s="14" t="s">
        <v>19</v>
      </c>
      <c r="P37" s="25"/>
      <c r="Q37" s="24" t="s">
        <v>18</v>
      </c>
      <c r="R37" s="14" t="s">
        <v>19</v>
      </c>
      <c r="S37" s="15"/>
    </row>
    <row r="38" spans="1:19" s="16" customFormat="1" ht="6" customHeight="1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s="16" customFormat="1" x14ac:dyDescent="0.25">
      <c r="A39" s="27" t="s">
        <v>20</v>
      </c>
      <c r="B39" s="28">
        <v>5302</v>
      </c>
      <c r="C39" s="28">
        <v>4384</v>
      </c>
      <c r="D39" s="28">
        <v>6367</v>
      </c>
      <c r="E39" s="28">
        <v>4784</v>
      </c>
      <c r="F39" s="28">
        <v>3902</v>
      </c>
      <c r="G39" s="28">
        <v>5900</v>
      </c>
      <c r="H39" s="28">
        <v>5557</v>
      </c>
      <c r="I39" s="28">
        <v>4720</v>
      </c>
      <c r="J39" s="28">
        <v>6600</v>
      </c>
      <c r="K39" s="28">
        <v>4232</v>
      </c>
      <c r="L39" s="28">
        <v>3567</v>
      </c>
      <c r="M39" s="28">
        <v>5000</v>
      </c>
      <c r="N39" s="28">
        <v>3844</v>
      </c>
      <c r="O39" s="28">
        <v>3361</v>
      </c>
      <c r="P39" s="28">
        <v>4493</v>
      </c>
      <c r="Q39" s="28">
        <v>4626</v>
      </c>
      <c r="R39" s="28">
        <v>3946</v>
      </c>
      <c r="S39" s="28">
        <v>5253</v>
      </c>
    </row>
    <row r="40" spans="1:19" s="16" customFormat="1" ht="6" customHeight="1" x14ac:dyDescent="0.25">
      <c r="A40" s="29" t="s">
        <v>2</v>
      </c>
      <c r="B40" s="30" t="s">
        <v>2</v>
      </c>
      <c r="C40" s="30" t="s">
        <v>2</v>
      </c>
      <c r="D40" s="30" t="s">
        <v>2</v>
      </c>
      <c r="E40" s="30" t="s">
        <v>2</v>
      </c>
      <c r="F40" s="30" t="s">
        <v>2</v>
      </c>
      <c r="G40" s="30" t="s">
        <v>2</v>
      </c>
      <c r="H40" s="30" t="s">
        <v>2</v>
      </c>
      <c r="I40" s="30" t="s">
        <v>2</v>
      </c>
      <c r="J40" s="30" t="s">
        <v>2</v>
      </c>
      <c r="K40" s="30" t="s">
        <v>2</v>
      </c>
      <c r="L40" s="30" t="s">
        <v>2</v>
      </c>
      <c r="M40" s="30" t="s">
        <v>2</v>
      </c>
      <c r="N40" s="30" t="s">
        <v>2</v>
      </c>
      <c r="O40" s="30" t="s">
        <v>2</v>
      </c>
      <c r="P40" s="30" t="s">
        <v>2</v>
      </c>
      <c r="Q40" s="30" t="s">
        <v>2</v>
      </c>
      <c r="R40" s="30" t="s">
        <v>2</v>
      </c>
      <c r="S40" s="30" t="s">
        <v>2</v>
      </c>
    </row>
    <row r="41" spans="1:19" s="16" customFormat="1" x14ac:dyDescent="0.25">
      <c r="A41" s="31" t="s">
        <v>21</v>
      </c>
      <c r="B41" s="32">
        <v>3566</v>
      </c>
      <c r="C41" s="32">
        <v>3200</v>
      </c>
      <c r="D41" s="32">
        <v>3959</v>
      </c>
      <c r="E41" s="32">
        <v>3431</v>
      </c>
      <c r="F41" s="32">
        <v>3109</v>
      </c>
      <c r="G41" s="32">
        <v>3760</v>
      </c>
      <c r="H41" s="32">
        <v>3786</v>
      </c>
      <c r="I41" s="32">
        <v>3426</v>
      </c>
      <c r="J41" s="32">
        <v>4127</v>
      </c>
      <c r="K41" s="32">
        <v>3300</v>
      </c>
      <c r="L41" s="32">
        <v>2916</v>
      </c>
      <c r="M41" s="32">
        <v>3663</v>
      </c>
      <c r="N41" s="32">
        <v>3235</v>
      </c>
      <c r="O41" s="32">
        <v>2843</v>
      </c>
      <c r="P41" s="32">
        <v>3555</v>
      </c>
      <c r="Q41" s="32">
        <v>3381</v>
      </c>
      <c r="R41" s="32">
        <v>2988</v>
      </c>
      <c r="S41" s="32">
        <v>3836</v>
      </c>
    </row>
    <row r="42" spans="1:19" s="16" customFormat="1" x14ac:dyDescent="0.25">
      <c r="A42" s="26" t="s">
        <v>22</v>
      </c>
      <c r="B42" s="33">
        <v>4509</v>
      </c>
      <c r="C42" s="33">
        <v>3882</v>
      </c>
      <c r="D42" s="33">
        <v>5208</v>
      </c>
      <c r="E42" s="33">
        <v>4274</v>
      </c>
      <c r="F42" s="33">
        <v>3671</v>
      </c>
      <c r="G42" s="33">
        <v>5037</v>
      </c>
      <c r="H42" s="33">
        <v>4658</v>
      </c>
      <c r="I42" s="33">
        <v>4092</v>
      </c>
      <c r="J42" s="33">
        <v>5341</v>
      </c>
      <c r="K42" s="33">
        <v>3875</v>
      </c>
      <c r="L42" s="33">
        <v>3346</v>
      </c>
      <c r="M42" s="33">
        <v>4469</v>
      </c>
      <c r="N42" s="33">
        <v>3652</v>
      </c>
      <c r="O42" s="33">
        <v>3209</v>
      </c>
      <c r="P42" s="33">
        <v>4173</v>
      </c>
      <c r="Q42" s="33">
        <v>4123</v>
      </c>
      <c r="R42" s="33">
        <v>3556</v>
      </c>
      <c r="S42" s="33">
        <v>4668</v>
      </c>
    </row>
    <row r="43" spans="1:19" s="16" customFormat="1" x14ac:dyDescent="0.25">
      <c r="A43" s="34" t="s">
        <v>23</v>
      </c>
      <c r="B43" s="32">
        <v>5491</v>
      </c>
      <c r="C43" s="32">
        <v>4680</v>
      </c>
      <c r="D43" s="32">
        <v>6463</v>
      </c>
      <c r="E43" s="32">
        <v>5205</v>
      </c>
      <c r="F43" s="32">
        <v>4230</v>
      </c>
      <c r="G43" s="32">
        <v>6229</v>
      </c>
      <c r="H43" s="32">
        <v>5602</v>
      </c>
      <c r="I43" s="32">
        <v>4879</v>
      </c>
      <c r="J43" s="32">
        <v>6577</v>
      </c>
      <c r="K43" s="32">
        <v>4259</v>
      </c>
      <c r="L43" s="32">
        <v>3588</v>
      </c>
      <c r="M43" s="32">
        <v>5005</v>
      </c>
      <c r="N43" s="32">
        <v>3827</v>
      </c>
      <c r="O43" s="32">
        <v>3334</v>
      </c>
      <c r="P43" s="32">
        <v>4489</v>
      </c>
      <c r="Q43" s="32">
        <v>4624</v>
      </c>
      <c r="R43" s="32">
        <v>3986</v>
      </c>
      <c r="S43" s="32">
        <v>5213</v>
      </c>
    </row>
    <row r="44" spans="1:19" s="16" customFormat="1" x14ac:dyDescent="0.25">
      <c r="A44" s="35" t="s">
        <v>24</v>
      </c>
      <c r="B44" s="33">
        <v>5742</v>
      </c>
      <c r="C44" s="33">
        <v>4815</v>
      </c>
      <c r="D44" s="33">
        <v>6810</v>
      </c>
      <c r="E44" s="33">
        <v>5172</v>
      </c>
      <c r="F44" s="33">
        <v>4131</v>
      </c>
      <c r="G44" s="33">
        <v>6362</v>
      </c>
      <c r="H44" s="33">
        <v>5946</v>
      </c>
      <c r="I44" s="33">
        <v>5157</v>
      </c>
      <c r="J44" s="33">
        <v>7016</v>
      </c>
      <c r="K44" s="33">
        <v>4415</v>
      </c>
      <c r="L44" s="33">
        <v>3711</v>
      </c>
      <c r="M44" s="33">
        <v>5147</v>
      </c>
      <c r="N44" s="33">
        <v>3928</v>
      </c>
      <c r="O44" s="33">
        <v>3444</v>
      </c>
      <c r="P44" s="33">
        <v>4583</v>
      </c>
      <c r="Q44" s="33">
        <v>4843</v>
      </c>
      <c r="R44" s="33">
        <v>4238</v>
      </c>
      <c r="S44" s="33">
        <v>5412</v>
      </c>
    </row>
    <row r="45" spans="1:19" s="16" customFormat="1" x14ac:dyDescent="0.25">
      <c r="A45" s="34" t="s">
        <v>25</v>
      </c>
      <c r="B45" s="32">
        <v>5900</v>
      </c>
      <c r="C45" s="32">
        <v>4948</v>
      </c>
      <c r="D45" s="32">
        <v>6956</v>
      </c>
      <c r="E45" s="32">
        <v>5238</v>
      </c>
      <c r="F45" s="32">
        <v>4180</v>
      </c>
      <c r="G45" s="32">
        <v>6400</v>
      </c>
      <c r="H45" s="32">
        <v>6130</v>
      </c>
      <c r="I45" s="32">
        <v>5310</v>
      </c>
      <c r="J45" s="32">
        <v>7191</v>
      </c>
      <c r="K45" s="32">
        <v>4610</v>
      </c>
      <c r="L45" s="32">
        <v>3869</v>
      </c>
      <c r="M45" s="32">
        <v>5341</v>
      </c>
      <c r="N45" s="32">
        <v>4094</v>
      </c>
      <c r="O45" s="32">
        <v>3560</v>
      </c>
      <c r="P45" s="32">
        <v>4800</v>
      </c>
      <c r="Q45" s="32">
        <v>5029</v>
      </c>
      <c r="R45" s="32">
        <v>4397</v>
      </c>
      <c r="S45" s="32">
        <v>5620</v>
      </c>
    </row>
    <row r="46" spans="1:19" s="16" customFormat="1" x14ac:dyDescent="0.25">
      <c r="A46" s="35" t="s">
        <v>26</v>
      </c>
      <c r="B46" s="33">
        <v>4622</v>
      </c>
      <c r="C46" s="33">
        <v>3629</v>
      </c>
      <c r="D46" s="33">
        <v>5778</v>
      </c>
      <c r="E46" s="33">
        <v>4199</v>
      </c>
      <c r="F46" s="33">
        <v>3588</v>
      </c>
      <c r="G46" s="33">
        <v>5254</v>
      </c>
      <c r="H46" s="33">
        <v>5082</v>
      </c>
      <c r="I46" s="33">
        <v>3956</v>
      </c>
      <c r="J46" s="33">
        <v>6225</v>
      </c>
      <c r="K46" s="33">
        <v>4089</v>
      </c>
      <c r="L46" s="33">
        <v>3467</v>
      </c>
      <c r="M46" s="33">
        <v>4808</v>
      </c>
      <c r="N46" s="33">
        <v>3966</v>
      </c>
      <c r="O46" s="33">
        <v>3415</v>
      </c>
      <c r="P46" s="33">
        <v>4699</v>
      </c>
      <c r="Q46" s="33">
        <v>4307</v>
      </c>
      <c r="R46" s="33">
        <v>3577</v>
      </c>
      <c r="S46" s="33">
        <v>5014</v>
      </c>
    </row>
    <row r="47" spans="1:19" s="16" customFormat="1" ht="6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19" s="7" customFormat="1" ht="3.95" customHeight="1" x14ac:dyDescent="0.25">
      <c r="A48" s="4"/>
      <c r="B48" s="4"/>
      <c r="C48" s="3"/>
      <c r="D48" s="4"/>
      <c r="E48" s="3"/>
      <c r="F48" s="4"/>
      <c r="G48" s="3"/>
      <c r="H48" s="3"/>
      <c r="I48" s="3"/>
      <c r="J48" s="4"/>
      <c r="K48" s="3"/>
      <c r="L48" s="3"/>
      <c r="M48" s="3"/>
      <c r="N48" s="3"/>
      <c r="O48" s="3"/>
      <c r="P48" s="3"/>
      <c r="Q48" s="3"/>
      <c r="R48" s="3"/>
      <c r="S48" s="3"/>
    </row>
    <row r="49" spans="1:19" s="7" customFormat="1" ht="12" customHeight="1" x14ac:dyDescent="0.25">
      <c r="A49" s="4" t="s">
        <v>27</v>
      </c>
      <c r="C49" s="2" t="s">
        <v>28</v>
      </c>
      <c r="D49" s="2"/>
      <c r="E49" s="3"/>
      <c r="F49" s="2"/>
      <c r="G49" s="2"/>
      <c r="H49" s="4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s="7" customFormat="1" ht="3.95" customHeight="1" x14ac:dyDescent="0.25">
      <c r="A50" s="5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s="7" customFormat="1" ht="12" customHeight="1" x14ac:dyDescent="0.25">
      <c r="A51" s="4" t="s">
        <v>29</v>
      </c>
      <c r="C51" s="4" t="s">
        <v>30</v>
      </c>
      <c r="D51" s="2"/>
      <c r="E51" s="3"/>
      <c r="F51" s="2"/>
      <c r="G51" s="4"/>
      <c r="H51" s="2"/>
      <c r="J51" s="2"/>
      <c r="K51" s="4" t="s">
        <v>31</v>
      </c>
      <c r="L51" s="3"/>
      <c r="M51" s="3"/>
      <c r="N51" s="3"/>
      <c r="O51" s="3"/>
      <c r="P51" s="3"/>
      <c r="Q51" s="3"/>
      <c r="R51" s="3"/>
      <c r="S51" s="3"/>
    </row>
    <row r="52" spans="1:19" s="7" customFormat="1" ht="12" customHeight="1" x14ac:dyDescent="0.25">
      <c r="A52" s="2" t="s">
        <v>32</v>
      </c>
      <c r="C52" s="4" t="s">
        <v>33</v>
      </c>
      <c r="D52" s="2"/>
      <c r="E52" s="3"/>
      <c r="F52" s="2"/>
      <c r="G52" s="4"/>
      <c r="H52" s="2"/>
      <c r="J52" s="2"/>
      <c r="K52" s="4" t="s">
        <v>34</v>
      </c>
      <c r="L52" s="3"/>
      <c r="M52" s="3"/>
      <c r="N52" s="3"/>
      <c r="O52" s="3"/>
      <c r="P52" s="3"/>
      <c r="Q52" s="3"/>
      <c r="R52" s="3"/>
      <c r="S52" s="3"/>
    </row>
    <row r="53" spans="1:19" s="7" customFormat="1" ht="3.95" customHeight="1" x14ac:dyDescent="0.25">
      <c r="A53" s="5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s="7" customFormat="1" ht="12" customHeight="1" x14ac:dyDescent="0.25">
      <c r="A54" s="4" t="s">
        <v>35</v>
      </c>
      <c r="C54" s="2" t="s">
        <v>36</v>
      </c>
      <c r="D54" s="2"/>
      <c r="E54" s="3"/>
      <c r="F54" s="2"/>
      <c r="G54" s="2"/>
      <c r="H54" s="2"/>
      <c r="I54" s="4"/>
      <c r="J54" s="2"/>
      <c r="K54" s="3"/>
      <c r="L54" s="3"/>
      <c r="M54" s="3"/>
      <c r="N54" s="3"/>
      <c r="O54" s="3"/>
      <c r="P54" s="3"/>
      <c r="Q54" s="3"/>
      <c r="R54" s="3"/>
      <c r="S54" s="3"/>
    </row>
    <row r="55" spans="1:19" s="7" customFormat="1" ht="3.95" customHeight="1" x14ac:dyDescent="0.25">
      <c r="A55" s="5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s="7" customFormat="1" ht="12" customHeight="1" x14ac:dyDescent="0.25">
      <c r="A56" s="2" t="s">
        <v>19</v>
      </c>
      <c r="C56" s="8" t="s">
        <v>37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s="7" customFormat="1" ht="12" customHeight="1" x14ac:dyDescent="0.25">
      <c r="A57" s="2" t="s">
        <v>38</v>
      </c>
      <c r="C57" s="8" t="s">
        <v>39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s="7" customFormat="1" ht="3.95" customHeight="1" x14ac:dyDescent="0.25">
      <c r="A58" s="5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s="7" customFormat="1" ht="12" customHeight="1" x14ac:dyDescent="0.25">
      <c r="A59" s="2" t="s">
        <v>40</v>
      </c>
      <c r="C59" s="2" t="s">
        <v>41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s="7" customFormat="1" ht="12" customHeight="1" x14ac:dyDescent="0.25">
      <c r="A60" s="2"/>
      <c r="C60" s="2" t="s">
        <v>42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s="7" customFormat="1" ht="12" customHeight="1" x14ac:dyDescent="0.25">
      <c r="A61" s="12"/>
      <c r="C61" s="2" t="s">
        <v>43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s="7" customFormat="1" ht="3.95" customHeight="1" x14ac:dyDescent="0.25">
      <c r="A62" s="5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s="7" customFormat="1" ht="12" customHeight="1" x14ac:dyDescent="0.25">
      <c r="A63" s="4" t="s">
        <v>44</v>
      </c>
      <c r="C63" s="2" t="s">
        <v>45</v>
      </c>
      <c r="D63" s="2"/>
      <c r="E63" s="3"/>
      <c r="F63" s="2"/>
      <c r="G63" s="2"/>
      <c r="H63" s="4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s="16" customFormat="1" x14ac:dyDescent="0.25"/>
    <row r="65" spans="1:1" s="16" customFormat="1" x14ac:dyDescent="0.25">
      <c r="A65" s="37" t="s">
        <v>52</v>
      </c>
    </row>
    <row r="66" spans="1:1" s="16" customFormat="1" x14ac:dyDescent="0.25">
      <c r="A66" s="37" t="s">
        <v>46</v>
      </c>
    </row>
    <row r="67" spans="1:1" s="16" customFormat="1" x14ac:dyDescent="0.25">
      <c r="A67" s="38" t="s">
        <v>53</v>
      </c>
    </row>
    <row r="68" spans="1:1" s="7" customFormat="1" x14ac:dyDescent="0.25"/>
  </sheetData>
  <phoneticPr fontId="2" type="noConversion"/>
  <pageMargins left="0.39370078740157483" right="0.39370078740157483" top="0.59055118110236227" bottom="0.59055118110236227" header="0.39370078740157483" footer="0.39370078740157483"/>
  <pageSetup paperSize="9" scale="74" orientation="portrait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68"/>
  <sheetViews>
    <sheetView zoomScaleNormal="100" workbookViewId="0">
      <selection activeCell="B11" sqref="B11"/>
    </sheetView>
  </sheetViews>
  <sheetFormatPr defaultColWidth="12.42578125" defaultRowHeight="12.75" x14ac:dyDescent="0.25"/>
  <cols>
    <col min="1" max="1" width="20.7109375" style="1" customWidth="1"/>
    <col min="2" max="19" width="6.140625" style="1" customWidth="1"/>
    <col min="20" max="16384" width="12.42578125" style="1"/>
  </cols>
  <sheetData>
    <row r="1" spans="1:19" s="10" customFormat="1" ht="12" x14ac:dyDescent="0.2">
      <c r="A1" s="9" t="s">
        <v>10</v>
      </c>
    </row>
    <row r="2" spans="1:19" s="10" customFormat="1" ht="12" x14ac:dyDescent="0.2">
      <c r="A2" s="9" t="s">
        <v>11</v>
      </c>
    </row>
    <row r="3" spans="1:19" s="10" customFormat="1" ht="12" x14ac:dyDescent="0.2">
      <c r="A3" s="9"/>
      <c r="S3" s="11" t="s">
        <v>50</v>
      </c>
    </row>
    <row r="4" spans="1:19" s="16" customFormat="1" ht="15" customHeight="1" x14ac:dyDescent="0.25">
      <c r="A4" s="13" t="s">
        <v>0</v>
      </c>
      <c r="B4" s="14" t="s">
        <v>13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s="16" customFormat="1" ht="15" customHeight="1" x14ac:dyDescent="0.25">
      <c r="A5" s="17" t="s">
        <v>14</v>
      </c>
      <c r="B5" s="18" t="s">
        <v>15</v>
      </c>
      <c r="C5" s="19"/>
      <c r="D5" s="19"/>
      <c r="E5" s="19"/>
      <c r="F5" s="19"/>
      <c r="G5" s="19"/>
      <c r="H5" s="19"/>
      <c r="I5" s="19"/>
      <c r="J5" s="20"/>
      <c r="K5" s="21" t="s">
        <v>1</v>
      </c>
      <c r="L5" s="15"/>
      <c r="M5" s="15"/>
      <c r="N5" s="15"/>
      <c r="O5" s="15"/>
      <c r="P5" s="15"/>
      <c r="Q5" s="15"/>
      <c r="R5" s="15"/>
      <c r="S5" s="15"/>
    </row>
    <row r="6" spans="1:19" s="16" customFormat="1" ht="15" customHeight="1" x14ac:dyDescent="0.25">
      <c r="A6" s="17"/>
      <c r="B6" s="18" t="s">
        <v>15</v>
      </c>
      <c r="C6" s="19"/>
      <c r="D6" s="20"/>
      <c r="E6" s="18" t="s">
        <v>16</v>
      </c>
      <c r="F6" s="19"/>
      <c r="G6" s="20"/>
      <c r="H6" s="18" t="s">
        <v>17</v>
      </c>
      <c r="I6" s="19"/>
      <c r="J6" s="20"/>
      <c r="K6" s="18" t="s">
        <v>15</v>
      </c>
      <c r="L6" s="19"/>
      <c r="M6" s="20"/>
      <c r="N6" s="18" t="s">
        <v>16</v>
      </c>
      <c r="O6" s="19"/>
      <c r="P6" s="20"/>
      <c r="Q6" s="18" t="s">
        <v>17</v>
      </c>
      <c r="R6" s="19"/>
      <c r="S6" s="22"/>
    </row>
    <row r="7" spans="1:19" s="16" customFormat="1" ht="15" customHeight="1" x14ac:dyDescent="0.25">
      <c r="A7" s="23"/>
      <c r="B7" s="24" t="s">
        <v>18</v>
      </c>
      <c r="C7" s="14" t="s">
        <v>19</v>
      </c>
      <c r="D7" s="25"/>
      <c r="E7" s="24" t="s">
        <v>18</v>
      </c>
      <c r="F7" s="14" t="s">
        <v>19</v>
      </c>
      <c r="G7" s="25"/>
      <c r="H7" s="24" t="s">
        <v>18</v>
      </c>
      <c r="I7" s="14" t="s">
        <v>19</v>
      </c>
      <c r="J7" s="25"/>
      <c r="K7" s="24" t="s">
        <v>18</v>
      </c>
      <c r="L7" s="14" t="s">
        <v>19</v>
      </c>
      <c r="M7" s="25"/>
      <c r="N7" s="24" t="s">
        <v>18</v>
      </c>
      <c r="O7" s="14" t="s">
        <v>19</v>
      </c>
      <c r="P7" s="25"/>
      <c r="Q7" s="24" t="s">
        <v>18</v>
      </c>
      <c r="R7" s="14" t="s">
        <v>19</v>
      </c>
      <c r="S7" s="15"/>
    </row>
    <row r="8" spans="1:19" s="16" customFormat="1" ht="6" customHeight="1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s="16" customFormat="1" x14ac:dyDescent="0.25">
      <c r="A9" s="27" t="s">
        <v>20</v>
      </c>
      <c r="B9" s="28">
        <v>5220</v>
      </c>
      <c r="C9" s="28">
        <v>4185</v>
      </c>
      <c r="D9" s="28">
        <v>6690</v>
      </c>
      <c r="E9" s="28">
        <v>4407</v>
      </c>
      <c r="F9" s="28">
        <v>3575</v>
      </c>
      <c r="G9" s="28">
        <v>5637</v>
      </c>
      <c r="H9" s="28">
        <v>5600</v>
      </c>
      <c r="I9" s="28">
        <v>4599</v>
      </c>
      <c r="J9" s="28">
        <v>7265</v>
      </c>
      <c r="K9" s="28">
        <v>7174</v>
      </c>
      <c r="L9" s="28">
        <v>5659</v>
      </c>
      <c r="M9" s="28">
        <v>9412</v>
      </c>
      <c r="N9" s="28">
        <v>6056</v>
      </c>
      <c r="O9" s="28">
        <v>4824</v>
      </c>
      <c r="P9" s="28">
        <v>7583</v>
      </c>
      <c r="Q9" s="28">
        <v>7563</v>
      </c>
      <c r="R9" s="28">
        <v>5951</v>
      </c>
      <c r="S9" s="28">
        <v>9920</v>
      </c>
    </row>
    <row r="10" spans="1:19" s="16" customFormat="1" ht="6" customHeight="1" x14ac:dyDescent="0.25">
      <c r="A10" s="29" t="s">
        <v>2</v>
      </c>
      <c r="B10" s="30" t="s">
        <v>2</v>
      </c>
      <c r="C10" s="30" t="s">
        <v>2</v>
      </c>
      <c r="D10" s="30" t="s">
        <v>2</v>
      </c>
      <c r="E10" s="30" t="s">
        <v>2</v>
      </c>
      <c r="F10" s="30" t="s">
        <v>2</v>
      </c>
      <c r="G10" s="30" t="s">
        <v>2</v>
      </c>
      <c r="H10" s="30" t="s">
        <v>2</v>
      </c>
      <c r="I10" s="30" t="s">
        <v>2</v>
      </c>
      <c r="J10" s="30" t="s">
        <v>2</v>
      </c>
      <c r="K10" s="30" t="s">
        <v>2</v>
      </c>
      <c r="L10" s="30" t="s">
        <v>2</v>
      </c>
      <c r="M10" s="30" t="s">
        <v>2</v>
      </c>
      <c r="N10" s="30" t="s">
        <v>2</v>
      </c>
      <c r="O10" s="30" t="s">
        <v>2</v>
      </c>
      <c r="P10" s="30" t="s">
        <v>2</v>
      </c>
      <c r="Q10" s="30" t="s">
        <v>2</v>
      </c>
      <c r="R10" s="30" t="s">
        <v>2</v>
      </c>
      <c r="S10" s="30" t="s">
        <v>2</v>
      </c>
    </row>
    <row r="11" spans="1:19" s="16" customFormat="1" x14ac:dyDescent="0.25">
      <c r="A11" s="31" t="s">
        <v>21</v>
      </c>
      <c r="B11" s="93">
        <v>3294</v>
      </c>
      <c r="C11" s="32">
        <v>2930</v>
      </c>
      <c r="D11" s="32">
        <v>3677</v>
      </c>
      <c r="E11" s="32">
        <v>3193</v>
      </c>
      <c r="F11" s="32">
        <v>2841</v>
      </c>
      <c r="G11" s="32">
        <v>3568</v>
      </c>
      <c r="H11" s="32">
        <v>3426</v>
      </c>
      <c r="I11" s="32">
        <v>3047</v>
      </c>
      <c r="J11" s="32">
        <v>3829</v>
      </c>
      <c r="K11" s="32">
        <v>3614</v>
      </c>
      <c r="L11" s="32">
        <v>3351</v>
      </c>
      <c r="M11" s="32">
        <v>3829</v>
      </c>
      <c r="N11" s="32">
        <v>3671</v>
      </c>
      <c r="O11" s="32">
        <v>3341</v>
      </c>
      <c r="P11" s="32">
        <v>3743</v>
      </c>
      <c r="Q11" s="32">
        <v>3611</v>
      </c>
      <c r="R11" s="32">
        <v>3351</v>
      </c>
      <c r="S11" s="32">
        <v>4587</v>
      </c>
    </row>
    <row r="12" spans="1:19" s="16" customFormat="1" x14ac:dyDescent="0.25">
      <c r="A12" s="26" t="s">
        <v>22</v>
      </c>
      <c r="B12" s="94">
        <v>4282</v>
      </c>
      <c r="C12" s="33">
        <v>3626</v>
      </c>
      <c r="D12" s="33">
        <v>5041</v>
      </c>
      <c r="E12" s="33">
        <v>3972</v>
      </c>
      <c r="F12" s="33">
        <v>3379</v>
      </c>
      <c r="G12" s="33">
        <v>4767</v>
      </c>
      <c r="H12" s="33">
        <v>4475</v>
      </c>
      <c r="I12" s="33">
        <v>3867</v>
      </c>
      <c r="J12" s="33">
        <v>5214</v>
      </c>
      <c r="K12" s="33">
        <v>5117</v>
      </c>
      <c r="L12" s="33">
        <v>4293</v>
      </c>
      <c r="M12" s="33">
        <v>6190</v>
      </c>
      <c r="N12" s="33">
        <v>4837</v>
      </c>
      <c r="O12" s="33">
        <v>4017</v>
      </c>
      <c r="P12" s="33">
        <v>5674</v>
      </c>
      <c r="Q12" s="33">
        <v>5317</v>
      </c>
      <c r="R12" s="33">
        <v>4488</v>
      </c>
      <c r="S12" s="33">
        <v>6401</v>
      </c>
    </row>
    <row r="13" spans="1:19" s="16" customFormat="1" x14ac:dyDescent="0.25">
      <c r="A13" s="34" t="s">
        <v>23</v>
      </c>
      <c r="B13" s="93">
        <v>5389</v>
      </c>
      <c r="C13" s="32">
        <v>4405</v>
      </c>
      <c r="D13" s="32">
        <v>6731</v>
      </c>
      <c r="E13" s="32">
        <v>4788</v>
      </c>
      <c r="F13" s="32">
        <v>3707</v>
      </c>
      <c r="G13" s="32">
        <v>6010</v>
      </c>
      <c r="H13" s="32">
        <v>5602</v>
      </c>
      <c r="I13" s="32">
        <v>4708</v>
      </c>
      <c r="J13" s="32">
        <v>7142</v>
      </c>
      <c r="K13" s="32">
        <v>6988</v>
      </c>
      <c r="L13" s="32">
        <v>5708</v>
      </c>
      <c r="M13" s="32">
        <v>8742</v>
      </c>
      <c r="N13" s="32">
        <v>6344</v>
      </c>
      <c r="O13" s="32">
        <v>5200</v>
      </c>
      <c r="P13" s="32">
        <v>7717</v>
      </c>
      <c r="Q13" s="32">
        <v>7212</v>
      </c>
      <c r="R13" s="32">
        <v>5849</v>
      </c>
      <c r="S13" s="32">
        <v>9013</v>
      </c>
    </row>
    <row r="14" spans="1:19" s="16" customFormat="1" x14ac:dyDescent="0.25">
      <c r="A14" s="35" t="s">
        <v>24</v>
      </c>
      <c r="B14" s="94">
        <v>5698</v>
      </c>
      <c r="C14" s="33">
        <v>4559</v>
      </c>
      <c r="D14" s="33">
        <v>7385</v>
      </c>
      <c r="E14" s="33">
        <v>4690</v>
      </c>
      <c r="F14" s="33">
        <v>3714</v>
      </c>
      <c r="G14" s="33">
        <v>6053</v>
      </c>
      <c r="H14" s="33">
        <v>6118</v>
      </c>
      <c r="I14" s="33">
        <v>5015</v>
      </c>
      <c r="J14" s="33">
        <v>8000</v>
      </c>
      <c r="K14" s="33">
        <v>7866</v>
      </c>
      <c r="L14" s="33">
        <v>6217</v>
      </c>
      <c r="M14" s="33">
        <v>10224</v>
      </c>
      <c r="N14" s="33">
        <v>6563</v>
      </c>
      <c r="O14" s="33">
        <v>5405</v>
      </c>
      <c r="P14" s="33">
        <v>8327</v>
      </c>
      <c r="Q14" s="33">
        <v>8234</v>
      </c>
      <c r="R14" s="33">
        <v>6498</v>
      </c>
      <c r="S14" s="33">
        <v>10593</v>
      </c>
    </row>
    <row r="15" spans="1:19" s="16" customFormat="1" x14ac:dyDescent="0.25">
      <c r="A15" s="34" t="s">
        <v>47</v>
      </c>
      <c r="B15" s="93">
        <v>5896</v>
      </c>
      <c r="C15" s="32">
        <v>4739</v>
      </c>
      <c r="D15" s="32">
        <v>7698</v>
      </c>
      <c r="E15" s="32">
        <v>4746</v>
      </c>
      <c r="F15" s="32">
        <v>3799</v>
      </c>
      <c r="G15" s="32">
        <v>6131</v>
      </c>
      <c r="H15" s="32">
        <v>6316</v>
      </c>
      <c r="I15" s="32">
        <v>5176</v>
      </c>
      <c r="J15" s="32">
        <v>8324</v>
      </c>
      <c r="K15" s="32">
        <v>8157</v>
      </c>
      <c r="L15" s="32">
        <v>6392</v>
      </c>
      <c r="M15" s="32">
        <v>10950</v>
      </c>
      <c r="N15" s="32">
        <v>6516</v>
      </c>
      <c r="O15" s="32">
        <v>5223</v>
      </c>
      <c r="P15" s="32">
        <v>8263</v>
      </c>
      <c r="Q15" s="32">
        <v>8564</v>
      </c>
      <c r="R15" s="32">
        <v>6699</v>
      </c>
      <c r="S15" s="32">
        <v>11482</v>
      </c>
    </row>
    <row r="16" spans="1:19" s="16" customFormat="1" x14ac:dyDescent="0.25">
      <c r="A16" s="35" t="s">
        <v>48</v>
      </c>
      <c r="B16" s="94">
        <v>4642</v>
      </c>
      <c r="C16" s="33">
        <v>3642</v>
      </c>
      <c r="D16" s="33">
        <v>6520</v>
      </c>
      <c r="E16" s="33">
        <v>4202</v>
      </c>
      <c r="F16" s="33">
        <v>3467</v>
      </c>
      <c r="G16" s="33">
        <v>5220</v>
      </c>
      <c r="H16" s="33">
        <v>5430</v>
      </c>
      <c r="I16" s="33">
        <v>4101</v>
      </c>
      <c r="J16" s="33">
        <v>8055</v>
      </c>
      <c r="K16" s="33">
        <v>6800</v>
      </c>
      <c r="L16" s="33">
        <v>5159</v>
      </c>
      <c r="M16" s="33">
        <v>10000</v>
      </c>
      <c r="N16" s="33">
        <v>6132</v>
      </c>
      <c r="O16" s="33">
        <v>4516</v>
      </c>
      <c r="P16" s="33">
        <v>7675</v>
      </c>
      <c r="Q16" s="33">
        <v>7583</v>
      </c>
      <c r="R16" s="33">
        <v>5217</v>
      </c>
      <c r="S16" s="33">
        <v>10833</v>
      </c>
    </row>
    <row r="17" spans="1:19" s="16" customFormat="1" ht="6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</row>
    <row r="18" spans="1:19" s="16" customForma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s="16" customFormat="1" ht="15" customHeight="1" x14ac:dyDescent="0.25">
      <c r="A19" s="13" t="s">
        <v>0</v>
      </c>
      <c r="B19" s="14" t="s">
        <v>13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 s="16" customFormat="1" ht="15" customHeight="1" x14ac:dyDescent="0.25">
      <c r="A20" s="17" t="s">
        <v>14</v>
      </c>
      <c r="B20" s="18" t="s">
        <v>3</v>
      </c>
      <c r="C20" s="19"/>
      <c r="D20" s="19"/>
      <c r="E20" s="19"/>
      <c r="F20" s="19"/>
      <c r="G20" s="19"/>
      <c r="H20" s="19"/>
      <c r="I20" s="19"/>
      <c r="J20" s="20"/>
      <c r="K20" s="21" t="s">
        <v>4</v>
      </c>
      <c r="L20" s="15"/>
      <c r="M20" s="15"/>
      <c r="N20" s="15"/>
      <c r="O20" s="15"/>
      <c r="P20" s="15"/>
      <c r="Q20" s="15"/>
      <c r="R20" s="15"/>
      <c r="S20" s="15"/>
    </row>
    <row r="21" spans="1:19" s="16" customFormat="1" ht="15" customHeight="1" x14ac:dyDescent="0.25">
      <c r="A21" s="17"/>
      <c r="B21" s="18" t="s">
        <v>15</v>
      </c>
      <c r="C21" s="19"/>
      <c r="D21" s="20"/>
      <c r="E21" s="18" t="s">
        <v>16</v>
      </c>
      <c r="F21" s="19"/>
      <c r="G21" s="20"/>
      <c r="H21" s="18" t="s">
        <v>17</v>
      </c>
      <c r="I21" s="19"/>
      <c r="J21" s="20"/>
      <c r="K21" s="18" t="s">
        <v>15</v>
      </c>
      <c r="L21" s="19"/>
      <c r="M21" s="20"/>
      <c r="N21" s="18" t="s">
        <v>16</v>
      </c>
      <c r="O21" s="19"/>
      <c r="P21" s="20"/>
      <c r="Q21" s="18" t="s">
        <v>17</v>
      </c>
      <c r="R21" s="19"/>
      <c r="S21" s="22"/>
    </row>
    <row r="22" spans="1:19" s="16" customFormat="1" ht="15" customHeight="1" x14ac:dyDescent="0.25">
      <c r="A22" s="23"/>
      <c r="B22" s="24" t="s">
        <v>18</v>
      </c>
      <c r="C22" s="14" t="s">
        <v>19</v>
      </c>
      <c r="D22" s="25"/>
      <c r="E22" s="24" t="s">
        <v>18</v>
      </c>
      <c r="F22" s="14" t="s">
        <v>19</v>
      </c>
      <c r="G22" s="25"/>
      <c r="H22" s="24" t="s">
        <v>18</v>
      </c>
      <c r="I22" s="14" t="s">
        <v>19</v>
      </c>
      <c r="J22" s="25"/>
      <c r="K22" s="24" t="s">
        <v>18</v>
      </c>
      <c r="L22" s="14" t="s">
        <v>19</v>
      </c>
      <c r="M22" s="25"/>
      <c r="N22" s="24" t="s">
        <v>18</v>
      </c>
      <c r="O22" s="14" t="s">
        <v>19</v>
      </c>
      <c r="P22" s="25"/>
      <c r="Q22" s="24" t="s">
        <v>18</v>
      </c>
      <c r="R22" s="14" t="s">
        <v>19</v>
      </c>
      <c r="S22" s="15"/>
    </row>
    <row r="23" spans="1:19" s="16" customFormat="1" ht="6" customHeight="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</row>
    <row r="24" spans="1:19" s="16" customFormat="1" x14ac:dyDescent="0.25">
      <c r="A24" s="27" t="s">
        <v>20</v>
      </c>
      <c r="B24" s="28">
        <v>10073</v>
      </c>
      <c r="C24" s="28">
        <v>7673</v>
      </c>
      <c r="D24" s="28">
        <v>13491</v>
      </c>
      <c r="E24" s="28">
        <v>8288</v>
      </c>
      <c r="F24" s="28">
        <v>6254</v>
      </c>
      <c r="G24" s="28">
        <v>10657</v>
      </c>
      <c r="H24" s="28">
        <v>10309</v>
      </c>
      <c r="I24" s="28">
        <v>7875</v>
      </c>
      <c r="J24" s="28">
        <v>13867</v>
      </c>
      <c r="K24" s="28">
        <v>6635</v>
      </c>
      <c r="L24" s="28">
        <v>5379</v>
      </c>
      <c r="M24" s="28">
        <v>8336</v>
      </c>
      <c r="N24" s="28">
        <v>5882</v>
      </c>
      <c r="O24" s="28">
        <v>4727</v>
      </c>
      <c r="P24" s="28">
        <v>7222</v>
      </c>
      <c r="Q24" s="28">
        <v>6938</v>
      </c>
      <c r="R24" s="28">
        <v>5632</v>
      </c>
      <c r="S24" s="28">
        <v>8666</v>
      </c>
    </row>
    <row r="25" spans="1:19" s="16" customFormat="1" ht="6" customHeight="1" x14ac:dyDescent="0.25">
      <c r="A25" s="29" t="s">
        <v>2</v>
      </c>
      <c r="B25" s="30" t="s">
        <v>2</v>
      </c>
      <c r="C25" s="30" t="s">
        <v>2</v>
      </c>
      <c r="D25" s="30" t="s">
        <v>2</v>
      </c>
      <c r="E25" s="30" t="s">
        <v>2</v>
      </c>
      <c r="F25" s="30" t="s">
        <v>2</v>
      </c>
      <c r="G25" s="30" t="s">
        <v>2</v>
      </c>
      <c r="H25" s="30" t="s">
        <v>2</v>
      </c>
      <c r="I25" s="30" t="s">
        <v>2</v>
      </c>
      <c r="J25" s="30" t="s">
        <v>2</v>
      </c>
      <c r="K25" s="30" t="s">
        <v>2</v>
      </c>
      <c r="L25" s="30" t="s">
        <v>2</v>
      </c>
      <c r="M25" s="30" t="s">
        <v>2</v>
      </c>
      <c r="N25" s="30" t="s">
        <v>2</v>
      </c>
      <c r="O25" s="30" t="s">
        <v>2</v>
      </c>
      <c r="P25" s="30" t="s">
        <v>2</v>
      </c>
      <c r="Q25" s="30" t="s">
        <v>2</v>
      </c>
      <c r="R25" s="30" t="s">
        <v>2</v>
      </c>
      <c r="S25" s="30" t="s">
        <v>2</v>
      </c>
    </row>
    <row r="26" spans="1:19" s="16" customFormat="1" x14ac:dyDescent="0.25">
      <c r="A26" s="31" t="s">
        <v>21</v>
      </c>
      <c r="B26" s="32" t="s">
        <v>5</v>
      </c>
      <c r="C26" s="32" t="s">
        <v>5</v>
      </c>
      <c r="D26" s="32" t="s">
        <v>5</v>
      </c>
      <c r="E26" s="32" t="s">
        <v>5</v>
      </c>
      <c r="F26" s="32" t="s">
        <v>5</v>
      </c>
      <c r="G26" s="32" t="s">
        <v>5</v>
      </c>
      <c r="H26" s="32" t="s">
        <v>5</v>
      </c>
      <c r="I26" s="32" t="s">
        <v>5</v>
      </c>
      <c r="J26" s="32" t="s">
        <v>5</v>
      </c>
      <c r="K26" s="32">
        <v>3614</v>
      </c>
      <c r="L26" s="32">
        <v>3351</v>
      </c>
      <c r="M26" s="32">
        <v>3829</v>
      </c>
      <c r="N26" s="32">
        <v>3671</v>
      </c>
      <c r="O26" s="32">
        <v>3341</v>
      </c>
      <c r="P26" s="32">
        <v>3743</v>
      </c>
      <c r="Q26" s="32">
        <v>3611</v>
      </c>
      <c r="R26" s="32">
        <v>3351</v>
      </c>
      <c r="S26" s="32">
        <v>4587</v>
      </c>
    </row>
    <row r="27" spans="1:19" s="16" customFormat="1" x14ac:dyDescent="0.25">
      <c r="A27" s="26" t="s">
        <v>22</v>
      </c>
      <c r="B27" s="33">
        <v>6283</v>
      </c>
      <c r="C27" s="33">
        <v>5299</v>
      </c>
      <c r="D27" s="33">
        <v>7746</v>
      </c>
      <c r="E27" s="33">
        <v>5907</v>
      </c>
      <c r="F27" s="33">
        <v>5064</v>
      </c>
      <c r="G27" s="33">
        <v>6974</v>
      </c>
      <c r="H27" s="33">
        <v>6386</v>
      </c>
      <c r="I27" s="33">
        <v>5487</v>
      </c>
      <c r="J27" s="33">
        <v>7822</v>
      </c>
      <c r="K27" s="33">
        <v>5055</v>
      </c>
      <c r="L27" s="33">
        <v>4227</v>
      </c>
      <c r="M27" s="33">
        <v>6075</v>
      </c>
      <c r="N27" s="33">
        <v>4764</v>
      </c>
      <c r="O27" s="33">
        <v>3981</v>
      </c>
      <c r="P27" s="33">
        <v>5550</v>
      </c>
      <c r="Q27" s="33">
        <v>5219</v>
      </c>
      <c r="R27" s="33">
        <v>4408</v>
      </c>
      <c r="S27" s="33">
        <v>6261</v>
      </c>
    </row>
    <row r="28" spans="1:19" s="16" customFormat="1" x14ac:dyDescent="0.25">
      <c r="A28" s="34" t="s">
        <v>23</v>
      </c>
      <c r="B28" s="32">
        <v>8853</v>
      </c>
      <c r="C28" s="32">
        <v>7064</v>
      </c>
      <c r="D28" s="32">
        <v>11190</v>
      </c>
      <c r="E28" s="32">
        <v>8254</v>
      </c>
      <c r="F28" s="32">
        <v>6373</v>
      </c>
      <c r="G28" s="32">
        <v>10396</v>
      </c>
      <c r="H28" s="32">
        <v>8965</v>
      </c>
      <c r="I28" s="32">
        <v>7245</v>
      </c>
      <c r="J28" s="32">
        <v>11367</v>
      </c>
      <c r="K28" s="32">
        <v>6616</v>
      </c>
      <c r="L28" s="32">
        <v>5500</v>
      </c>
      <c r="M28" s="32">
        <v>8125</v>
      </c>
      <c r="N28" s="32">
        <v>6181</v>
      </c>
      <c r="O28" s="32">
        <v>5103</v>
      </c>
      <c r="P28" s="32">
        <v>7411</v>
      </c>
      <c r="Q28" s="32">
        <v>6776</v>
      </c>
      <c r="R28" s="32">
        <v>5628</v>
      </c>
      <c r="S28" s="32">
        <v>8333</v>
      </c>
    </row>
    <row r="29" spans="1:19" s="16" customFormat="1" x14ac:dyDescent="0.25">
      <c r="A29" s="35" t="s">
        <v>24</v>
      </c>
      <c r="B29" s="33">
        <v>10524</v>
      </c>
      <c r="C29" s="33">
        <v>8309</v>
      </c>
      <c r="D29" s="33">
        <v>14071</v>
      </c>
      <c r="E29" s="33">
        <v>9155</v>
      </c>
      <c r="F29" s="33">
        <v>6690</v>
      </c>
      <c r="G29" s="33">
        <v>12187</v>
      </c>
      <c r="H29" s="33">
        <v>10651</v>
      </c>
      <c r="I29" s="33">
        <v>8465</v>
      </c>
      <c r="J29" s="33">
        <v>14220</v>
      </c>
      <c r="K29" s="33">
        <v>7222</v>
      </c>
      <c r="L29" s="33">
        <v>5890</v>
      </c>
      <c r="M29" s="33">
        <v>8916</v>
      </c>
      <c r="N29" s="33">
        <v>6319</v>
      </c>
      <c r="O29" s="33">
        <v>5238</v>
      </c>
      <c r="P29" s="33">
        <v>7742</v>
      </c>
      <c r="Q29" s="33">
        <v>7512</v>
      </c>
      <c r="R29" s="33">
        <v>6118</v>
      </c>
      <c r="S29" s="33">
        <v>9208</v>
      </c>
    </row>
    <row r="30" spans="1:19" s="16" customFormat="1" x14ac:dyDescent="0.25">
      <c r="A30" s="34" t="s">
        <v>47</v>
      </c>
      <c r="B30" s="32">
        <v>11453</v>
      </c>
      <c r="C30" s="32">
        <v>8755</v>
      </c>
      <c r="D30" s="32">
        <v>15534</v>
      </c>
      <c r="E30" s="32">
        <v>8384</v>
      </c>
      <c r="F30" s="32">
        <v>6697</v>
      </c>
      <c r="G30" s="32">
        <v>10729</v>
      </c>
      <c r="H30" s="32">
        <v>11692</v>
      </c>
      <c r="I30" s="32">
        <v>9070</v>
      </c>
      <c r="J30" s="32">
        <v>15854</v>
      </c>
      <c r="K30" s="32">
        <v>7403</v>
      </c>
      <c r="L30" s="32">
        <v>6024</v>
      </c>
      <c r="M30" s="32">
        <v>9198</v>
      </c>
      <c r="N30" s="32">
        <v>6330</v>
      </c>
      <c r="O30" s="32">
        <v>5098</v>
      </c>
      <c r="P30" s="32">
        <v>7948</v>
      </c>
      <c r="Q30" s="32">
        <v>7656</v>
      </c>
      <c r="R30" s="32">
        <v>6294</v>
      </c>
      <c r="S30" s="32">
        <v>9501</v>
      </c>
    </row>
    <row r="31" spans="1:19" s="16" customFormat="1" x14ac:dyDescent="0.25">
      <c r="A31" s="35" t="s">
        <v>48</v>
      </c>
      <c r="B31" s="33">
        <v>8082</v>
      </c>
      <c r="C31" s="33">
        <v>5909</v>
      </c>
      <c r="D31" s="33">
        <v>12218</v>
      </c>
      <c r="E31" s="33" t="s">
        <v>5</v>
      </c>
      <c r="F31" s="33" t="s">
        <v>5</v>
      </c>
      <c r="G31" s="33" t="s">
        <v>5</v>
      </c>
      <c r="H31" s="33">
        <v>8216</v>
      </c>
      <c r="I31" s="33">
        <v>5491</v>
      </c>
      <c r="J31" s="33">
        <v>12218</v>
      </c>
      <c r="K31" s="33">
        <v>6132</v>
      </c>
      <c r="L31" s="33">
        <v>4031</v>
      </c>
      <c r="M31" s="33">
        <v>8750</v>
      </c>
      <c r="N31" s="33">
        <v>6124</v>
      </c>
      <c r="O31" s="33">
        <v>4024</v>
      </c>
      <c r="P31" s="33">
        <v>7412</v>
      </c>
      <c r="Q31" s="33">
        <v>6500</v>
      </c>
      <c r="R31" s="33">
        <v>4058</v>
      </c>
      <c r="S31" s="33">
        <v>9297</v>
      </c>
    </row>
    <row r="32" spans="1:19" s="16" customFormat="1" ht="6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</row>
    <row r="33" spans="1:19" s="7" customFormat="1" x14ac:dyDescent="0.25"/>
    <row r="34" spans="1:19" s="16" customFormat="1" ht="15" customHeight="1" x14ac:dyDescent="0.25">
      <c r="A34" s="13" t="s">
        <v>0</v>
      </c>
      <c r="B34" s="14" t="s">
        <v>13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spans="1:19" s="16" customFormat="1" ht="15" customHeight="1" x14ac:dyDescent="0.25">
      <c r="A35" s="17" t="s">
        <v>14</v>
      </c>
      <c r="B35" s="18" t="s">
        <v>6</v>
      </c>
      <c r="C35" s="19"/>
      <c r="D35" s="19"/>
      <c r="E35" s="19"/>
      <c r="F35" s="19"/>
      <c r="G35" s="19"/>
      <c r="H35" s="19"/>
      <c r="I35" s="19"/>
      <c r="J35" s="20"/>
      <c r="K35" s="21" t="s">
        <v>7</v>
      </c>
      <c r="L35" s="15"/>
      <c r="M35" s="15"/>
      <c r="N35" s="15"/>
      <c r="O35" s="15"/>
      <c r="P35" s="15"/>
      <c r="Q35" s="15"/>
      <c r="R35" s="15"/>
      <c r="S35" s="15"/>
    </row>
    <row r="36" spans="1:19" s="16" customFormat="1" ht="15" customHeight="1" x14ac:dyDescent="0.25">
      <c r="A36" s="17"/>
      <c r="B36" s="18" t="s">
        <v>15</v>
      </c>
      <c r="C36" s="19"/>
      <c r="D36" s="20"/>
      <c r="E36" s="18" t="s">
        <v>16</v>
      </c>
      <c r="F36" s="19"/>
      <c r="G36" s="20"/>
      <c r="H36" s="18" t="s">
        <v>17</v>
      </c>
      <c r="I36" s="19"/>
      <c r="J36" s="20"/>
      <c r="K36" s="18" t="s">
        <v>15</v>
      </c>
      <c r="L36" s="19"/>
      <c r="M36" s="20"/>
      <c r="N36" s="18" t="s">
        <v>16</v>
      </c>
      <c r="O36" s="19"/>
      <c r="P36" s="20"/>
      <c r="Q36" s="18" t="s">
        <v>17</v>
      </c>
      <c r="R36" s="19"/>
      <c r="S36" s="22"/>
    </row>
    <row r="37" spans="1:19" s="16" customFormat="1" ht="15" customHeight="1" x14ac:dyDescent="0.25">
      <c r="A37" s="23"/>
      <c r="B37" s="24" t="s">
        <v>18</v>
      </c>
      <c r="C37" s="14" t="s">
        <v>19</v>
      </c>
      <c r="D37" s="25"/>
      <c r="E37" s="24" t="s">
        <v>18</v>
      </c>
      <c r="F37" s="14" t="s">
        <v>19</v>
      </c>
      <c r="G37" s="25"/>
      <c r="H37" s="24" t="s">
        <v>18</v>
      </c>
      <c r="I37" s="14" t="s">
        <v>19</v>
      </c>
      <c r="J37" s="25"/>
      <c r="K37" s="24" t="s">
        <v>18</v>
      </c>
      <c r="L37" s="14" t="s">
        <v>19</v>
      </c>
      <c r="M37" s="25"/>
      <c r="N37" s="24" t="s">
        <v>18</v>
      </c>
      <c r="O37" s="14" t="s">
        <v>19</v>
      </c>
      <c r="P37" s="25"/>
      <c r="Q37" s="24" t="s">
        <v>18</v>
      </c>
      <c r="R37" s="14" t="s">
        <v>19</v>
      </c>
      <c r="S37" s="15"/>
    </row>
    <row r="38" spans="1:19" s="16" customFormat="1" ht="6" customHeight="1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s="16" customFormat="1" x14ac:dyDescent="0.25">
      <c r="A39" s="27" t="s">
        <v>20</v>
      </c>
      <c r="B39" s="28">
        <v>5140</v>
      </c>
      <c r="C39" s="28">
        <v>4283</v>
      </c>
      <c r="D39" s="28">
        <v>6192</v>
      </c>
      <c r="E39" s="28">
        <v>4612</v>
      </c>
      <c r="F39" s="28">
        <v>3771</v>
      </c>
      <c r="G39" s="28">
        <v>5667</v>
      </c>
      <c r="H39" s="28">
        <v>5370</v>
      </c>
      <c r="I39" s="28">
        <v>4581</v>
      </c>
      <c r="J39" s="28">
        <v>6431</v>
      </c>
      <c r="K39" s="28">
        <v>4170</v>
      </c>
      <c r="L39" s="28">
        <v>3467</v>
      </c>
      <c r="M39" s="28">
        <v>4952</v>
      </c>
      <c r="N39" s="28">
        <v>3702</v>
      </c>
      <c r="O39" s="28">
        <v>3194</v>
      </c>
      <c r="P39" s="28">
        <v>4411</v>
      </c>
      <c r="Q39" s="28">
        <v>4523</v>
      </c>
      <c r="R39" s="28">
        <v>3890</v>
      </c>
      <c r="S39" s="28">
        <v>5197</v>
      </c>
    </row>
    <row r="40" spans="1:19" s="16" customFormat="1" ht="6" customHeight="1" x14ac:dyDescent="0.25">
      <c r="A40" s="29" t="s">
        <v>2</v>
      </c>
      <c r="B40" s="30" t="s">
        <v>2</v>
      </c>
      <c r="C40" s="30" t="s">
        <v>2</v>
      </c>
      <c r="D40" s="30" t="s">
        <v>2</v>
      </c>
      <c r="E40" s="30" t="s">
        <v>2</v>
      </c>
      <c r="F40" s="30" t="s">
        <v>2</v>
      </c>
      <c r="G40" s="30" t="s">
        <v>2</v>
      </c>
      <c r="H40" s="30" t="s">
        <v>2</v>
      </c>
      <c r="I40" s="30" t="s">
        <v>2</v>
      </c>
      <c r="J40" s="30" t="s">
        <v>2</v>
      </c>
      <c r="K40" s="30" t="s">
        <v>2</v>
      </c>
      <c r="L40" s="30" t="s">
        <v>2</v>
      </c>
      <c r="M40" s="30" t="s">
        <v>2</v>
      </c>
      <c r="N40" s="30" t="s">
        <v>2</v>
      </c>
      <c r="O40" s="30" t="s">
        <v>2</v>
      </c>
      <c r="P40" s="30" t="s">
        <v>2</v>
      </c>
      <c r="Q40" s="30" t="s">
        <v>2</v>
      </c>
      <c r="R40" s="30" t="s">
        <v>2</v>
      </c>
      <c r="S40" s="30" t="s">
        <v>2</v>
      </c>
    </row>
    <row r="41" spans="1:19" s="16" customFormat="1" x14ac:dyDescent="0.25">
      <c r="A41" s="31" t="s">
        <v>21</v>
      </c>
      <c r="B41" s="32">
        <v>3382</v>
      </c>
      <c r="C41" s="32">
        <v>3051</v>
      </c>
      <c r="D41" s="32">
        <v>3791</v>
      </c>
      <c r="E41" s="32">
        <v>3276</v>
      </c>
      <c r="F41" s="32">
        <v>2970</v>
      </c>
      <c r="G41" s="32">
        <v>3623</v>
      </c>
      <c r="H41" s="32">
        <v>3508</v>
      </c>
      <c r="I41" s="32">
        <v>3203</v>
      </c>
      <c r="J41" s="32">
        <v>3878</v>
      </c>
      <c r="K41" s="32">
        <v>3122</v>
      </c>
      <c r="L41" s="32">
        <v>2727</v>
      </c>
      <c r="M41" s="32">
        <v>3575</v>
      </c>
      <c r="N41" s="32">
        <v>3051</v>
      </c>
      <c r="O41" s="32">
        <v>2667</v>
      </c>
      <c r="P41" s="32">
        <v>3450</v>
      </c>
      <c r="Q41" s="32">
        <v>3284</v>
      </c>
      <c r="R41" s="32">
        <v>2845</v>
      </c>
      <c r="S41" s="32">
        <v>3729</v>
      </c>
    </row>
    <row r="42" spans="1:19" s="16" customFormat="1" x14ac:dyDescent="0.25">
      <c r="A42" s="26" t="s">
        <v>22</v>
      </c>
      <c r="B42" s="33">
        <v>4333</v>
      </c>
      <c r="C42" s="33">
        <v>3721</v>
      </c>
      <c r="D42" s="33">
        <v>4997</v>
      </c>
      <c r="E42" s="33">
        <v>4097</v>
      </c>
      <c r="F42" s="33">
        <v>3511</v>
      </c>
      <c r="G42" s="33">
        <v>4806</v>
      </c>
      <c r="H42" s="33">
        <v>4487</v>
      </c>
      <c r="I42" s="33">
        <v>3925</v>
      </c>
      <c r="J42" s="33">
        <v>5113</v>
      </c>
      <c r="K42" s="33">
        <v>3787</v>
      </c>
      <c r="L42" s="33">
        <v>3205</v>
      </c>
      <c r="M42" s="33">
        <v>4412</v>
      </c>
      <c r="N42" s="33">
        <v>3506</v>
      </c>
      <c r="O42" s="33">
        <v>3012</v>
      </c>
      <c r="P42" s="33">
        <v>4117</v>
      </c>
      <c r="Q42" s="33">
        <v>4017</v>
      </c>
      <c r="R42" s="33">
        <v>3467</v>
      </c>
      <c r="S42" s="33">
        <v>4569</v>
      </c>
    </row>
    <row r="43" spans="1:19" s="16" customFormat="1" x14ac:dyDescent="0.25">
      <c r="A43" s="34" t="s">
        <v>23</v>
      </c>
      <c r="B43" s="32">
        <v>5295</v>
      </c>
      <c r="C43" s="32">
        <v>4559</v>
      </c>
      <c r="D43" s="32">
        <v>6229</v>
      </c>
      <c r="E43" s="32">
        <v>5004</v>
      </c>
      <c r="F43" s="32">
        <v>4069</v>
      </c>
      <c r="G43" s="32">
        <v>5984</v>
      </c>
      <c r="H43" s="32">
        <v>5401</v>
      </c>
      <c r="I43" s="32">
        <v>4726</v>
      </c>
      <c r="J43" s="32">
        <v>6348</v>
      </c>
      <c r="K43" s="32">
        <v>4205</v>
      </c>
      <c r="L43" s="32">
        <v>3500</v>
      </c>
      <c r="M43" s="32">
        <v>4953</v>
      </c>
      <c r="N43" s="32">
        <v>3683</v>
      </c>
      <c r="O43" s="32">
        <v>3188</v>
      </c>
      <c r="P43" s="32">
        <v>4424</v>
      </c>
      <c r="Q43" s="32">
        <v>4489</v>
      </c>
      <c r="R43" s="32">
        <v>3916</v>
      </c>
      <c r="S43" s="32">
        <v>5121</v>
      </c>
    </row>
    <row r="44" spans="1:19" s="16" customFormat="1" x14ac:dyDescent="0.25">
      <c r="A44" s="35" t="s">
        <v>24</v>
      </c>
      <c r="B44" s="33">
        <v>5590</v>
      </c>
      <c r="C44" s="33">
        <v>4730</v>
      </c>
      <c r="D44" s="33">
        <v>6653</v>
      </c>
      <c r="E44" s="33">
        <v>5082</v>
      </c>
      <c r="F44" s="33">
        <v>4073</v>
      </c>
      <c r="G44" s="33">
        <v>6130</v>
      </c>
      <c r="H44" s="33">
        <v>5812</v>
      </c>
      <c r="I44" s="33">
        <v>4986</v>
      </c>
      <c r="J44" s="33">
        <v>6844</v>
      </c>
      <c r="K44" s="33">
        <v>4369</v>
      </c>
      <c r="L44" s="33">
        <v>3644</v>
      </c>
      <c r="M44" s="33">
        <v>5142</v>
      </c>
      <c r="N44" s="33">
        <v>3822</v>
      </c>
      <c r="O44" s="33">
        <v>3300</v>
      </c>
      <c r="P44" s="33">
        <v>4526</v>
      </c>
      <c r="Q44" s="33">
        <v>4757</v>
      </c>
      <c r="R44" s="33">
        <v>4195</v>
      </c>
      <c r="S44" s="33">
        <v>5390</v>
      </c>
    </row>
    <row r="45" spans="1:19" s="16" customFormat="1" x14ac:dyDescent="0.25">
      <c r="A45" s="34" t="s">
        <v>47</v>
      </c>
      <c r="B45" s="32">
        <v>5771</v>
      </c>
      <c r="C45" s="32">
        <v>4861</v>
      </c>
      <c r="D45" s="32">
        <v>6834</v>
      </c>
      <c r="E45" s="32">
        <v>5103</v>
      </c>
      <c r="F45" s="32">
        <v>4092</v>
      </c>
      <c r="G45" s="32">
        <v>6271</v>
      </c>
      <c r="H45" s="32">
        <v>5967</v>
      </c>
      <c r="I45" s="32">
        <v>5158</v>
      </c>
      <c r="J45" s="32">
        <v>7047</v>
      </c>
      <c r="K45" s="32">
        <v>4553</v>
      </c>
      <c r="L45" s="32">
        <v>3792</v>
      </c>
      <c r="M45" s="32">
        <v>5304</v>
      </c>
      <c r="N45" s="32">
        <v>3927</v>
      </c>
      <c r="O45" s="32">
        <v>3425</v>
      </c>
      <c r="P45" s="32">
        <v>4700</v>
      </c>
      <c r="Q45" s="32">
        <v>4957</v>
      </c>
      <c r="R45" s="32">
        <v>4326</v>
      </c>
      <c r="S45" s="32">
        <v>5543</v>
      </c>
    </row>
    <row r="46" spans="1:19" s="16" customFormat="1" x14ac:dyDescent="0.25">
      <c r="A46" s="35" t="s">
        <v>48</v>
      </c>
      <c r="B46" s="33">
        <v>4361</v>
      </c>
      <c r="C46" s="33">
        <v>3520</v>
      </c>
      <c r="D46" s="33">
        <v>5576</v>
      </c>
      <c r="E46" s="33">
        <v>4314</v>
      </c>
      <c r="F46" s="33">
        <v>3425</v>
      </c>
      <c r="G46" s="33">
        <v>5246</v>
      </c>
      <c r="H46" s="33">
        <v>4853</v>
      </c>
      <c r="I46" s="33">
        <v>3682</v>
      </c>
      <c r="J46" s="33">
        <v>6608</v>
      </c>
      <c r="K46" s="33">
        <v>3865</v>
      </c>
      <c r="L46" s="33">
        <v>3179</v>
      </c>
      <c r="M46" s="33">
        <v>4562</v>
      </c>
      <c r="N46" s="33">
        <v>3772</v>
      </c>
      <c r="O46" s="33">
        <v>3179</v>
      </c>
      <c r="P46" s="33">
        <v>4384</v>
      </c>
      <c r="Q46" s="33">
        <v>4329</v>
      </c>
      <c r="R46" s="33">
        <v>3385</v>
      </c>
      <c r="S46" s="33">
        <v>5015</v>
      </c>
    </row>
    <row r="47" spans="1:19" s="16" customFormat="1" ht="6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19" s="7" customFormat="1" ht="3.95" customHeight="1" x14ac:dyDescent="0.25">
      <c r="A48" s="4"/>
      <c r="B48" s="4"/>
      <c r="C48" s="3"/>
      <c r="D48" s="4"/>
      <c r="E48" s="3"/>
      <c r="F48" s="4"/>
      <c r="G48" s="3"/>
      <c r="H48" s="3"/>
      <c r="I48" s="3"/>
      <c r="J48" s="4"/>
      <c r="K48" s="3"/>
      <c r="L48" s="3"/>
      <c r="M48" s="3"/>
      <c r="N48" s="3"/>
      <c r="O48" s="3"/>
      <c r="P48" s="3"/>
      <c r="Q48" s="3"/>
      <c r="R48" s="3"/>
      <c r="S48" s="3"/>
    </row>
    <row r="49" spans="1:19" s="7" customFormat="1" ht="12" customHeight="1" x14ac:dyDescent="0.25">
      <c r="A49" s="4" t="s">
        <v>27</v>
      </c>
      <c r="C49" s="2" t="s">
        <v>28</v>
      </c>
      <c r="D49" s="2"/>
      <c r="E49" s="3"/>
      <c r="F49" s="2"/>
      <c r="G49" s="2"/>
      <c r="H49" s="4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s="7" customFormat="1" ht="3.95" customHeight="1" x14ac:dyDescent="0.25">
      <c r="A50" s="5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s="7" customFormat="1" ht="12" customHeight="1" x14ac:dyDescent="0.25">
      <c r="A51" s="4" t="s">
        <v>29</v>
      </c>
      <c r="C51" s="4" t="s">
        <v>30</v>
      </c>
      <c r="D51" s="2"/>
      <c r="E51" s="3"/>
      <c r="F51" s="2"/>
      <c r="G51" s="4"/>
      <c r="H51" s="2"/>
      <c r="J51" s="2"/>
      <c r="K51" s="4" t="s">
        <v>31</v>
      </c>
      <c r="L51" s="3"/>
      <c r="M51" s="3"/>
      <c r="N51" s="3"/>
      <c r="O51" s="3"/>
      <c r="P51" s="3"/>
      <c r="Q51" s="3"/>
      <c r="R51" s="3"/>
      <c r="S51" s="3"/>
    </row>
    <row r="52" spans="1:19" s="7" customFormat="1" ht="12" customHeight="1" x14ac:dyDescent="0.25">
      <c r="A52" s="2" t="s">
        <v>32</v>
      </c>
      <c r="C52" s="4" t="s">
        <v>33</v>
      </c>
      <c r="D52" s="2"/>
      <c r="E52" s="3"/>
      <c r="F52" s="2"/>
      <c r="G52" s="4"/>
      <c r="H52" s="2"/>
      <c r="J52" s="2"/>
      <c r="K52" s="4" t="s">
        <v>34</v>
      </c>
      <c r="L52" s="3"/>
      <c r="M52" s="3"/>
      <c r="N52" s="3"/>
      <c r="O52" s="3"/>
      <c r="P52" s="3"/>
      <c r="Q52" s="3"/>
      <c r="R52" s="3"/>
      <c r="S52" s="3"/>
    </row>
    <row r="53" spans="1:19" s="7" customFormat="1" ht="3.95" customHeight="1" x14ac:dyDescent="0.25">
      <c r="A53" s="5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s="7" customFormat="1" ht="12" customHeight="1" x14ac:dyDescent="0.25">
      <c r="A54" s="4" t="s">
        <v>35</v>
      </c>
      <c r="C54" s="2" t="s">
        <v>36</v>
      </c>
      <c r="D54" s="2"/>
      <c r="E54" s="3"/>
      <c r="F54" s="2"/>
      <c r="G54" s="2"/>
      <c r="H54" s="2"/>
      <c r="I54" s="4"/>
      <c r="J54" s="2"/>
      <c r="K54" s="3"/>
      <c r="L54" s="3"/>
      <c r="M54" s="3"/>
      <c r="N54" s="3"/>
      <c r="O54" s="3"/>
      <c r="P54" s="3"/>
      <c r="Q54" s="3"/>
      <c r="R54" s="3"/>
      <c r="S54" s="3"/>
    </row>
    <row r="55" spans="1:19" s="7" customFormat="1" ht="3.95" customHeight="1" x14ac:dyDescent="0.25">
      <c r="A55" s="5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s="7" customFormat="1" ht="12" customHeight="1" x14ac:dyDescent="0.25">
      <c r="A56" s="2" t="s">
        <v>19</v>
      </c>
      <c r="C56" s="8" t="s">
        <v>37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s="7" customFormat="1" ht="12" customHeight="1" x14ac:dyDescent="0.25">
      <c r="A57" s="2" t="s">
        <v>38</v>
      </c>
      <c r="C57" s="8" t="s">
        <v>39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s="7" customFormat="1" ht="3.95" customHeight="1" x14ac:dyDescent="0.25">
      <c r="A58" s="5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s="7" customFormat="1" ht="12" customHeight="1" x14ac:dyDescent="0.25">
      <c r="A59" s="2" t="s">
        <v>40</v>
      </c>
      <c r="C59" s="2" t="s">
        <v>41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s="7" customFormat="1" ht="12" customHeight="1" x14ac:dyDescent="0.25">
      <c r="A60" s="2"/>
      <c r="C60" s="2" t="s">
        <v>42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s="7" customFormat="1" ht="12" customHeight="1" x14ac:dyDescent="0.25">
      <c r="A61" s="12"/>
      <c r="C61" s="2" t="s">
        <v>43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s="7" customFormat="1" ht="3.95" customHeight="1" x14ac:dyDescent="0.25">
      <c r="A62" s="5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s="7" customFormat="1" ht="12" customHeight="1" x14ac:dyDescent="0.25">
      <c r="A63" s="4" t="s">
        <v>44</v>
      </c>
      <c r="C63" s="2" t="s">
        <v>45</v>
      </c>
      <c r="D63" s="2"/>
      <c r="E63" s="3"/>
      <c r="F63" s="2"/>
      <c r="G63" s="2"/>
      <c r="H63" s="4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s="16" customFormat="1" x14ac:dyDescent="0.25"/>
    <row r="65" spans="1:1" s="16" customFormat="1" x14ac:dyDescent="0.25">
      <c r="A65" s="37" t="s">
        <v>52</v>
      </c>
    </row>
    <row r="66" spans="1:1" s="16" customFormat="1" x14ac:dyDescent="0.25">
      <c r="A66" s="37" t="s">
        <v>46</v>
      </c>
    </row>
    <row r="67" spans="1:1" s="16" customFormat="1" x14ac:dyDescent="0.25">
      <c r="A67" s="38" t="s">
        <v>53</v>
      </c>
    </row>
    <row r="68" spans="1:1" s="7" customFormat="1" x14ac:dyDescent="0.25"/>
  </sheetData>
  <phoneticPr fontId="2" type="noConversion"/>
  <pageMargins left="0.39370078740157483" right="0.39370078740157483" top="0.59055118110236227" bottom="0.59055118110236227" header="0.39370078740157483" footer="0.39370078740157483"/>
  <pageSetup paperSize="9" scale="74" orientation="portrait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68"/>
  <sheetViews>
    <sheetView zoomScaleNormal="100" workbookViewId="0">
      <selection activeCell="B11" sqref="B11"/>
    </sheetView>
  </sheetViews>
  <sheetFormatPr defaultColWidth="12.42578125" defaultRowHeight="12.75" x14ac:dyDescent="0.25"/>
  <cols>
    <col min="1" max="1" width="20.7109375" style="1" customWidth="1"/>
    <col min="2" max="19" width="6.140625" style="1" customWidth="1"/>
    <col min="20" max="16384" width="12.42578125" style="1"/>
  </cols>
  <sheetData>
    <row r="1" spans="1:19" s="10" customFormat="1" ht="12" x14ac:dyDescent="0.2">
      <c r="A1" s="9" t="s">
        <v>10</v>
      </c>
    </row>
    <row r="2" spans="1:19" s="10" customFormat="1" ht="12" x14ac:dyDescent="0.2">
      <c r="A2" s="9" t="s">
        <v>11</v>
      </c>
    </row>
    <row r="3" spans="1:19" s="10" customFormat="1" ht="12" x14ac:dyDescent="0.2">
      <c r="A3" s="9"/>
      <c r="S3" s="11" t="s">
        <v>49</v>
      </c>
    </row>
    <row r="4" spans="1:19" s="16" customFormat="1" ht="15" customHeight="1" x14ac:dyDescent="0.25">
      <c r="A4" s="13" t="s">
        <v>0</v>
      </c>
      <c r="B4" s="14" t="s">
        <v>13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s="16" customFormat="1" ht="15" customHeight="1" x14ac:dyDescent="0.25">
      <c r="A5" s="17" t="s">
        <v>14</v>
      </c>
      <c r="B5" s="18" t="s">
        <v>15</v>
      </c>
      <c r="C5" s="19"/>
      <c r="D5" s="19"/>
      <c r="E5" s="19"/>
      <c r="F5" s="19"/>
      <c r="G5" s="19"/>
      <c r="H5" s="19"/>
      <c r="I5" s="19"/>
      <c r="J5" s="20"/>
      <c r="K5" s="21" t="s">
        <v>1</v>
      </c>
      <c r="L5" s="15"/>
      <c r="M5" s="15"/>
      <c r="N5" s="15"/>
      <c r="O5" s="15"/>
      <c r="P5" s="15"/>
      <c r="Q5" s="15"/>
      <c r="R5" s="15"/>
      <c r="S5" s="15"/>
    </row>
    <row r="6" spans="1:19" s="16" customFormat="1" ht="15" customHeight="1" x14ac:dyDescent="0.25">
      <c r="A6" s="17"/>
      <c r="B6" s="18" t="s">
        <v>15</v>
      </c>
      <c r="C6" s="19"/>
      <c r="D6" s="20"/>
      <c r="E6" s="18" t="s">
        <v>16</v>
      </c>
      <c r="F6" s="19"/>
      <c r="G6" s="20"/>
      <c r="H6" s="18" t="s">
        <v>17</v>
      </c>
      <c r="I6" s="19"/>
      <c r="J6" s="20"/>
      <c r="K6" s="18" t="s">
        <v>15</v>
      </c>
      <c r="L6" s="19"/>
      <c r="M6" s="20"/>
      <c r="N6" s="18" t="s">
        <v>16</v>
      </c>
      <c r="O6" s="19"/>
      <c r="P6" s="20"/>
      <c r="Q6" s="18" t="s">
        <v>17</v>
      </c>
      <c r="R6" s="19"/>
      <c r="S6" s="22"/>
    </row>
    <row r="7" spans="1:19" s="16" customFormat="1" ht="15" customHeight="1" x14ac:dyDescent="0.25">
      <c r="A7" s="23"/>
      <c r="B7" s="24" t="s">
        <v>18</v>
      </c>
      <c r="C7" s="14" t="s">
        <v>19</v>
      </c>
      <c r="D7" s="25"/>
      <c r="E7" s="24" t="s">
        <v>18</v>
      </c>
      <c r="F7" s="14" t="s">
        <v>19</v>
      </c>
      <c r="G7" s="25"/>
      <c r="H7" s="24" t="s">
        <v>18</v>
      </c>
      <c r="I7" s="14" t="s">
        <v>19</v>
      </c>
      <c r="J7" s="25"/>
      <c r="K7" s="24" t="s">
        <v>18</v>
      </c>
      <c r="L7" s="14" t="s">
        <v>19</v>
      </c>
      <c r="M7" s="25"/>
      <c r="N7" s="24" t="s">
        <v>18</v>
      </c>
      <c r="O7" s="14" t="s">
        <v>19</v>
      </c>
      <c r="P7" s="25"/>
      <c r="Q7" s="24" t="s">
        <v>18</v>
      </c>
      <c r="R7" s="14" t="s">
        <v>19</v>
      </c>
      <c r="S7" s="15"/>
    </row>
    <row r="8" spans="1:19" s="16" customFormat="1" ht="6" customHeight="1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s="16" customFormat="1" x14ac:dyDescent="0.25">
      <c r="A9" s="27" t="s">
        <v>20</v>
      </c>
      <c r="B9" s="28">
        <v>5107</v>
      </c>
      <c r="C9" s="28">
        <v>4090</v>
      </c>
      <c r="D9" s="28">
        <v>6556</v>
      </c>
      <c r="E9" s="28">
        <v>4306</v>
      </c>
      <c r="F9" s="28">
        <v>3467</v>
      </c>
      <c r="G9" s="28">
        <v>5472</v>
      </c>
      <c r="H9" s="28">
        <v>5480</v>
      </c>
      <c r="I9" s="28">
        <v>4488</v>
      </c>
      <c r="J9" s="28">
        <v>7094</v>
      </c>
      <c r="K9" s="28">
        <v>7093</v>
      </c>
      <c r="L9" s="28">
        <v>5583</v>
      </c>
      <c r="M9" s="28">
        <v>9148</v>
      </c>
      <c r="N9" s="28">
        <v>5929</v>
      </c>
      <c r="O9" s="28">
        <v>4672</v>
      </c>
      <c r="P9" s="28">
        <v>7389</v>
      </c>
      <c r="Q9" s="28">
        <v>7425</v>
      </c>
      <c r="R9" s="28">
        <v>5867</v>
      </c>
      <c r="S9" s="28">
        <v>9580</v>
      </c>
    </row>
    <row r="10" spans="1:19" s="16" customFormat="1" ht="6" customHeight="1" x14ac:dyDescent="0.25">
      <c r="A10" s="29" t="s">
        <v>2</v>
      </c>
      <c r="B10" s="30" t="s">
        <v>8</v>
      </c>
      <c r="C10" s="30" t="s">
        <v>8</v>
      </c>
      <c r="D10" s="30" t="s">
        <v>8</v>
      </c>
      <c r="E10" s="30" t="s">
        <v>8</v>
      </c>
      <c r="F10" s="30" t="s">
        <v>8</v>
      </c>
      <c r="G10" s="30" t="s">
        <v>8</v>
      </c>
      <c r="H10" s="30" t="s">
        <v>8</v>
      </c>
      <c r="I10" s="30" t="s">
        <v>8</v>
      </c>
      <c r="J10" s="30" t="s">
        <v>8</v>
      </c>
      <c r="K10" s="30" t="s">
        <v>8</v>
      </c>
      <c r="L10" s="30" t="s">
        <v>8</v>
      </c>
      <c r="M10" s="30" t="s">
        <v>8</v>
      </c>
      <c r="N10" s="30" t="s">
        <v>8</v>
      </c>
      <c r="O10" s="30" t="s">
        <v>8</v>
      </c>
      <c r="P10" s="30" t="s">
        <v>8</v>
      </c>
      <c r="Q10" s="30" t="s">
        <v>8</v>
      </c>
      <c r="R10" s="30" t="s">
        <v>8</v>
      </c>
      <c r="S10" s="30" t="s">
        <v>8</v>
      </c>
    </row>
    <row r="11" spans="1:19" s="16" customFormat="1" x14ac:dyDescent="0.25">
      <c r="A11" s="31" t="s">
        <v>21</v>
      </c>
      <c r="B11" s="32">
        <v>3180</v>
      </c>
      <c r="C11" s="32">
        <v>2792</v>
      </c>
      <c r="D11" s="32">
        <v>3576</v>
      </c>
      <c r="E11" s="32">
        <v>3062</v>
      </c>
      <c r="F11" s="32">
        <v>2635</v>
      </c>
      <c r="G11" s="32">
        <v>3405</v>
      </c>
      <c r="H11" s="32">
        <v>3345</v>
      </c>
      <c r="I11" s="32">
        <v>2949</v>
      </c>
      <c r="J11" s="32">
        <v>3773</v>
      </c>
      <c r="K11" s="32">
        <v>3508</v>
      </c>
      <c r="L11" s="32">
        <v>3192</v>
      </c>
      <c r="M11" s="32">
        <v>4018</v>
      </c>
      <c r="N11" s="32" t="s">
        <v>5</v>
      </c>
      <c r="O11" s="32" t="s">
        <v>5</v>
      </c>
      <c r="P11" s="32" t="s">
        <v>5</v>
      </c>
      <c r="Q11" s="32" t="s">
        <v>5</v>
      </c>
      <c r="R11" s="32" t="s">
        <v>5</v>
      </c>
      <c r="S11" s="32" t="s">
        <v>5</v>
      </c>
    </row>
    <row r="12" spans="1:19" s="16" customFormat="1" x14ac:dyDescent="0.25">
      <c r="A12" s="26" t="s">
        <v>22</v>
      </c>
      <c r="B12" s="33">
        <v>4140</v>
      </c>
      <c r="C12" s="33">
        <v>3521</v>
      </c>
      <c r="D12" s="33">
        <v>4875</v>
      </c>
      <c r="E12" s="33">
        <v>3875</v>
      </c>
      <c r="F12" s="33">
        <v>3289</v>
      </c>
      <c r="G12" s="33">
        <v>4618</v>
      </c>
      <c r="H12" s="33">
        <v>4333</v>
      </c>
      <c r="I12" s="33">
        <v>3738</v>
      </c>
      <c r="J12" s="33">
        <v>5038</v>
      </c>
      <c r="K12" s="33">
        <v>5004</v>
      </c>
      <c r="L12" s="33">
        <v>4271</v>
      </c>
      <c r="M12" s="33">
        <v>5988</v>
      </c>
      <c r="N12" s="33">
        <v>4665</v>
      </c>
      <c r="O12" s="33">
        <v>4000</v>
      </c>
      <c r="P12" s="33">
        <v>5588</v>
      </c>
      <c r="Q12" s="33">
        <v>5181</v>
      </c>
      <c r="R12" s="33">
        <v>4416</v>
      </c>
      <c r="S12" s="33">
        <v>6199</v>
      </c>
    </row>
    <row r="13" spans="1:19" s="16" customFormat="1" x14ac:dyDescent="0.25">
      <c r="A13" s="34" t="s">
        <v>23</v>
      </c>
      <c r="B13" s="32">
        <v>5242</v>
      </c>
      <c r="C13" s="32">
        <v>4296</v>
      </c>
      <c r="D13" s="32">
        <v>6553</v>
      </c>
      <c r="E13" s="32">
        <v>4644</v>
      </c>
      <c r="F13" s="32">
        <v>3608</v>
      </c>
      <c r="G13" s="32">
        <v>5820</v>
      </c>
      <c r="H13" s="32">
        <v>5469</v>
      </c>
      <c r="I13" s="32">
        <v>4581</v>
      </c>
      <c r="J13" s="32">
        <v>6889</v>
      </c>
      <c r="K13" s="32">
        <v>6838</v>
      </c>
      <c r="L13" s="32">
        <v>5608</v>
      </c>
      <c r="M13" s="32">
        <v>8428</v>
      </c>
      <c r="N13" s="32">
        <v>6190</v>
      </c>
      <c r="O13" s="32">
        <v>5098</v>
      </c>
      <c r="P13" s="32">
        <v>7500</v>
      </c>
      <c r="Q13" s="32">
        <v>7048</v>
      </c>
      <c r="R13" s="32">
        <v>5778</v>
      </c>
      <c r="S13" s="32">
        <v>8660</v>
      </c>
    </row>
    <row r="14" spans="1:19" s="16" customFormat="1" x14ac:dyDescent="0.25">
      <c r="A14" s="35" t="s">
        <v>24</v>
      </c>
      <c r="B14" s="33">
        <v>5642</v>
      </c>
      <c r="C14" s="33">
        <v>4522</v>
      </c>
      <c r="D14" s="33">
        <v>7290</v>
      </c>
      <c r="E14" s="33">
        <v>4618</v>
      </c>
      <c r="F14" s="33">
        <v>3595</v>
      </c>
      <c r="G14" s="33">
        <v>5968</v>
      </c>
      <c r="H14" s="33">
        <v>6048</v>
      </c>
      <c r="I14" s="33">
        <v>4952</v>
      </c>
      <c r="J14" s="33">
        <v>7873</v>
      </c>
      <c r="K14" s="33">
        <v>7780</v>
      </c>
      <c r="L14" s="33">
        <v>6196</v>
      </c>
      <c r="M14" s="33">
        <v>9882</v>
      </c>
      <c r="N14" s="33">
        <v>6503</v>
      </c>
      <c r="O14" s="33">
        <v>5203</v>
      </c>
      <c r="P14" s="33">
        <v>7960</v>
      </c>
      <c r="Q14" s="33">
        <v>8098</v>
      </c>
      <c r="R14" s="33">
        <v>6476</v>
      </c>
      <c r="S14" s="33">
        <v>10229</v>
      </c>
    </row>
    <row r="15" spans="1:19" s="16" customFormat="1" x14ac:dyDescent="0.25">
      <c r="A15" s="34" t="s">
        <v>47</v>
      </c>
      <c r="B15" s="32">
        <v>5871</v>
      </c>
      <c r="C15" s="32">
        <v>4706</v>
      </c>
      <c r="D15" s="32">
        <v>7637</v>
      </c>
      <c r="E15" s="32">
        <v>4712</v>
      </c>
      <c r="F15" s="32">
        <v>3683</v>
      </c>
      <c r="G15" s="32">
        <v>6091</v>
      </c>
      <c r="H15" s="32">
        <v>6257</v>
      </c>
      <c r="I15" s="32">
        <v>5107</v>
      </c>
      <c r="J15" s="32">
        <v>8195</v>
      </c>
      <c r="K15" s="32">
        <v>8134</v>
      </c>
      <c r="L15" s="32">
        <v>6423</v>
      </c>
      <c r="M15" s="32">
        <v>10556</v>
      </c>
      <c r="N15" s="32">
        <v>6618</v>
      </c>
      <c r="O15" s="32">
        <v>5207</v>
      </c>
      <c r="P15" s="32">
        <v>8091</v>
      </c>
      <c r="Q15" s="32">
        <v>8437</v>
      </c>
      <c r="R15" s="32">
        <v>6711</v>
      </c>
      <c r="S15" s="32">
        <v>10972</v>
      </c>
    </row>
    <row r="16" spans="1:19" s="16" customFormat="1" x14ac:dyDescent="0.25">
      <c r="A16" s="35" t="s">
        <v>48</v>
      </c>
      <c r="B16" s="33">
        <v>4419</v>
      </c>
      <c r="C16" s="33">
        <v>3467</v>
      </c>
      <c r="D16" s="33">
        <v>6495</v>
      </c>
      <c r="E16" s="33">
        <v>3926</v>
      </c>
      <c r="F16" s="33">
        <v>3263</v>
      </c>
      <c r="G16" s="33">
        <v>4970</v>
      </c>
      <c r="H16" s="33">
        <v>5751</v>
      </c>
      <c r="I16" s="33">
        <v>4063</v>
      </c>
      <c r="J16" s="33">
        <v>8667</v>
      </c>
      <c r="K16" s="33">
        <v>6357</v>
      </c>
      <c r="L16" s="33">
        <v>4970</v>
      </c>
      <c r="M16" s="33">
        <v>10318</v>
      </c>
      <c r="N16" s="33">
        <v>4683</v>
      </c>
      <c r="O16" s="33">
        <v>4190</v>
      </c>
      <c r="P16" s="33">
        <v>6357</v>
      </c>
      <c r="Q16" s="33">
        <v>7883</v>
      </c>
      <c r="R16" s="33">
        <v>5830</v>
      </c>
      <c r="S16" s="33">
        <v>12773</v>
      </c>
    </row>
    <row r="17" spans="1:19" s="16" customFormat="1" ht="6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</row>
    <row r="18" spans="1:19" s="16" customForma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s="16" customFormat="1" ht="15" customHeight="1" x14ac:dyDescent="0.25">
      <c r="A19" s="13" t="s">
        <v>0</v>
      </c>
      <c r="B19" s="14" t="s">
        <v>13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 s="16" customFormat="1" ht="15" customHeight="1" x14ac:dyDescent="0.25">
      <c r="A20" s="17" t="s">
        <v>14</v>
      </c>
      <c r="B20" s="18" t="s">
        <v>3</v>
      </c>
      <c r="C20" s="19"/>
      <c r="D20" s="19"/>
      <c r="E20" s="19"/>
      <c r="F20" s="19"/>
      <c r="G20" s="19"/>
      <c r="H20" s="19"/>
      <c r="I20" s="19"/>
      <c r="J20" s="20"/>
      <c r="K20" s="21" t="s">
        <v>4</v>
      </c>
      <c r="L20" s="15"/>
      <c r="M20" s="15"/>
      <c r="N20" s="15"/>
      <c r="O20" s="15"/>
      <c r="P20" s="15"/>
      <c r="Q20" s="15"/>
      <c r="R20" s="15"/>
      <c r="S20" s="15"/>
    </row>
    <row r="21" spans="1:19" s="16" customFormat="1" ht="15" customHeight="1" x14ac:dyDescent="0.25">
      <c r="A21" s="17"/>
      <c r="B21" s="18" t="s">
        <v>15</v>
      </c>
      <c r="C21" s="19"/>
      <c r="D21" s="20"/>
      <c r="E21" s="18" t="s">
        <v>16</v>
      </c>
      <c r="F21" s="19"/>
      <c r="G21" s="20"/>
      <c r="H21" s="18" t="s">
        <v>17</v>
      </c>
      <c r="I21" s="19"/>
      <c r="J21" s="20"/>
      <c r="K21" s="18" t="s">
        <v>15</v>
      </c>
      <c r="L21" s="19"/>
      <c r="M21" s="20"/>
      <c r="N21" s="18" t="s">
        <v>16</v>
      </c>
      <c r="O21" s="19"/>
      <c r="P21" s="20"/>
      <c r="Q21" s="18" t="s">
        <v>17</v>
      </c>
      <c r="R21" s="19"/>
      <c r="S21" s="22"/>
    </row>
    <row r="22" spans="1:19" s="16" customFormat="1" ht="15" customHeight="1" x14ac:dyDescent="0.25">
      <c r="A22" s="23"/>
      <c r="B22" s="24" t="s">
        <v>18</v>
      </c>
      <c r="C22" s="14" t="s">
        <v>19</v>
      </c>
      <c r="D22" s="25"/>
      <c r="E22" s="24" t="s">
        <v>18</v>
      </c>
      <c r="F22" s="14" t="s">
        <v>19</v>
      </c>
      <c r="G22" s="25"/>
      <c r="H22" s="24" t="s">
        <v>18</v>
      </c>
      <c r="I22" s="14" t="s">
        <v>19</v>
      </c>
      <c r="J22" s="25"/>
      <c r="K22" s="24" t="s">
        <v>18</v>
      </c>
      <c r="L22" s="14" t="s">
        <v>19</v>
      </c>
      <c r="M22" s="25"/>
      <c r="N22" s="24" t="s">
        <v>18</v>
      </c>
      <c r="O22" s="14" t="s">
        <v>19</v>
      </c>
      <c r="P22" s="25"/>
      <c r="Q22" s="24" t="s">
        <v>18</v>
      </c>
      <c r="R22" s="14" t="s">
        <v>19</v>
      </c>
      <c r="S22" s="15"/>
    </row>
    <row r="23" spans="1:19" s="16" customFormat="1" ht="6" customHeight="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</row>
    <row r="24" spans="1:19" s="16" customFormat="1" x14ac:dyDescent="0.25">
      <c r="A24" s="27" t="s">
        <v>20</v>
      </c>
      <c r="B24" s="28">
        <v>9722</v>
      </c>
      <c r="C24" s="28">
        <v>7435</v>
      </c>
      <c r="D24" s="28">
        <v>12700</v>
      </c>
      <c r="E24" s="28">
        <v>7793</v>
      </c>
      <c r="F24" s="28">
        <v>6226</v>
      </c>
      <c r="G24" s="28">
        <v>9968</v>
      </c>
      <c r="H24" s="28">
        <v>9926</v>
      </c>
      <c r="I24" s="28">
        <v>7624</v>
      </c>
      <c r="J24" s="28">
        <v>13000</v>
      </c>
      <c r="K24" s="28">
        <v>6667</v>
      </c>
      <c r="L24" s="28">
        <v>5362</v>
      </c>
      <c r="M24" s="28">
        <v>8305</v>
      </c>
      <c r="N24" s="28">
        <v>5777</v>
      </c>
      <c r="O24" s="28">
        <v>4591</v>
      </c>
      <c r="P24" s="28">
        <v>7154</v>
      </c>
      <c r="Q24" s="28">
        <v>6950</v>
      </c>
      <c r="R24" s="28">
        <v>5617</v>
      </c>
      <c r="S24" s="28">
        <v>8618</v>
      </c>
    </row>
    <row r="25" spans="1:19" s="16" customFormat="1" ht="6" customHeight="1" x14ac:dyDescent="0.25">
      <c r="A25" s="29" t="s">
        <v>2</v>
      </c>
      <c r="B25" s="30" t="s">
        <v>8</v>
      </c>
      <c r="C25" s="30" t="s">
        <v>8</v>
      </c>
      <c r="D25" s="30" t="s">
        <v>8</v>
      </c>
      <c r="E25" s="30" t="s">
        <v>8</v>
      </c>
      <c r="F25" s="30" t="s">
        <v>8</v>
      </c>
      <c r="G25" s="30" t="s">
        <v>8</v>
      </c>
      <c r="H25" s="30" t="s">
        <v>8</v>
      </c>
      <c r="I25" s="30" t="s">
        <v>8</v>
      </c>
      <c r="J25" s="30" t="s">
        <v>8</v>
      </c>
      <c r="K25" s="30" t="s">
        <v>8</v>
      </c>
      <c r="L25" s="30" t="s">
        <v>8</v>
      </c>
      <c r="M25" s="30" t="s">
        <v>8</v>
      </c>
      <c r="N25" s="30" t="s">
        <v>8</v>
      </c>
      <c r="O25" s="30" t="s">
        <v>8</v>
      </c>
      <c r="P25" s="30" t="s">
        <v>8</v>
      </c>
      <c r="Q25" s="30" t="s">
        <v>8</v>
      </c>
      <c r="R25" s="30" t="s">
        <v>8</v>
      </c>
      <c r="S25" s="30" t="s">
        <v>8</v>
      </c>
    </row>
    <row r="26" spans="1:19" s="16" customFormat="1" x14ac:dyDescent="0.25">
      <c r="A26" s="31" t="s">
        <v>21</v>
      </c>
      <c r="B26" s="32" t="s">
        <v>5</v>
      </c>
      <c r="C26" s="32" t="s">
        <v>5</v>
      </c>
      <c r="D26" s="32" t="s">
        <v>5</v>
      </c>
      <c r="E26" s="32" t="s">
        <v>9</v>
      </c>
      <c r="F26" s="32" t="s">
        <v>9</v>
      </c>
      <c r="G26" s="32" t="s">
        <v>9</v>
      </c>
      <c r="H26" s="32" t="s">
        <v>5</v>
      </c>
      <c r="I26" s="32" t="s">
        <v>5</v>
      </c>
      <c r="J26" s="32" t="s">
        <v>5</v>
      </c>
      <c r="K26" s="32" t="s">
        <v>5</v>
      </c>
      <c r="L26" s="32" t="s">
        <v>5</v>
      </c>
      <c r="M26" s="32" t="s">
        <v>5</v>
      </c>
      <c r="N26" s="32" t="s">
        <v>5</v>
      </c>
      <c r="O26" s="32" t="s">
        <v>5</v>
      </c>
      <c r="P26" s="32" t="s">
        <v>5</v>
      </c>
      <c r="Q26" s="32" t="s">
        <v>5</v>
      </c>
      <c r="R26" s="32" t="s">
        <v>5</v>
      </c>
      <c r="S26" s="32" t="s">
        <v>5</v>
      </c>
    </row>
    <row r="27" spans="1:19" s="16" customFormat="1" x14ac:dyDescent="0.25">
      <c r="A27" s="26" t="s">
        <v>22</v>
      </c>
      <c r="B27" s="33">
        <v>5958</v>
      </c>
      <c r="C27" s="33">
        <v>4891</v>
      </c>
      <c r="D27" s="33">
        <v>7042</v>
      </c>
      <c r="E27" s="33">
        <v>5881</v>
      </c>
      <c r="F27" s="33">
        <v>4836</v>
      </c>
      <c r="G27" s="33">
        <v>6801</v>
      </c>
      <c r="H27" s="33">
        <v>5958</v>
      </c>
      <c r="I27" s="33">
        <v>4908</v>
      </c>
      <c r="J27" s="33">
        <v>7295</v>
      </c>
      <c r="K27" s="33">
        <v>4952</v>
      </c>
      <c r="L27" s="33">
        <v>4223</v>
      </c>
      <c r="M27" s="33">
        <v>5883</v>
      </c>
      <c r="N27" s="33">
        <v>4636</v>
      </c>
      <c r="O27" s="33">
        <v>3932</v>
      </c>
      <c r="P27" s="33">
        <v>5496</v>
      </c>
      <c r="Q27" s="33">
        <v>5124</v>
      </c>
      <c r="R27" s="33">
        <v>4371</v>
      </c>
      <c r="S27" s="33">
        <v>6112</v>
      </c>
    </row>
    <row r="28" spans="1:19" s="16" customFormat="1" x14ac:dyDescent="0.25">
      <c r="A28" s="34" t="s">
        <v>23</v>
      </c>
      <c r="B28" s="32">
        <v>8404</v>
      </c>
      <c r="C28" s="32">
        <v>6829</v>
      </c>
      <c r="D28" s="32">
        <v>10570</v>
      </c>
      <c r="E28" s="32">
        <v>7631</v>
      </c>
      <c r="F28" s="32">
        <v>6488</v>
      </c>
      <c r="G28" s="32">
        <v>9480</v>
      </c>
      <c r="H28" s="32">
        <v>8536</v>
      </c>
      <c r="I28" s="32">
        <v>6936</v>
      </c>
      <c r="J28" s="32">
        <v>10830</v>
      </c>
      <c r="K28" s="32">
        <v>6588</v>
      </c>
      <c r="L28" s="32">
        <v>5473</v>
      </c>
      <c r="M28" s="32">
        <v>8015</v>
      </c>
      <c r="N28" s="32">
        <v>6070</v>
      </c>
      <c r="O28" s="32">
        <v>4997</v>
      </c>
      <c r="P28" s="32">
        <v>7272</v>
      </c>
      <c r="Q28" s="32">
        <v>6758</v>
      </c>
      <c r="R28" s="32">
        <v>5617</v>
      </c>
      <c r="S28" s="32">
        <v>8202</v>
      </c>
    </row>
    <row r="29" spans="1:19" s="16" customFormat="1" x14ac:dyDescent="0.25">
      <c r="A29" s="35" t="s">
        <v>24</v>
      </c>
      <c r="B29" s="33">
        <v>10263</v>
      </c>
      <c r="C29" s="33">
        <v>8157</v>
      </c>
      <c r="D29" s="33">
        <v>13107</v>
      </c>
      <c r="E29" s="33">
        <v>8732</v>
      </c>
      <c r="F29" s="33">
        <v>6657</v>
      </c>
      <c r="G29" s="33">
        <v>10833</v>
      </c>
      <c r="H29" s="33">
        <v>10372</v>
      </c>
      <c r="I29" s="33">
        <v>8360</v>
      </c>
      <c r="J29" s="33">
        <v>13318</v>
      </c>
      <c r="K29" s="33">
        <v>7247</v>
      </c>
      <c r="L29" s="33">
        <v>5907</v>
      </c>
      <c r="M29" s="33">
        <v>8830</v>
      </c>
      <c r="N29" s="33">
        <v>6339</v>
      </c>
      <c r="O29" s="33">
        <v>5098</v>
      </c>
      <c r="P29" s="33">
        <v>7712</v>
      </c>
      <c r="Q29" s="33">
        <v>7509</v>
      </c>
      <c r="R29" s="33">
        <v>6137</v>
      </c>
      <c r="S29" s="33">
        <v>9100</v>
      </c>
    </row>
    <row r="30" spans="1:19" s="16" customFormat="1" x14ac:dyDescent="0.25">
      <c r="A30" s="34" t="s">
        <v>47</v>
      </c>
      <c r="B30" s="32">
        <v>10905</v>
      </c>
      <c r="C30" s="32">
        <v>8571</v>
      </c>
      <c r="D30" s="32">
        <v>14356</v>
      </c>
      <c r="E30" s="32">
        <v>9046</v>
      </c>
      <c r="F30" s="32">
        <v>6843</v>
      </c>
      <c r="G30" s="32">
        <v>11077</v>
      </c>
      <c r="H30" s="32">
        <v>11072</v>
      </c>
      <c r="I30" s="32">
        <v>8750</v>
      </c>
      <c r="J30" s="32">
        <v>14650</v>
      </c>
      <c r="K30" s="32">
        <v>7485</v>
      </c>
      <c r="L30" s="32">
        <v>6080</v>
      </c>
      <c r="M30" s="32">
        <v>9322</v>
      </c>
      <c r="N30" s="32">
        <v>6389</v>
      </c>
      <c r="O30" s="32">
        <v>5127</v>
      </c>
      <c r="P30" s="32">
        <v>7767</v>
      </c>
      <c r="Q30" s="32">
        <v>7752</v>
      </c>
      <c r="R30" s="32">
        <v>6311</v>
      </c>
      <c r="S30" s="32">
        <v>9566</v>
      </c>
    </row>
    <row r="31" spans="1:19" s="16" customFormat="1" x14ac:dyDescent="0.25">
      <c r="A31" s="35" t="s">
        <v>48</v>
      </c>
      <c r="B31" s="33">
        <v>8667</v>
      </c>
      <c r="C31" s="33">
        <v>6667</v>
      </c>
      <c r="D31" s="33">
        <v>14121</v>
      </c>
      <c r="E31" s="33" t="s">
        <v>5</v>
      </c>
      <c r="F31" s="33" t="s">
        <v>5</v>
      </c>
      <c r="G31" s="33" t="s">
        <v>5</v>
      </c>
      <c r="H31" s="33">
        <v>8858</v>
      </c>
      <c r="I31" s="33">
        <v>6667</v>
      </c>
      <c r="J31" s="33">
        <v>14121</v>
      </c>
      <c r="K31" s="33">
        <v>5676</v>
      </c>
      <c r="L31" s="33">
        <v>4333</v>
      </c>
      <c r="M31" s="33">
        <v>7500</v>
      </c>
      <c r="N31" s="33">
        <v>4583</v>
      </c>
      <c r="O31" s="33">
        <v>4128</v>
      </c>
      <c r="P31" s="33">
        <v>5834</v>
      </c>
      <c r="Q31" s="33">
        <v>6120</v>
      </c>
      <c r="R31" s="33">
        <v>5257</v>
      </c>
      <c r="S31" s="33">
        <v>10614</v>
      </c>
    </row>
    <row r="32" spans="1:19" s="16" customFormat="1" ht="6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</row>
    <row r="33" spans="1:19" s="7" customFormat="1" x14ac:dyDescent="0.25"/>
    <row r="34" spans="1:19" s="16" customFormat="1" ht="15" customHeight="1" x14ac:dyDescent="0.25">
      <c r="A34" s="13" t="s">
        <v>0</v>
      </c>
      <c r="B34" s="14" t="s">
        <v>13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spans="1:19" s="16" customFormat="1" ht="15" customHeight="1" x14ac:dyDescent="0.25">
      <c r="A35" s="17" t="s">
        <v>14</v>
      </c>
      <c r="B35" s="18" t="s">
        <v>6</v>
      </c>
      <c r="C35" s="19"/>
      <c r="D35" s="19"/>
      <c r="E35" s="19"/>
      <c r="F35" s="19"/>
      <c r="G35" s="19"/>
      <c r="H35" s="19"/>
      <c r="I35" s="19"/>
      <c r="J35" s="20"/>
      <c r="K35" s="21" t="s">
        <v>7</v>
      </c>
      <c r="L35" s="15"/>
      <c r="M35" s="15"/>
      <c r="N35" s="15"/>
      <c r="O35" s="15"/>
      <c r="P35" s="15"/>
      <c r="Q35" s="15"/>
      <c r="R35" s="15"/>
      <c r="S35" s="15"/>
    </row>
    <row r="36" spans="1:19" s="16" customFormat="1" ht="15" customHeight="1" x14ac:dyDescent="0.25">
      <c r="A36" s="17"/>
      <c r="B36" s="18" t="s">
        <v>15</v>
      </c>
      <c r="C36" s="19"/>
      <c r="D36" s="20"/>
      <c r="E36" s="18" t="s">
        <v>16</v>
      </c>
      <c r="F36" s="19"/>
      <c r="G36" s="20"/>
      <c r="H36" s="18" t="s">
        <v>17</v>
      </c>
      <c r="I36" s="19"/>
      <c r="J36" s="20"/>
      <c r="K36" s="18" t="s">
        <v>15</v>
      </c>
      <c r="L36" s="19"/>
      <c r="M36" s="20"/>
      <c r="N36" s="18" t="s">
        <v>16</v>
      </c>
      <c r="O36" s="19"/>
      <c r="P36" s="20"/>
      <c r="Q36" s="18" t="s">
        <v>17</v>
      </c>
      <c r="R36" s="19"/>
      <c r="S36" s="22"/>
    </row>
    <row r="37" spans="1:19" s="16" customFormat="1" ht="15" customHeight="1" x14ac:dyDescent="0.25">
      <c r="A37" s="23"/>
      <c r="B37" s="24" t="s">
        <v>18</v>
      </c>
      <c r="C37" s="14" t="s">
        <v>19</v>
      </c>
      <c r="D37" s="25"/>
      <c r="E37" s="24" t="s">
        <v>18</v>
      </c>
      <c r="F37" s="14" t="s">
        <v>19</v>
      </c>
      <c r="G37" s="25"/>
      <c r="H37" s="24" t="s">
        <v>18</v>
      </c>
      <c r="I37" s="14" t="s">
        <v>19</v>
      </c>
      <c r="J37" s="25"/>
      <c r="K37" s="24" t="s">
        <v>18</v>
      </c>
      <c r="L37" s="14" t="s">
        <v>19</v>
      </c>
      <c r="M37" s="25"/>
      <c r="N37" s="24" t="s">
        <v>18</v>
      </c>
      <c r="O37" s="14" t="s">
        <v>19</v>
      </c>
      <c r="P37" s="25"/>
      <c r="Q37" s="24" t="s">
        <v>18</v>
      </c>
      <c r="R37" s="14" t="s">
        <v>19</v>
      </c>
      <c r="S37" s="15"/>
    </row>
    <row r="38" spans="1:19" s="16" customFormat="1" ht="6" customHeight="1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s="16" customFormat="1" x14ac:dyDescent="0.25">
      <c r="A39" s="27" t="s">
        <v>20</v>
      </c>
      <c r="B39" s="28">
        <v>5030</v>
      </c>
      <c r="C39" s="28">
        <v>4179</v>
      </c>
      <c r="D39" s="28">
        <v>6056</v>
      </c>
      <c r="E39" s="28">
        <v>4517</v>
      </c>
      <c r="F39" s="28">
        <v>3700</v>
      </c>
      <c r="G39" s="28">
        <v>5517</v>
      </c>
      <c r="H39" s="28">
        <v>5248</v>
      </c>
      <c r="I39" s="28">
        <v>4476</v>
      </c>
      <c r="J39" s="28">
        <v>6272</v>
      </c>
      <c r="K39" s="28">
        <v>4028</v>
      </c>
      <c r="L39" s="28">
        <v>3323</v>
      </c>
      <c r="M39" s="28">
        <v>4769</v>
      </c>
      <c r="N39" s="28">
        <v>3546</v>
      </c>
      <c r="O39" s="28">
        <v>3048</v>
      </c>
      <c r="P39" s="28">
        <v>4248</v>
      </c>
      <c r="Q39" s="28">
        <v>4363</v>
      </c>
      <c r="R39" s="28">
        <v>3747</v>
      </c>
      <c r="S39" s="28">
        <v>5010</v>
      </c>
    </row>
    <row r="40" spans="1:19" s="16" customFormat="1" ht="6" customHeight="1" x14ac:dyDescent="0.25">
      <c r="A40" s="29" t="s">
        <v>2</v>
      </c>
      <c r="B40" s="30" t="s">
        <v>8</v>
      </c>
      <c r="C40" s="30" t="s">
        <v>8</v>
      </c>
      <c r="D40" s="30" t="s">
        <v>8</v>
      </c>
      <c r="E40" s="30" t="s">
        <v>8</v>
      </c>
      <c r="F40" s="30" t="s">
        <v>8</v>
      </c>
      <c r="G40" s="30" t="s">
        <v>8</v>
      </c>
      <c r="H40" s="30" t="s">
        <v>8</v>
      </c>
      <c r="I40" s="30" t="s">
        <v>8</v>
      </c>
      <c r="J40" s="30" t="s">
        <v>8</v>
      </c>
      <c r="K40" s="30" t="s">
        <v>8</v>
      </c>
      <c r="L40" s="30" t="s">
        <v>8</v>
      </c>
      <c r="M40" s="30" t="s">
        <v>8</v>
      </c>
      <c r="N40" s="30" t="s">
        <v>8</v>
      </c>
      <c r="O40" s="30" t="s">
        <v>8</v>
      </c>
      <c r="P40" s="30" t="s">
        <v>8</v>
      </c>
      <c r="Q40" s="30" t="s">
        <v>8</v>
      </c>
      <c r="R40" s="30" t="s">
        <v>8</v>
      </c>
      <c r="S40" s="30" t="s">
        <v>8</v>
      </c>
    </row>
    <row r="41" spans="1:19" s="16" customFormat="1" x14ac:dyDescent="0.25">
      <c r="A41" s="31" t="s">
        <v>21</v>
      </c>
      <c r="B41" s="32">
        <v>3326</v>
      </c>
      <c r="C41" s="32">
        <v>2959</v>
      </c>
      <c r="D41" s="32">
        <v>3683</v>
      </c>
      <c r="E41" s="32">
        <v>3200</v>
      </c>
      <c r="F41" s="32">
        <v>2889</v>
      </c>
      <c r="G41" s="32">
        <v>3500</v>
      </c>
      <c r="H41" s="32">
        <v>3452</v>
      </c>
      <c r="I41" s="32">
        <v>3114</v>
      </c>
      <c r="J41" s="32">
        <v>3885</v>
      </c>
      <c r="K41" s="32">
        <v>2975</v>
      </c>
      <c r="L41" s="32">
        <v>2533</v>
      </c>
      <c r="M41" s="32">
        <v>3399</v>
      </c>
      <c r="N41" s="32">
        <v>2875</v>
      </c>
      <c r="O41" s="32">
        <v>2500</v>
      </c>
      <c r="P41" s="32">
        <v>3198</v>
      </c>
      <c r="Q41" s="32">
        <v>3175</v>
      </c>
      <c r="R41" s="32">
        <v>2634</v>
      </c>
      <c r="S41" s="32">
        <v>3662</v>
      </c>
    </row>
    <row r="42" spans="1:19" s="16" customFormat="1" x14ac:dyDescent="0.25">
      <c r="A42" s="26" t="s">
        <v>22</v>
      </c>
      <c r="B42" s="33">
        <v>4198</v>
      </c>
      <c r="C42" s="33">
        <v>3642</v>
      </c>
      <c r="D42" s="33">
        <v>4830</v>
      </c>
      <c r="E42" s="33">
        <v>3996</v>
      </c>
      <c r="F42" s="33">
        <v>3463</v>
      </c>
      <c r="G42" s="33">
        <v>4643</v>
      </c>
      <c r="H42" s="33">
        <v>4333</v>
      </c>
      <c r="I42" s="33">
        <v>3812</v>
      </c>
      <c r="J42" s="33">
        <v>4929</v>
      </c>
      <c r="K42" s="33">
        <v>3580</v>
      </c>
      <c r="L42" s="33">
        <v>3048</v>
      </c>
      <c r="M42" s="33">
        <v>4214</v>
      </c>
      <c r="N42" s="33">
        <v>3355</v>
      </c>
      <c r="O42" s="33">
        <v>2860</v>
      </c>
      <c r="P42" s="33">
        <v>3950</v>
      </c>
      <c r="Q42" s="33">
        <v>3812</v>
      </c>
      <c r="R42" s="33">
        <v>3263</v>
      </c>
      <c r="S42" s="33">
        <v>4365</v>
      </c>
    </row>
    <row r="43" spans="1:19" s="16" customFormat="1" x14ac:dyDescent="0.25">
      <c r="A43" s="34" t="s">
        <v>23</v>
      </c>
      <c r="B43" s="32">
        <v>5175</v>
      </c>
      <c r="C43" s="32">
        <v>4462</v>
      </c>
      <c r="D43" s="32">
        <v>6081</v>
      </c>
      <c r="E43" s="32">
        <v>4928</v>
      </c>
      <c r="F43" s="32">
        <v>4057</v>
      </c>
      <c r="G43" s="32">
        <v>5800</v>
      </c>
      <c r="H43" s="32">
        <v>5278</v>
      </c>
      <c r="I43" s="32">
        <v>4617</v>
      </c>
      <c r="J43" s="32">
        <v>6203</v>
      </c>
      <c r="K43" s="32">
        <v>4072</v>
      </c>
      <c r="L43" s="32">
        <v>3363</v>
      </c>
      <c r="M43" s="32">
        <v>4735</v>
      </c>
      <c r="N43" s="32">
        <v>3522</v>
      </c>
      <c r="O43" s="32">
        <v>3017</v>
      </c>
      <c r="P43" s="32">
        <v>4230</v>
      </c>
      <c r="Q43" s="32">
        <v>4337</v>
      </c>
      <c r="R43" s="32">
        <v>3817</v>
      </c>
      <c r="S43" s="32">
        <v>4938</v>
      </c>
    </row>
    <row r="44" spans="1:19" s="16" customFormat="1" x14ac:dyDescent="0.25">
      <c r="A44" s="35" t="s">
        <v>24</v>
      </c>
      <c r="B44" s="33">
        <v>5546</v>
      </c>
      <c r="C44" s="33">
        <v>4722</v>
      </c>
      <c r="D44" s="33">
        <v>6516</v>
      </c>
      <c r="E44" s="33">
        <v>5023</v>
      </c>
      <c r="F44" s="33">
        <v>4000</v>
      </c>
      <c r="G44" s="33">
        <v>6079</v>
      </c>
      <c r="H44" s="33">
        <v>5712</v>
      </c>
      <c r="I44" s="33">
        <v>4952</v>
      </c>
      <c r="J44" s="33">
        <v>6679</v>
      </c>
      <c r="K44" s="33">
        <v>4248</v>
      </c>
      <c r="L44" s="33">
        <v>3499</v>
      </c>
      <c r="M44" s="33">
        <v>4971</v>
      </c>
      <c r="N44" s="33">
        <v>3674</v>
      </c>
      <c r="O44" s="33">
        <v>3190</v>
      </c>
      <c r="P44" s="33">
        <v>4402</v>
      </c>
      <c r="Q44" s="33">
        <v>4626</v>
      </c>
      <c r="R44" s="33">
        <v>4057</v>
      </c>
      <c r="S44" s="33">
        <v>5225</v>
      </c>
    </row>
    <row r="45" spans="1:19" s="16" customFormat="1" x14ac:dyDescent="0.25">
      <c r="A45" s="34" t="s">
        <v>47</v>
      </c>
      <c r="B45" s="32">
        <v>5743</v>
      </c>
      <c r="C45" s="32">
        <v>4850</v>
      </c>
      <c r="D45" s="32">
        <v>6755</v>
      </c>
      <c r="E45" s="32">
        <v>5104</v>
      </c>
      <c r="F45" s="32">
        <v>4036</v>
      </c>
      <c r="G45" s="32">
        <v>6223</v>
      </c>
      <c r="H45" s="32">
        <v>5932</v>
      </c>
      <c r="I45" s="32">
        <v>5089</v>
      </c>
      <c r="J45" s="32">
        <v>6935</v>
      </c>
      <c r="K45" s="32">
        <v>4431</v>
      </c>
      <c r="L45" s="32">
        <v>3700</v>
      </c>
      <c r="M45" s="32">
        <v>5146</v>
      </c>
      <c r="N45" s="32">
        <v>3792</v>
      </c>
      <c r="O45" s="32">
        <v>3292</v>
      </c>
      <c r="P45" s="32">
        <v>4551</v>
      </c>
      <c r="Q45" s="32">
        <v>4780</v>
      </c>
      <c r="R45" s="32">
        <v>4248</v>
      </c>
      <c r="S45" s="32">
        <v>5332</v>
      </c>
    </row>
    <row r="46" spans="1:19" s="16" customFormat="1" x14ac:dyDescent="0.25">
      <c r="A46" s="35" t="s">
        <v>48</v>
      </c>
      <c r="B46" s="33">
        <v>4512</v>
      </c>
      <c r="C46" s="33">
        <v>3686</v>
      </c>
      <c r="D46" s="33">
        <v>5985</v>
      </c>
      <c r="E46" s="33">
        <v>4320</v>
      </c>
      <c r="F46" s="33">
        <v>3675</v>
      </c>
      <c r="G46" s="33">
        <v>5417</v>
      </c>
      <c r="H46" s="33">
        <v>4970</v>
      </c>
      <c r="I46" s="33">
        <v>3686</v>
      </c>
      <c r="J46" s="33">
        <v>6596</v>
      </c>
      <c r="K46" s="33">
        <v>3438</v>
      </c>
      <c r="L46" s="33">
        <v>3044</v>
      </c>
      <c r="M46" s="33">
        <v>3960</v>
      </c>
      <c r="N46" s="33">
        <v>3314</v>
      </c>
      <c r="O46" s="33">
        <v>2966</v>
      </c>
      <c r="P46" s="33">
        <v>3816</v>
      </c>
      <c r="Q46" s="33">
        <v>3759</v>
      </c>
      <c r="R46" s="33">
        <v>3250</v>
      </c>
      <c r="S46" s="33">
        <v>4360</v>
      </c>
    </row>
    <row r="47" spans="1:19" s="16" customFormat="1" ht="6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19" s="7" customFormat="1" ht="3.95" customHeight="1" x14ac:dyDescent="0.25">
      <c r="A48" s="4"/>
      <c r="B48" s="4"/>
      <c r="C48" s="3"/>
      <c r="D48" s="4"/>
      <c r="E48" s="3"/>
      <c r="F48" s="4"/>
      <c r="G48" s="3"/>
      <c r="H48" s="3"/>
      <c r="I48" s="3"/>
      <c r="J48" s="4"/>
      <c r="K48" s="3"/>
      <c r="L48" s="3"/>
      <c r="M48" s="3"/>
      <c r="N48" s="3"/>
      <c r="O48" s="3"/>
      <c r="P48" s="3"/>
      <c r="Q48" s="3"/>
      <c r="R48" s="3"/>
      <c r="S48" s="3"/>
    </row>
    <row r="49" spans="1:19" s="7" customFormat="1" ht="12" customHeight="1" x14ac:dyDescent="0.25">
      <c r="A49" s="4" t="s">
        <v>27</v>
      </c>
      <c r="C49" s="2" t="s">
        <v>28</v>
      </c>
      <c r="D49" s="2"/>
      <c r="E49" s="3"/>
      <c r="F49" s="2"/>
      <c r="G49" s="2"/>
      <c r="H49" s="4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s="7" customFormat="1" ht="3.95" customHeight="1" x14ac:dyDescent="0.25">
      <c r="A50" s="5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s="7" customFormat="1" ht="12" customHeight="1" x14ac:dyDescent="0.25">
      <c r="A51" s="4" t="s">
        <v>29</v>
      </c>
      <c r="C51" s="4" t="s">
        <v>30</v>
      </c>
      <c r="D51" s="2"/>
      <c r="E51" s="3"/>
      <c r="F51" s="2"/>
      <c r="G51" s="4"/>
      <c r="H51" s="2"/>
      <c r="J51" s="2"/>
      <c r="K51" s="4" t="s">
        <v>31</v>
      </c>
      <c r="L51" s="3"/>
      <c r="M51" s="3"/>
      <c r="N51" s="3"/>
      <c r="O51" s="3"/>
      <c r="P51" s="3"/>
      <c r="Q51" s="3"/>
      <c r="R51" s="3"/>
      <c r="S51" s="3"/>
    </row>
    <row r="52" spans="1:19" s="7" customFormat="1" ht="12" customHeight="1" x14ac:dyDescent="0.25">
      <c r="A52" s="2" t="s">
        <v>32</v>
      </c>
      <c r="C52" s="4" t="s">
        <v>33</v>
      </c>
      <c r="D52" s="2"/>
      <c r="E52" s="3"/>
      <c r="F52" s="2"/>
      <c r="G52" s="4"/>
      <c r="H52" s="2"/>
      <c r="J52" s="2"/>
      <c r="K52" s="4" t="s">
        <v>34</v>
      </c>
      <c r="L52" s="3"/>
      <c r="M52" s="3"/>
      <c r="N52" s="3"/>
      <c r="O52" s="3"/>
      <c r="P52" s="3"/>
      <c r="Q52" s="3"/>
      <c r="R52" s="3"/>
      <c r="S52" s="3"/>
    </row>
    <row r="53" spans="1:19" s="7" customFormat="1" ht="3.95" customHeight="1" x14ac:dyDescent="0.25">
      <c r="A53" s="5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s="7" customFormat="1" ht="12" customHeight="1" x14ac:dyDescent="0.25">
      <c r="A54" s="4" t="s">
        <v>35</v>
      </c>
      <c r="C54" s="2" t="s">
        <v>36</v>
      </c>
      <c r="D54" s="2"/>
      <c r="E54" s="3"/>
      <c r="F54" s="2"/>
      <c r="G54" s="2"/>
      <c r="H54" s="2"/>
      <c r="I54" s="4"/>
      <c r="J54" s="2"/>
      <c r="K54" s="3"/>
      <c r="L54" s="3"/>
      <c r="M54" s="3"/>
      <c r="N54" s="3"/>
      <c r="O54" s="3"/>
      <c r="P54" s="3"/>
      <c r="Q54" s="3"/>
      <c r="R54" s="3"/>
      <c r="S54" s="3"/>
    </row>
    <row r="55" spans="1:19" s="7" customFormat="1" ht="3.95" customHeight="1" x14ac:dyDescent="0.25">
      <c r="A55" s="5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s="7" customFormat="1" ht="12" customHeight="1" x14ac:dyDescent="0.25">
      <c r="A56" s="2" t="s">
        <v>19</v>
      </c>
      <c r="C56" s="8" t="s">
        <v>37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s="7" customFormat="1" ht="12" customHeight="1" x14ac:dyDescent="0.25">
      <c r="A57" s="2" t="s">
        <v>38</v>
      </c>
      <c r="C57" s="8" t="s">
        <v>39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s="7" customFormat="1" ht="3.95" customHeight="1" x14ac:dyDescent="0.25">
      <c r="A58" s="5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s="7" customFormat="1" ht="12" customHeight="1" x14ac:dyDescent="0.25">
      <c r="A59" s="2" t="s">
        <v>40</v>
      </c>
      <c r="C59" s="2" t="s">
        <v>41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s="7" customFormat="1" ht="12" customHeight="1" x14ac:dyDescent="0.25">
      <c r="A60" s="2"/>
      <c r="C60" s="2" t="s">
        <v>42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s="7" customFormat="1" ht="12" customHeight="1" x14ac:dyDescent="0.25">
      <c r="A61" s="12"/>
      <c r="C61" s="2" t="s">
        <v>43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s="7" customFormat="1" ht="3.95" customHeight="1" x14ac:dyDescent="0.25">
      <c r="A62" s="5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s="7" customFormat="1" ht="12" customHeight="1" x14ac:dyDescent="0.25">
      <c r="A63" s="4" t="s">
        <v>44</v>
      </c>
      <c r="C63" s="2" t="s">
        <v>45</v>
      </c>
      <c r="D63" s="2"/>
      <c r="E63" s="3"/>
      <c r="F63" s="2"/>
      <c r="G63" s="2"/>
      <c r="H63" s="4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s="16" customFormat="1" x14ac:dyDescent="0.25"/>
    <row r="65" spans="1:1" s="16" customFormat="1" x14ac:dyDescent="0.25">
      <c r="A65" s="37" t="s">
        <v>52</v>
      </c>
    </row>
    <row r="66" spans="1:1" s="16" customFormat="1" x14ac:dyDescent="0.25">
      <c r="A66" s="37" t="s">
        <v>46</v>
      </c>
    </row>
    <row r="67" spans="1:1" s="16" customFormat="1" x14ac:dyDescent="0.25">
      <c r="A67" s="38" t="s">
        <v>53</v>
      </c>
    </row>
    <row r="68" spans="1:1" s="7" customFormat="1" x14ac:dyDescent="0.25"/>
  </sheetData>
  <phoneticPr fontId="2" type="noConversion"/>
  <pageMargins left="0.39370078740157483" right="0.39370078740157483" top="0.59055118110236227" bottom="0.59055118110236227" header="0.39370078740157483" footer="0.39370078740157483"/>
  <pageSetup paperSize="9" scale="74" orientation="portrait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zoomScale="160" zoomScaleNormal="160" workbookViewId="0">
      <selection activeCell="F29" sqref="F29"/>
    </sheetView>
  </sheetViews>
  <sheetFormatPr defaultColWidth="11.42578125" defaultRowHeight="12.75" x14ac:dyDescent="0.2"/>
  <cols>
    <col min="1" max="1" width="16.140625" customWidth="1"/>
    <col min="2" max="2" width="11.42578125" customWidth="1"/>
    <col min="3" max="3" width="11.140625" bestFit="1" customWidth="1"/>
  </cols>
  <sheetData>
    <row r="1" spans="1:14" x14ac:dyDescent="0.2">
      <c r="A1" s="42" t="s">
        <v>63</v>
      </c>
      <c r="B1" s="42" t="s">
        <v>64</v>
      </c>
      <c r="C1" s="106">
        <v>1998</v>
      </c>
      <c r="D1" s="106">
        <v>2000</v>
      </c>
      <c r="E1" s="106">
        <v>2002</v>
      </c>
      <c r="F1" s="106">
        <v>2004</v>
      </c>
      <c r="G1" s="106">
        <v>2006</v>
      </c>
      <c r="H1" s="106">
        <v>2008</v>
      </c>
      <c r="I1" s="106">
        <v>2010</v>
      </c>
      <c r="J1" s="106">
        <v>2012</v>
      </c>
      <c r="K1" s="106">
        <v>2014</v>
      </c>
      <c r="L1" s="106">
        <v>2016</v>
      </c>
      <c r="M1" s="106">
        <v>2018</v>
      </c>
      <c r="N1" s="106">
        <v>2020</v>
      </c>
    </row>
    <row r="2" spans="1:14" x14ac:dyDescent="0.2">
      <c r="A2" t="s">
        <v>21</v>
      </c>
      <c r="B2" s="106">
        <v>18</v>
      </c>
      <c r="C2">
        <f>'1998'!B11</f>
        <v>3180</v>
      </c>
      <c r="D2">
        <f>'2000'!$B11</f>
        <v>3294</v>
      </c>
      <c r="E2" s="103">
        <f>'2002'!$B11</f>
        <v>3463</v>
      </c>
      <c r="F2" s="103">
        <f>'2004'!$B11</f>
        <v>3571</v>
      </c>
      <c r="G2" s="103">
        <f>'2006'!$B11</f>
        <v>3647</v>
      </c>
      <c r="H2" s="103">
        <f>'2008'!$B11</f>
        <v>3819</v>
      </c>
      <c r="I2" s="103">
        <f>'2010'!$B11</f>
        <v>3948</v>
      </c>
      <c r="J2" s="103">
        <f>'2012'!$B11</f>
        <v>3954</v>
      </c>
      <c r="K2" s="103">
        <f>'2014'!$B11</f>
        <v>4139</v>
      </c>
      <c r="L2" s="103">
        <f>'2016'!$B11</f>
        <v>4250</v>
      </c>
      <c r="M2" s="103">
        <f>'2018'!$B11</f>
        <v>4311</v>
      </c>
      <c r="N2" s="103">
        <f>'2020'!$B11</f>
        <v>4375</v>
      </c>
    </row>
    <row r="3" spans="1:14" x14ac:dyDescent="0.2">
      <c r="A3" t="s">
        <v>22</v>
      </c>
      <c r="B3" s="106">
        <v>25</v>
      </c>
      <c r="C3">
        <f>'1998'!B12</f>
        <v>4140</v>
      </c>
      <c r="D3" s="103">
        <f>'2000'!$B12</f>
        <v>4282</v>
      </c>
      <c r="E3" s="103">
        <f>'2002'!$B12</f>
        <v>4444</v>
      </c>
      <c r="F3" s="103">
        <f>'2004'!$B12</f>
        <v>4484</v>
      </c>
      <c r="G3" s="103">
        <f>'2006'!$B12</f>
        <v>4553</v>
      </c>
      <c r="H3" s="103">
        <f>'2008'!$B12</f>
        <v>4684</v>
      </c>
      <c r="I3" s="103">
        <f>'2010'!$B12</f>
        <v>4786</v>
      </c>
      <c r="J3" s="103">
        <f>'2012'!$B12</f>
        <v>4921</v>
      </c>
      <c r="K3" s="103">
        <f>'2014'!$B12</f>
        <v>5000</v>
      </c>
      <c r="L3" s="103">
        <f>'2016'!$B12</f>
        <v>5051</v>
      </c>
      <c r="M3" s="103">
        <f>'2018'!$B12</f>
        <v>5093</v>
      </c>
      <c r="N3" s="103">
        <f>'2020'!$B12</f>
        <v>5189</v>
      </c>
    </row>
    <row r="4" spans="1:14" x14ac:dyDescent="0.2">
      <c r="A4" t="s">
        <v>23</v>
      </c>
      <c r="B4" s="106">
        <v>35</v>
      </c>
      <c r="C4">
        <f>'1998'!B13</f>
        <v>5242</v>
      </c>
      <c r="D4" s="103">
        <f>'2000'!$B13</f>
        <v>5389</v>
      </c>
      <c r="E4" s="103">
        <f>'2002'!$B13</f>
        <v>5621</v>
      </c>
      <c r="F4" s="103">
        <f>'2004'!$B13</f>
        <v>5762</v>
      </c>
      <c r="G4" s="103">
        <f>'2006'!$B13</f>
        <v>5885</v>
      </c>
      <c r="H4" s="103">
        <f>'2008'!$B13</f>
        <v>6043</v>
      </c>
      <c r="I4" s="103">
        <f>'2010'!$B13</f>
        <v>6150</v>
      </c>
      <c r="J4" s="103">
        <f>'2012'!$B13</f>
        <v>6275</v>
      </c>
      <c r="K4" s="103">
        <f>'2014'!$B13</f>
        <v>6237</v>
      </c>
      <c r="L4" s="103">
        <f>'2016'!$B13</f>
        <v>6282</v>
      </c>
      <c r="M4" s="103">
        <f>'2018'!$B13</f>
        <v>6322</v>
      </c>
      <c r="N4" s="103">
        <f>'2020'!$B13</f>
        <v>6410</v>
      </c>
    </row>
    <row r="5" spans="1:14" x14ac:dyDescent="0.2">
      <c r="A5" t="s">
        <v>24</v>
      </c>
      <c r="B5" s="106">
        <v>45</v>
      </c>
      <c r="C5">
        <f>'1998'!B14</f>
        <v>5642</v>
      </c>
      <c r="D5" s="103">
        <f>'2000'!$B14</f>
        <v>5698</v>
      </c>
      <c r="E5" s="103">
        <f>'2002'!$B14</f>
        <v>5891</v>
      </c>
      <c r="F5" s="103">
        <f>'2004'!$B14</f>
        <v>6046</v>
      </c>
      <c r="G5" s="103">
        <f>'2006'!$B14</f>
        <v>6208</v>
      </c>
      <c r="H5" s="103">
        <f>'2008'!$B14</f>
        <v>6396</v>
      </c>
      <c r="I5" s="103">
        <f>'2010'!$B14</f>
        <v>6576</v>
      </c>
      <c r="J5" s="103">
        <f>'2012'!$B14</f>
        <v>6764</v>
      </c>
      <c r="K5" s="103">
        <f>'2014'!$B14</f>
        <v>6711</v>
      </c>
      <c r="L5" s="103">
        <f>'2016'!$B14</f>
        <v>6808</v>
      </c>
      <c r="M5" s="103">
        <f>'2018'!$B14</f>
        <v>6836</v>
      </c>
      <c r="N5" s="103">
        <f>'2020'!$B14</f>
        <v>6930</v>
      </c>
    </row>
    <row r="6" spans="1:14" x14ac:dyDescent="0.2">
      <c r="A6" t="s">
        <v>47</v>
      </c>
      <c r="B6" s="106">
        <v>55</v>
      </c>
      <c r="C6">
        <f>'1998'!B15</f>
        <v>5871</v>
      </c>
      <c r="D6" s="103">
        <f>'2000'!$B15</f>
        <v>5896</v>
      </c>
      <c r="E6" s="103">
        <f>'2002'!$B15</f>
        <v>6060</v>
      </c>
      <c r="F6" s="103">
        <f>'2004'!$B15</f>
        <v>6194</v>
      </c>
      <c r="G6" s="103">
        <f>'2006'!$B15</f>
        <v>6324</v>
      </c>
      <c r="H6" s="103">
        <f>'2008'!$B15</f>
        <v>6487</v>
      </c>
      <c r="I6" s="103">
        <f>'2010'!$B15</f>
        <v>6630</v>
      </c>
      <c r="J6" s="103">
        <f>'2012'!$B15</f>
        <v>6804</v>
      </c>
      <c r="K6" s="103">
        <f>'2014'!$B15</f>
        <v>6910</v>
      </c>
      <c r="L6" s="103">
        <f>'2016'!$B15</f>
        <v>6925</v>
      </c>
      <c r="M6" s="103">
        <f>'2018'!$B15</f>
        <v>6944</v>
      </c>
      <c r="N6" s="103">
        <f>'2020'!$B15</f>
        <v>7029</v>
      </c>
    </row>
    <row r="7" spans="1:14" x14ac:dyDescent="0.2">
      <c r="A7" s="42" t="s">
        <v>74</v>
      </c>
      <c r="B7" s="106">
        <v>65</v>
      </c>
      <c r="C7">
        <f>'1998'!B16</f>
        <v>4419</v>
      </c>
      <c r="D7" s="103">
        <f>'2000'!$B16</f>
        <v>4642</v>
      </c>
      <c r="E7" s="103">
        <f>'2002'!$B16</f>
        <v>4914</v>
      </c>
      <c r="F7" s="103">
        <f>'2004'!$B16</f>
        <v>5116</v>
      </c>
      <c r="G7" s="103">
        <f>'2006'!$B16</f>
        <v>5231</v>
      </c>
      <c r="H7" s="103">
        <f>'2008'!$B16</f>
        <v>5545</v>
      </c>
      <c r="I7" s="103">
        <f>'2010'!$B16</f>
        <v>5706</v>
      </c>
      <c r="J7" s="103">
        <f>'2012'!$B16</f>
        <v>5358</v>
      </c>
      <c r="K7" s="103">
        <f>'2014'!$B16</f>
        <v>6933</v>
      </c>
      <c r="L7" s="103">
        <f>'2016'!$B16</f>
        <v>6984</v>
      </c>
      <c r="M7" s="103">
        <f>'2018'!$B16</f>
        <v>6278</v>
      </c>
      <c r="N7" s="103">
        <f>'2020'!$B16</f>
        <v>6395</v>
      </c>
    </row>
    <row r="11" spans="1:14" x14ac:dyDescent="0.2">
      <c r="A11" s="42"/>
    </row>
    <row r="13" spans="1:14" x14ac:dyDescent="0.2">
      <c r="C13" s="41">
        <v>3180</v>
      </c>
      <c r="D13">
        <v>3294</v>
      </c>
      <c r="E13">
        <v>3463</v>
      </c>
      <c r="F13">
        <v>3571</v>
      </c>
      <c r="G13">
        <v>3647</v>
      </c>
      <c r="H13">
        <v>3819</v>
      </c>
      <c r="I13">
        <v>3948</v>
      </c>
      <c r="J13">
        <v>3954</v>
      </c>
      <c r="K13">
        <v>4139</v>
      </c>
      <c r="L13">
        <v>4250</v>
      </c>
      <c r="M13">
        <v>4311</v>
      </c>
      <c r="N13">
        <v>4375</v>
      </c>
    </row>
    <row r="14" spans="1:14" x14ac:dyDescent="0.2">
      <c r="C14">
        <v>4140</v>
      </c>
      <c r="D14">
        <v>4282</v>
      </c>
      <c r="E14">
        <v>4444</v>
      </c>
      <c r="F14">
        <v>4484</v>
      </c>
      <c r="G14">
        <v>4553</v>
      </c>
      <c r="H14">
        <v>4684</v>
      </c>
      <c r="I14">
        <v>4786</v>
      </c>
      <c r="J14">
        <v>4921</v>
      </c>
      <c r="K14">
        <v>5000</v>
      </c>
      <c r="L14">
        <v>5051</v>
      </c>
      <c r="M14">
        <v>5093</v>
      </c>
      <c r="N14">
        <v>5189</v>
      </c>
    </row>
    <row r="15" spans="1:14" x14ac:dyDescent="0.2">
      <c r="C15">
        <v>5242</v>
      </c>
      <c r="D15">
        <v>5389</v>
      </c>
      <c r="E15">
        <v>5621</v>
      </c>
      <c r="F15">
        <v>5762</v>
      </c>
      <c r="G15">
        <v>5885</v>
      </c>
      <c r="H15">
        <v>6043</v>
      </c>
      <c r="I15">
        <v>6150</v>
      </c>
      <c r="J15">
        <v>6275</v>
      </c>
      <c r="K15">
        <v>6237</v>
      </c>
      <c r="L15">
        <v>6282</v>
      </c>
      <c r="M15">
        <v>6322</v>
      </c>
      <c r="N15">
        <v>6410</v>
      </c>
    </row>
    <row r="16" spans="1:14" x14ac:dyDescent="0.2">
      <c r="C16">
        <v>5642</v>
      </c>
      <c r="D16">
        <v>5698</v>
      </c>
      <c r="E16">
        <v>5891</v>
      </c>
      <c r="F16">
        <v>6046</v>
      </c>
      <c r="G16">
        <v>6208</v>
      </c>
      <c r="H16">
        <v>6396</v>
      </c>
      <c r="I16">
        <v>6576</v>
      </c>
      <c r="J16">
        <v>6764</v>
      </c>
      <c r="K16">
        <v>6711</v>
      </c>
      <c r="L16">
        <v>6808</v>
      </c>
      <c r="M16">
        <v>6836</v>
      </c>
      <c r="N16">
        <v>6930</v>
      </c>
    </row>
    <row r="17" spans="3:14" x14ac:dyDescent="0.2">
      <c r="C17">
        <v>5871</v>
      </c>
      <c r="D17">
        <v>5896</v>
      </c>
      <c r="E17">
        <v>6060</v>
      </c>
      <c r="F17">
        <v>6194</v>
      </c>
      <c r="G17">
        <v>6324</v>
      </c>
      <c r="H17">
        <v>6487</v>
      </c>
      <c r="I17">
        <v>6630</v>
      </c>
      <c r="J17">
        <v>6804</v>
      </c>
      <c r="K17">
        <v>6910</v>
      </c>
      <c r="L17">
        <v>6925</v>
      </c>
      <c r="M17">
        <v>6944</v>
      </c>
      <c r="N17">
        <v>7029</v>
      </c>
    </row>
    <row r="18" spans="3:14" x14ac:dyDescent="0.2">
      <c r="C18">
        <v>4419</v>
      </c>
      <c r="D18">
        <v>4642</v>
      </c>
      <c r="E18">
        <v>4914</v>
      </c>
      <c r="F18">
        <v>5116</v>
      </c>
      <c r="G18">
        <v>5231</v>
      </c>
      <c r="H18">
        <v>5545</v>
      </c>
      <c r="I18">
        <v>5706</v>
      </c>
      <c r="J18">
        <v>5358</v>
      </c>
      <c r="K18">
        <v>6933</v>
      </c>
      <c r="L18">
        <v>6984</v>
      </c>
      <c r="M18">
        <v>6278</v>
      </c>
      <c r="N18">
        <v>6395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E2E8-5C6E-9041-99C3-C66F0E5E0049}">
  <dimension ref="A1:I25"/>
  <sheetViews>
    <sheetView tabSelected="1" workbookViewId="0">
      <selection activeCell="D29" sqref="D29"/>
    </sheetView>
  </sheetViews>
  <sheetFormatPr defaultColWidth="11.42578125" defaultRowHeight="12.75" x14ac:dyDescent="0.2"/>
  <cols>
    <col min="1" max="1" width="11.28515625" customWidth="1"/>
  </cols>
  <sheetData>
    <row r="1" spans="1:9" x14ac:dyDescent="0.2">
      <c r="A1" s="42" t="s">
        <v>65</v>
      </c>
      <c r="B1" s="42" t="s">
        <v>67</v>
      </c>
      <c r="C1" s="42" t="s">
        <v>66</v>
      </c>
      <c r="D1" s="42" t="s">
        <v>68</v>
      </c>
      <c r="E1" s="42" t="s">
        <v>69</v>
      </c>
      <c r="F1" s="42" t="s">
        <v>70</v>
      </c>
      <c r="G1" s="42" t="s">
        <v>71</v>
      </c>
      <c r="H1" s="42" t="s">
        <v>72</v>
      </c>
      <c r="I1" s="42" t="s">
        <v>73</v>
      </c>
    </row>
    <row r="2" spans="1:9" x14ac:dyDescent="0.2">
      <c r="A2">
        <v>1977</v>
      </c>
      <c r="B2" s="103">
        <v>12.37</v>
      </c>
      <c r="C2">
        <v>0</v>
      </c>
      <c r="D2" s="103">
        <f t="shared" ref="D2:D18" si="0">D3/(1+$C3)</f>
        <v>1542.1620233807073</v>
      </c>
      <c r="E2" s="103">
        <f t="shared" ref="E2:E18" si="1">E3/(1+$C3)</f>
        <v>2007.7203700616758</v>
      </c>
      <c r="F2" s="103">
        <f t="shared" ref="F2:F18" si="2">F3/(1+$C3)</f>
        <v>2542.1425555225374</v>
      </c>
      <c r="G2" s="103">
        <f t="shared" ref="G2:G18" si="3">G3/(1+$C3)</f>
        <v>2736.1251999729411</v>
      </c>
      <c r="H2" s="103">
        <f t="shared" ref="H2:H18" si="4">H3/(1+$C3)</f>
        <v>2847.1802639207967</v>
      </c>
      <c r="I2" s="103">
        <f t="shared" ref="I2:I18" si="5">I3/(1+$C3)</f>
        <v>2143.0232645658321</v>
      </c>
    </row>
    <row r="3" spans="1:9" x14ac:dyDescent="0.2">
      <c r="A3">
        <v>1978</v>
      </c>
      <c r="B3" s="103">
        <v>12.713333333333001</v>
      </c>
      <c r="C3">
        <f>(B3-B2)/B2</f>
        <v>2.775532201560239E-2</v>
      </c>
      <c r="D3" s="103">
        <f t="shared" si="0"/>
        <v>1584.9652269398719</v>
      </c>
      <c r="E3" s="103">
        <f t="shared" si="1"/>
        <v>2063.4452954500221</v>
      </c>
      <c r="F3" s="103">
        <f t="shared" si="2"/>
        <v>2612.7005407606316</v>
      </c>
      <c r="G3" s="103">
        <f t="shared" si="3"/>
        <v>2812.0672359731943</v>
      </c>
      <c r="H3" s="103">
        <f t="shared" si="4"/>
        <v>2926.204668982386</v>
      </c>
      <c r="I3" s="103">
        <f t="shared" si="5"/>
        <v>2202.5035653607843</v>
      </c>
    </row>
    <row r="4" spans="1:9" x14ac:dyDescent="0.2">
      <c r="A4">
        <v>1979</v>
      </c>
      <c r="B4" s="103">
        <v>13.158333333332999</v>
      </c>
      <c r="C4">
        <f t="shared" ref="C4:C20" si="6">(B4-B3)/B3</f>
        <v>3.5002621919245684E-2</v>
      </c>
      <c r="D4" s="103">
        <f t="shared" si="0"/>
        <v>1640.4431655335995</v>
      </c>
      <c r="E4" s="103">
        <f t="shared" si="1"/>
        <v>2135.6712909777052</v>
      </c>
      <c r="F4" s="103">
        <f t="shared" si="2"/>
        <v>2704.1519099770844</v>
      </c>
      <c r="G4" s="103">
        <f t="shared" si="3"/>
        <v>2910.4969622454623</v>
      </c>
      <c r="H4" s="103">
        <f t="shared" si="4"/>
        <v>3028.629504669108</v>
      </c>
      <c r="I4" s="103">
        <f t="shared" si="5"/>
        <v>2279.5969649348981</v>
      </c>
    </row>
    <row r="5" spans="1:9" x14ac:dyDescent="0.2">
      <c r="A5">
        <v>1980</v>
      </c>
      <c r="B5" s="103">
        <v>13.858333333333</v>
      </c>
      <c r="C5">
        <f t="shared" si="6"/>
        <v>5.3198226725777238E-2</v>
      </c>
      <c r="D5" s="103">
        <f t="shared" si="0"/>
        <v>1727.7118329844079</v>
      </c>
      <c r="E5" s="103">
        <f t="shared" si="1"/>
        <v>2249.285216526871</v>
      </c>
      <c r="F5" s="103">
        <f t="shared" si="2"/>
        <v>2848.0079963849894</v>
      </c>
      <c r="G5" s="103">
        <f t="shared" si="3"/>
        <v>3065.3302395276828</v>
      </c>
      <c r="H5" s="103">
        <f t="shared" si="4"/>
        <v>3189.7472237268739</v>
      </c>
      <c r="I5" s="103">
        <f t="shared" si="5"/>
        <v>2400.8674811188989</v>
      </c>
    </row>
    <row r="6" spans="1:9" x14ac:dyDescent="0.2">
      <c r="A6">
        <v>1981</v>
      </c>
      <c r="B6" s="103">
        <v>14.744999999999999</v>
      </c>
      <c r="C6">
        <f t="shared" si="6"/>
        <v>6.3980757666892624E-2</v>
      </c>
      <c r="D6" s="103">
        <f t="shared" si="0"/>
        <v>1838.2521450888064</v>
      </c>
      <c r="E6" s="103">
        <f t="shared" si="1"/>
        <v>2393.196188889201</v>
      </c>
      <c r="F6" s="103">
        <f t="shared" si="2"/>
        <v>3030.2257058350701</v>
      </c>
      <c r="G6" s="103">
        <f t="shared" si="3"/>
        <v>3261.4523907519015</v>
      </c>
      <c r="H6" s="103">
        <f t="shared" si="4"/>
        <v>3393.8296678667871</v>
      </c>
      <c r="I6" s="103">
        <f t="shared" si="5"/>
        <v>2554.4768016186904</v>
      </c>
    </row>
    <row r="7" spans="1:9" x14ac:dyDescent="0.2">
      <c r="A7">
        <v>1982</v>
      </c>
      <c r="B7" s="103">
        <v>15.79</v>
      </c>
      <c r="C7">
        <f t="shared" si="6"/>
        <v>7.0871481858257035E-2</v>
      </c>
      <c r="D7" s="103">
        <f t="shared" si="0"/>
        <v>1968.5317986403697</v>
      </c>
      <c r="E7" s="103">
        <f t="shared" si="1"/>
        <v>2562.8055491733116</v>
      </c>
      <c r="F7" s="103">
        <f t="shared" si="2"/>
        <v>3244.9822919725843</v>
      </c>
      <c r="G7" s="103">
        <f t="shared" si="3"/>
        <v>3492.5963546946437</v>
      </c>
      <c r="H7" s="103">
        <f t="shared" si="4"/>
        <v>3634.3554056030225</v>
      </c>
      <c r="I7" s="103">
        <f t="shared" si="5"/>
        <v>2735.5163579219479</v>
      </c>
    </row>
    <row r="8" spans="1:9" x14ac:dyDescent="0.2">
      <c r="A8">
        <v>1983</v>
      </c>
      <c r="B8" s="103">
        <v>16.41</v>
      </c>
      <c r="C8">
        <f t="shared" si="6"/>
        <v>3.926535782140602E-2</v>
      </c>
      <c r="D8" s="103">
        <f t="shared" si="0"/>
        <v>2045.8269040967998</v>
      </c>
      <c r="E8" s="103">
        <f t="shared" si="1"/>
        <v>2663.4350260882866</v>
      </c>
      <c r="F8" s="103">
        <f t="shared" si="2"/>
        <v>3372.3976827910137</v>
      </c>
      <c r="G8" s="103">
        <f t="shared" si="3"/>
        <v>3629.734400287467</v>
      </c>
      <c r="H8" s="103">
        <f t="shared" si="4"/>
        <v>3777.0596710541863</v>
      </c>
      <c r="I8" s="103">
        <f t="shared" si="5"/>
        <v>2842.9273865420623</v>
      </c>
    </row>
    <row r="9" spans="1:9" x14ac:dyDescent="0.2">
      <c r="A9">
        <v>1984</v>
      </c>
      <c r="B9" s="103">
        <v>16.846666666667002</v>
      </c>
      <c r="C9">
        <f t="shared" si="6"/>
        <v>2.6609790778001303E-2</v>
      </c>
      <c r="D9" s="103">
        <f t="shared" si="0"/>
        <v>2100.2659299828219</v>
      </c>
      <c r="E9" s="103">
        <f t="shared" si="1"/>
        <v>2734.3084748832966</v>
      </c>
      <c r="F9" s="103">
        <f t="shared" si="2"/>
        <v>3462.1364795502996</v>
      </c>
      <c r="G9" s="103">
        <f t="shared" si="3"/>
        <v>3726.3208732588309</v>
      </c>
      <c r="H9" s="103">
        <f t="shared" si="4"/>
        <v>3877.5664386569651</v>
      </c>
      <c r="I9" s="103">
        <f t="shared" si="5"/>
        <v>2918.5770894949969</v>
      </c>
    </row>
    <row r="10" spans="1:9" x14ac:dyDescent="0.2">
      <c r="A10">
        <v>1985</v>
      </c>
      <c r="B10" s="103">
        <v>17.489999999999998</v>
      </c>
      <c r="C10">
        <f t="shared" si="6"/>
        <v>3.8187574198633806E-2</v>
      </c>
      <c r="D10" s="103">
        <f t="shared" si="0"/>
        <v>2180.4699910209033</v>
      </c>
      <c r="E10" s="103">
        <f t="shared" si="1"/>
        <v>2838.7250826498557</v>
      </c>
      <c r="F10" s="103">
        <f t="shared" si="2"/>
        <v>3594.3470732489232</v>
      </c>
      <c r="G10" s="103">
        <f t="shared" si="3"/>
        <v>3868.6200280943203</v>
      </c>
      <c r="H10" s="103">
        <f t="shared" si="4"/>
        <v>4025.64129474331</v>
      </c>
      <c r="I10" s="103">
        <f t="shared" si="5"/>
        <v>3030.0304686545196</v>
      </c>
    </row>
    <row r="11" spans="1:9" x14ac:dyDescent="0.2">
      <c r="A11">
        <v>1986</v>
      </c>
      <c r="B11" s="103">
        <v>18.123333333333001</v>
      </c>
      <c r="C11">
        <f t="shared" si="6"/>
        <v>3.6211168286621069E-2</v>
      </c>
      <c r="D11" s="103">
        <f t="shared" si="0"/>
        <v>2259.4273568096883</v>
      </c>
      <c r="E11" s="103">
        <f t="shared" si="1"/>
        <v>2941.518634337142</v>
      </c>
      <c r="F11" s="103">
        <f t="shared" si="2"/>
        <v>3724.5025799988639</v>
      </c>
      <c r="G11" s="103">
        <f t="shared" si="3"/>
        <v>4008.7072789686367</v>
      </c>
      <c r="H11" s="103">
        <f t="shared" si="4"/>
        <v>4171.4144691288311</v>
      </c>
      <c r="I11" s="103">
        <f t="shared" si="5"/>
        <v>3139.7514118685576</v>
      </c>
    </row>
    <row r="12" spans="1:9" x14ac:dyDescent="0.2">
      <c r="A12">
        <v>1987</v>
      </c>
      <c r="B12" s="103">
        <v>18.63</v>
      </c>
      <c r="C12">
        <f t="shared" si="6"/>
        <v>2.7956593709785215E-2</v>
      </c>
      <c r="D12" s="103">
        <f t="shared" si="0"/>
        <v>2322.5932494407907</v>
      </c>
      <c r="E12" s="103">
        <f t="shared" si="1"/>
        <v>3023.7534756870677</v>
      </c>
      <c r="F12" s="103">
        <f t="shared" si="2"/>
        <v>3828.6269853989388</v>
      </c>
      <c r="G12" s="103">
        <f t="shared" si="3"/>
        <v>4120.7770796682216</v>
      </c>
      <c r="H12" s="103">
        <f t="shared" si="4"/>
        <v>4288.0330086373851</v>
      </c>
      <c r="I12" s="103">
        <f t="shared" si="5"/>
        <v>3227.5281664398913</v>
      </c>
    </row>
    <row r="13" spans="1:9" x14ac:dyDescent="0.2">
      <c r="A13">
        <v>1988</v>
      </c>
      <c r="B13" s="103">
        <v>19.32</v>
      </c>
      <c r="C13">
        <f t="shared" si="6"/>
        <v>3.7037037037037104E-2</v>
      </c>
      <c r="D13" s="103">
        <f t="shared" si="0"/>
        <v>2408.615221642302</v>
      </c>
      <c r="E13" s="103">
        <f t="shared" si="1"/>
        <v>3135.7443451569598</v>
      </c>
      <c r="F13" s="103">
        <f t="shared" si="2"/>
        <v>3970.4279848581596</v>
      </c>
      <c r="G13" s="103">
        <f t="shared" si="3"/>
        <v>4273.3984529892678</v>
      </c>
      <c r="H13" s="103">
        <f t="shared" si="4"/>
        <v>4446.8490459943259</v>
      </c>
      <c r="I13" s="103">
        <f t="shared" si="5"/>
        <v>3347.0662466784065</v>
      </c>
    </row>
    <row r="14" spans="1:9" x14ac:dyDescent="0.2">
      <c r="A14">
        <v>1989</v>
      </c>
      <c r="B14" s="103">
        <v>20.09</v>
      </c>
      <c r="C14">
        <f t="shared" si="6"/>
        <v>3.9855072463768092E-2</v>
      </c>
      <c r="D14" s="103">
        <f t="shared" si="0"/>
        <v>2504.6107558381909</v>
      </c>
      <c r="E14" s="103">
        <f t="shared" si="1"/>
        <v>3260.7196632610412</v>
      </c>
      <c r="F14" s="103">
        <f t="shared" si="2"/>
        <v>4128.6696799068541</v>
      </c>
      <c r="G14" s="103">
        <f t="shared" si="3"/>
        <v>4443.7150579997096</v>
      </c>
      <c r="H14" s="103">
        <f t="shared" si="4"/>
        <v>4624.078536957868</v>
      </c>
      <c r="I14" s="103">
        <f t="shared" si="5"/>
        <v>3480.4638144808068</v>
      </c>
    </row>
    <row r="15" spans="1:9" x14ac:dyDescent="0.2">
      <c r="A15">
        <v>1990</v>
      </c>
      <c r="B15" s="103">
        <v>21.305</v>
      </c>
      <c r="C15">
        <f t="shared" si="6"/>
        <v>6.047784967645594E-2</v>
      </c>
      <c r="D15" s="103">
        <f t="shared" si="0"/>
        <v>2656.084228627808</v>
      </c>
      <c r="E15" s="103">
        <f t="shared" si="1"/>
        <v>3457.9209768928067</v>
      </c>
      <c r="F15" s="103">
        <f t="shared" si="2"/>
        <v>4378.3627441720027</v>
      </c>
      <c r="G15" s="103">
        <f t="shared" si="3"/>
        <v>4712.46138928242</v>
      </c>
      <c r="H15" s="103">
        <f t="shared" si="4"/>
        <v>4903.732863608132</v>
      </c>
      <c r="I15" s="103">
        <f t="shared" si="5"/>
        <v>3690.9547818573214</v>
      </c>
    </row>
    <row r="16" spans="1:9" x14ac:dyDescent="0.2">
      <c r="A16">
        <v>1991</v>
      </c>
      <c r="B16" s="103">
        <v>22.806528593755001</v>
      </c>
      <c r="C16">
        <f t="shared" si="6"/>
        <v>7.0477756102088771E-2</v>
      </c>
      <c r="D16" s="103">
        <f t="shared" si="0"/>
        <v>2843.2790850796432</v>
      </c>
      <c r="E16" s="103">
        <f t="shared" si="1"/>
        <v>3701.627488122555</v>
      </c>
      <c r="F16" s="103">
        <f t="shared" si="2"/>
        <v>4686.9399257822297</v>
      </c>
      <c r="G16" s="103">
        <f t="shared" si="3"/>
        <v>5044.585093716777</v>
      </c>
      <c r="H16" s="103">
        <f t="shared" si="4"/>
        <v>5249.3369523593037</v>
      </c>
      <c r="I16" s="103">
        <f t="shared" si="5"/>
        <v>3951.0849927569002</v>
      </c>
    </row>
    <row r="17" spans="1:9" x14ac:dyDescent="0.2">
      <c r="A17">
        <v>1992</v>
      </c>
      <c r="B17" s="103">
        <v>23.917394914290998</v>
      </c>
      <c r="C17">
        <f t="shared" si="6"/>
        <v>4.8708259828730817E-2</v>
      </c>
      <c r="D17" s="103">
        <f t="shared" si="0"/>
        <v>2981.7702615212984</v>
      </c>
      <c r="E17" s="103">
        <f t="shared" si="1"/>
        <v>3881.9273216032002</v>
      </c>
      <c r="F17" s="103">
        <f t="shared" si="2"/>
        <v>4915.2326134888826</v>
      </c>
      <c r="G17" s="103">
        <f t="shared" si="3"/>
        <v>5290.2980551896753</v>
      </c>
      <c r="H17" s="103">
        <f t="shared" si="4"/>
        <v>5505.0230205633779</v>
      </c>
      <c r="I17" s="103">
        <f t="shared" si="5"/>
        <v>4143.535467189502</v>
      </c>
    </row>
    <row r="18" spans="1:9" x14ac:dyDescent="0.2">
      <c r="A18">
        <v>1993</v>
      </c>
      <c r="B18" s="103">
        <v>24.542528855374002</v>
      </c>
      <c r="C18">
        <f t="shared" si="6"/>
        <v>2.6137208643466293E-2</v>
      </c>
      <c r="D18" s="103">
        <f t="shared" si="0"/>
        <v>3059.7054129735639</v>
      </c>
      <c r="E18" s="103">
        <f t="shared" si="1"/>
        <v>3983.3900659467154</v>
      </c>
      <c r="F18" s="103">
        <f t="shared" si="2"/>
        <v>5043.7030738388121</v>
      </c>
      <c r="G18" s="103">
        <f t="shared" si="3"/>
        <v>5428.5716792442918</v>
      </c>
      <c r="H18" s="103">
        <f t="shared" si="4"/>
        <v>5648.9089558389287</v>
      </c>
      <c r="I18" s="103">
        <f t="shared" si="5"/>
        <v>4251.835918217037</v>
      </c>
    </row>
    <row r="19" spans="1:9" x14ac:dyDescent="0.2">
      <c r="A19">
        <v>1994</v>
      </c>
      <c r="B19" s="103">
        <v>24.904060925979</v>
      </c>
      <c r="C19">
        <f t="shared" si="6"/>
        <v>1.4730840197253521E-2</v>
      </c>
      <c r="D19">
        <f>D20/(1+$C20)</f>
        <v>3104.7774444627489</v>
      </c>
      <c r="E19" s="103">
        <f>E20/(1+$C20)</f>
        <v>4042.0687484515033</v>
      </c>
      <c r="F19" s="103">
        <f>F20/(1+$C20)</f>
        <v>5118.001057821928</v>
      </c>
      <c r="G19" s="103">
        <f t="shared" ref="G19:I19" si="7">G20/(1+$C20)</f>
        <v>5508.5391011505753</v>
      </c>
      <c r="H19" s="103">
        <f t="shared" si="7"/>
        <v>5732.1221309562261</v>
      </c>
      <c r="I19" s="103">
        <f t="shared" si="7"/>
        <v>4314.4690336732347</v>
      </c>
    </row>
    <row r="20" spans="1:9" x14ac:dyDescent="0.2">
      <c r="A20">
        <v>1995</v>
      </c>
      <c r="B20" s="103">
        <v>25.203943233813</v>
      </c>
      <c r="C20">
        <f t="shared" si="6"/>
        <v>1.2041502336720277E-2</v>
      </c>
      <c r="D20">
        <f>yearly_trend2020!C2/(1+yearly_trend_1995!C20)</f>
        <v>3142.1636293152433</v>
      </c>
      <c r="E20">
        <f>yearly_trend2020!C3/(1+yearly_trend_1995!C20)</f>
        <v>4090.7413287311656</v>
      </c>
      <c r="F20">
        <f>yearly_trend2020!C4/(1+yearly_trend_1995!C20)</f>
        <v>5179.629479519027</v>
      </c>
      <c r="G20">
        <f>yearly_trend2020!C5/(1+yearly_trend_1995!C20)</f>
        <v>5574.8701876089945</v>
      </c>
      <c r="H20">
        <f>yearly_trend2020!C6/(1+yearly_trend_1995!C20)</f>
        <v>5801.1454929905012</v>
      </c>
      <c r="I20">
        <f>yearly_trend2020!C7/(1+yearly_trend_1995!C20)</f>
        <v>4366.421722623918</v>
      </c>
    </row>
    <row r="25" spans="1:9" x14ac:dyDescent="0.2">
      <c r="A25" s="42" t="s">
        <v>141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C3BF-DE66-E547-8081-16F3D80FE779}">
  <dimension ref="A1:V32"/>
  <sheetViews>
    <sheetView workbookViewId="0">
      <selection activeCell="J29" sqref="J29"/>
    </sheetView>
  </sheetViews>
  <sheetFormatPr defaultColWidth="11.42578125" defaultRowHeight="12.75" x14ac:dyDescent="0.2"/>
  <cols>
    <col min="11" max="16" width="15.28515625" bestFit="1" customWidth="1"/>
  </cols>
  <sheetData>
    <row r="1" spans="1:22" x14ac:dyDescent="0.2">
      <c r="A1" s="42" t="s">
        <v>65</v>
      </c>
      <c r="B1" s="42" t="s">
        <v>68</v>
      </c>
      <c r="C1" s="42" t="s">
        <v>69</v>
      </c>
      <c r="D1" s="42" t="s">
        <v>70</v>
      </c>
      <c r="E1" s="42" t="s">
        <v>71</v>
      </c>
      <c r="F1" s="42" t="s">
        <v>72</v>
      </c>
      <c r="G1" s="42" t="s">
        <v>73</v>
      </c>
      <c r="H1" s="42"/>
      <c r="I1" s="42"/>
      <c r="P1" s="42"/>
      <c r="Q1" s="42"/>
      <c r="R1" s="42"/>
      <c r="S1" s="42"/>
      <c r="T1" s="42"/>
      <c r="U1" s="42"/>
      <c r="V1" s="42"/>
    </row>
    <row r="2" spans="1:22" x14ac:dyDescent="0.2">
      <c r="A2">
        <v>1977</v>
      </c>
      <c r="B2">
        <v>1542.1620233807073</v>
      </c>
      <c r="C2">
        <v>2007.7203700616758</v>
      </c>
      <c r="D2">
        <v>2542.1425555225374</v>
      </c>
      <c r="E2">
        <v>2736.1251999729411</v>
      </c>
      <c r="F2">
        <v>2847.1802639207967</v>
      </c>
      <c r="G2">
        <v>2143.0232645658321</v>
      </c>
    </row>
    <row r="3" spans="1:22" x14ac:dyDescent="0.2">
      <c r="A3">
        <v>1978</v>
      </c>
      <c r="B3">
        <v>1584.9652269398719</v>
      </c>
      <c r="C3">
        <v>2063.4452954500221</v>
      </c>
      <c r="D3">
        <v>2612.7005407606316</v>
      </c>
      <c r="E3">
        <v>2812.0672359731943</v>
      </c>
      <c r="F3">
        <v>2926.204668982386</v>
      </c>
      <c r="G3">
        <v>2202.5035653607843</v>
      </c>
    </row>
    <row r="4" spans="1:22" x14ac:dyDescent="0.2">
      <c r="A4">
        <v>1979</v>
      </c>
      <c r="B4">
        <v>1640.4431655335995</v>
      </c>
      <c r="C4">
        <v>2135.6712909777052</v>
      </c>
      <c r="D4">
        <v>2704.1519099770844</v>
      </c>
      <c r="E4">
        <v>2910.4969622454623</v>
      </c>
      <c r="F4">
        <v>3028.629504669108</v>
      </c>
      <c r="G4">
        <v>2279.5969649348981</v>
      </c>
    </row>
    <row r="5" spans="1:22" x14ac:dyDescent="0.2">
      <c r="A5">
        <v>1980</v>
      </c>
      <c r="B5">
        <v>1727.7118329844079</v>
      </c>
      <c r="C5">
        <v>2249.285216526871</v>
      </c>
      <c r="D5">
        <v>2848.0079963849894</v>
      </c>
      <c r="E5">
        <v>3065.3302395276828</v>
      </c>
      <c r="F5">
        <v>3189.7472237268739</v>
      </c>
      <c r="G5">
        <v>2400.8674811188989</v>
      </c>
    </row>
    <row r="6" spans="1:22" x14ac:dyDescent="0.2">
      <c r="A6">
        <v>1981</v>
      </c>
      <c r="B6">
        <v>1838.2521450888064</v>
      </c>
      <c r="C6">
        <v>2393.196188889201</v>
      </c>
      <c r="D6">
        <v>3030.2257058350701</v>
      </c>
      <c r="E6">
        <v>3261.4523907519015</v>
      </c>
      <c r="F6">
        <v>3393.8296678667871</v>
      </c>
      <c r="G6">
        <v>2554.4768016186904</v>
      </c>
    </row>
    <row r="7" spans="1:22" x14ac:dyDescent="0.2">
      <c r="A7">
        <v>1982</v>
      </c>
      <c r="B7">
        <v>1968.5317986403697</v>
      </c>
      <c r="C7">
        <v>2562.8055491733116</v>
      </c>
      <c r="D7">
        <v>3244.9822919725843</v>
      </c>
      <c r="E7">
        <v>3492.5963546946437</v>
      </c>
      <c r="F7">
        <v>3634.3554056030225</v>
      </c>
      <c r="G7">
        <v>2735.5163579219479</v>
      </c>
    </row>
    <row r="8" spans="1:22" x14ac:dyDescent="0.2">
      <c r="A8">
        <v>1983</v>
      </c>
      <c r="B8">
        <v>2045.8269040967998</v>
      </c>
      <c r="C8">
        <v>2663.4350260882866</v>
      </c>
      <c r="D8">
        <v>3372.3976827910137</v>
      </c>
      <c r="E8">
        <v>3629.734400287467</v>
      </c>
      <c r="F8">
        <v>3777.0596710541863</v>
      </c>
      <c r="G8">
        <v>2842.9273865420623</v>
      </c>
    </row>
    <row r="9" spans="1:22" x14ac:dyDescent="0.2">
      <c r="A9">
        <v>1984</v>
      </c>
      <c r="B9">
        <v>2100.2659299828219</v>
      </c>
      <c r="C9">
        <v>2734.3084748832966</v>
      </c>
      <c r="D9">
        <v>3462.1364795502996</v>
      </c>
      <c r="E9">
        <v>3726.3208732588309</v>
      </c>
      <c r="F9">
        <v>3877.5664386569651</v>
      </c>
      <c r="G9">
        <v>2918.5770894949969</v>
      </c>
    </row>
    <row r="10" spans="1:22" x14ac:dyDescent="0.2">
      <c r="A10">
        <v>1985</v>
      </c>
      <c r="B10">
        <v>2180.4699910209033</v>
      </c>
      <c r="C10">
        <v>2838.7250826498557</v>
      </c>
      <c r="D10">
        <v>3594.3470732489232</v>
      </c>
      <c r="E10">
        <v>3868.6200280943203</v>
      </c>
      <c r="F10">
        <v>4025.64129474331</v>
      </c>
      <c r="G10">
        <v>3030.0304686545196</v>
      </c>
    </row>
    <row r="11" spans="1:22" x14ac:dyDescent="0.2">
      <c r="A11">
        <v>1986</v>
      </c>
      <c r="B11">
        <v>2259.4273568096883</v>
      </c>
      <c r="C11">
        <v>2941.518634337142</v>
      </c>
      <c r="D11">
        <v>3724.5025799988639</v>
      </c>
      <c r="E11">
        <v>4008.7072789686367</v>
      </c>
      <c r="F11">
        <v>4171.4144691288311</v>
      </c>
      <c r="G11">
        <v>3139.7514118685576</v>
      </c>
    </row>
    <row r="12" spans="1:22" x14ac:dyDescent="0.2">
      <c r="A12">
        <v>1987</v>
      </c>
      <c r="B12">
        <v>2322.5932494407907</v>
      </c>
      <c r="C12">
        <v>3023.7534756870677</v>
      </c>
      <c r="D12">
        <v>3828.6269853989388</v>
      </c>
      <c r="E12">
        <v>4120.7770796682216</v>
      </c>
      <c r="F12">
        <v>4288.0330086373851</v>
      </c>
      <c r="G12">
        <v>3227.5281664398913</v>
      </c>
    </row>
    <row r="13" spans="1:22" x14ac:dyDescent="0.2">
      <c r="A13">
        <v>1988</v>
      </c>
      <c r="B13">
        <v>2408.615221642302</v>
      </c>
      <c r="C13">
        <v>3135.7443451569598</v>
      </c>
      <c r="D13">
        <v>3970.4279848581596</v>
      </c>
      <c r="E13">
        <v>4273.3984529892678</v>
      </c>
      <c r="F13">
        <v>4446.8490459943259</v>
      </c>
      <c r="G13">
        <v>3347.0662466784065</v>
      </c>
    </row>
    <row r="14" spans="1:22" x14ac:dyDescent="0.2">
      <c r="A14">
        <v>1989</v>
      </c>
      <c r="B14">
        <v>2504.6107558381909</v>
      </c>
      <c r="C14">
        <v>3260.7196632610412</v>
      </c>
      <c r="D14">
        <v>4128.6696799068541</v>
      </c>
      <c r="E14">
        <v>4443.7150579997096</v>
      </c>
      <c r="F14">
        <v>4624.078536957868</v>
      </c>
      <c r="G14">
        <v>3480.4638144808068</v>
      </c>
    </row>
    <row r="15" spans="1:22" x14ac:dyDescent="0.2">
      <c r="A15">
        <v>1990</v>
      </c>
      <c r="B15">
        <v>2656.084228627808</v>
      </c>
      <c r="C15">
        <v>3457.9209768928067</v>
      </c>
      <c r="D15">
        <v>4378.3627441720027</v>
      </c>
      <c r="E15">
        <v>4712.46138928242</v>
      </c>
      <c r="F15">
        <v>4903.732863608132</v>
      </c>
      <c r="G15">
        <v>3690.9547818573214</v>
      </c>
    </row>
    <row r="16" spans="1:22" x14ac:dyDescent="0.2">
      <c r="A16">
        <v>1991</v>
      </c>
      <c r="B16">
        <v>2843.2790850796432</v>
      </c>
      <c r="C16">
        <v>3701.627488122555</v>
      </c>
      <c r="D16">
        <v>4686.9399257822297</v>
      </c>
      <c r="E16">
        <v>5044.585093716777</v>
      </c>
      <c r="F16">
        <v>5249.3369523593037</v>
      </c>
      <c r="G16">
        <v>3951.0849927569002</v>
      </c>
    </row>
    <row r="17" spans="1:9" x14ac:dyDescent="0.2">
      <c r="A17">
        <v>1992</v>
      </c>
      <c r="B17">
        <v>2981.7702615212984</v>
      </c>
      <c r="C17">
        <v>3881.9273216032002</v>
      </c>
      <c r="D17">
        <v>4915.2326134888826</v>
      </c>
      <c r="E17">
        <v>5290.2980551896753</v>
      </c>
      <c r="F17">
        <v>5505.0230205633779</v>
      </c>
      <c r="G17">
        <v>4143.535467189502</v>
      </c>
      <c r="I17" s="42"/>
    </row>
    <row r="18" spans="1:9" x14ac:dyDescent="0.2">
      <c r="A18">
        <v>1993</v>
      </c>
      <c r="B18">
        <v>3059.7054129735639</v>
      </c>
      <c r="C18">
        <v>3983.3900659467154</v>
      </c>
      <c r="D18">
        <v>5043.7030738388121</v>
      </c>
      <c r="E18">
        <v>5428.5716792442918</v>
      </c>
      <c r="F18">
        <v>5648.9089558389287</v>
      </c>
      <c r="G18">
        <v>4251.835918217037</v>
      </c>
    </row>
    <row r="19" spans="1:9" x14ac:dyDescent="0.2">
      <c r="A19">
        <v>1994</v>
      </c>
      <c r="B19">
        <v>3104.7774444627489</v>
      </c>
      <c r="C19">
        <v>4042.0687484515033</v>
      </c>
      <c r="D19">
        <v>5118.001057821928</v>
      </c>
      <c r="E19">
        <v>5508.5391011505753</v>
      </c>
      <c r="F19">
        <v>5732.1221309562261</v>
      </c>
      <c r="G19">
        <v>4314.4690336732347</v>
      </c>
    </row>
    <row r="20" spans="1:9" x14ac:dyDescent="0.2">
      <c r="A20">
        <v>1995</v>
      </c>
      <c r="B20">
        <v>3142.1636293152433</v>
      </c>
      <c r="C20">
        <v>4090.7413287311656</v>
      </c>
      <c r="D20">
        <v>5179.629479519027</v>
      </c>
      <c r="E20">
        <v>5574.8701876089945</v>
      </c>
      <c r="F20">
        <v>5801.1454929905012</v>
      </c>
      <c r="G20">
        <v>4366.421722623918</v>
      </c>
    </row>
    <row r="21" spans="1:9" x14ac:dyDescent="0.2">
      <c r="A21">
        <v>1998</v>
      </c>
      <c r="B21" s="41">
        <v>3180</v>
      </c>
      <c r="C21" s="103">
        <v>4140</v>
      </c>
      <c r="D21" s="103">
        <v>5242</v>
      </c>
      <c r="E21" s="103">
        <v>5642</v>
      </c>
      <c r="F21" s="103">
        <v>5871</v>
      </c>
      <c r="G21" s="103">
        <v>4419</v>
      </c>
    </row>
    <row r="22" spans="1:9" x14ac:dyDescent="0.2">
      <c r="A22">
        <v>2000</v>
      </c>
      <c r="B22" s="103">
        <v>3294</v>
      </c>
      <c r="C22" s="103">
        <v>4282</v>
      </c>
      <c r="D22" s="103">
        <v>5389</v>
      </c>
      <c r="E22" s="103">
        <v>5698</v>
      </c>
      <c r="F22" s="103">
        <v>5896</v>
      </c>
      <c r="G22" s="103">
        <v>4642</v>
      </c>
    </row>
    <row r="23" spans="1:9" x14ac:dyDescent="0.2">
      <c r="A23">
        <v>2002</v>
      </c>
      <c r="B23" s="103">
        <v>3463</v>
      </c>
      <c r="C23" s="103">
        <v>4444</v>
      </c>
      <c r="D23" s="103">
        <v>5621</v>
      </c>
      <c r="E23" s="103">
        <v>5891</v>
      </c>
      <c r="F23" s="103">
        <v>6060</v>
      </c>
      <c r="G23" s="103">
        <v>4914</v>
      </c>
    </row>
    <row r="24" spans="1:9" x14ac:dyDescent="0.2">
      <c r="A24">
        <v>2004</v>
      </c>
      <c r="B24" s="103">
        <v>3571</v>
      </c>
      <c r="C24" s="103">
        <v>4484</v>
      </c>
      <c r="D24" s="103">
        <v>5762</v>
      </c>
      <c r="E24" s="103">
        <v>6046</v>
      </c>
      <c r="F24" s="103">
        <v>6194</v>
      </c>
      <c r="G24" s="103">
        <v>5116</v>
      </c>
    </row>
    <row r="25" spans="1:9" x14ac:dyDescent="0.2">
      <c r="A25">
        <v>2006</v>
      </c>
      <c r="B25" s="103">
        <v>3647</v>
      </c>
      <c r="C25" s="103">
        <v>4553</v>
      </c>
      <c r="D25" s="103">
        <v>5885</v>
      </c>
      <c r="E25" s="103">
        <v>6208</v>
      </c>
      <c r="F25" s="103">
        <v>6324</v>
      </c>
      <c r="G25" s="103">
        <v>5231</v>
      </c>
    </row>
    <row r="26" spans="1:9" x14ac:dyDescent="0.2">
      <c r="A26">
        <v>2008</v>
      </c>
      <c r="B26" s="103">
        <v>3819</v>
      </c>
      <c r="C26" s="103">
        <v>4684</v>
      </c>
      <c r="D26" s="103">
        <v>6043</v>
      </c>
      <c r="E26" s="103">
        <v>6396</v>
      </c>
      <c r="F26" s="103">
        <v>6487</v>
      </c>
      <c r="G26" s="103">
        <v>5545</v>
      </c>
    </row>
    <row r="27" spans="1:9" x14ac:dyDescent="0.2">
      <c r="A27">
        <v>2010</v>
      </c>
      <c r="B27" s="103">
        <v>3948</v>
      </c>
      <c r="C27" s="103">
        <v>4786</v>
      </c>
      <c r="D27" s="103">
        <v>6150</v>
      </c>
      <c r="E27" s="103">
        <v>6576</v>
      </c>
      <c r="F27" s="103">
        <v>6630</v>
      </c>
      <c r="G27" s="103">
        <v>5706</v>
      </c>
    </row>
    <row r="28" spans="1:9" x14ac:dyDescent="0.2">
      <c r="A28">
        <v>2012</v>
      </c>
      <c r="B28" s="103">
        <v>3954</v>
      </c>
      <c r="C28" s="103">
        <v>4921</v>
      </c>
      <c r="D28" s="103">
        <v>6275</v>
      </c>
      <c r="E28" s="103">
        <v>6764</v>
      </c>
      <c r="F28" s="103">
        <v>6804</v>
      </c>
      <c r="G28" s="103">
        <v>5358</v>
      </c>
    </row>
    <row r="29" spans="1:9" x14ac:dyDescent="0.2">
      <c r="A29">
        <v>2014</v>
      </c>
      <c r="B29" s="103">
        <v>4139</v>
      </c>
      <c r="C29" s="103">
        <v>5000</v>
      </c>
      <c r="D29" s="103">
        <v>6237</v>
      </c>
      <c r="E29" s="103">
        <v>6711</v>
      </c>
      <c r="F29" s="103">
        <v>6910</v>
      </c>
      <c r="G29" s="103">
        <v>6933</v>
      </c>
    </row>
    <row r="30" spans="1:9" x14ac:dyDescent="0.2">
      <c r="A30">
        <v>2016</v>
      </c>
      <c r="B30" s="103">
        <v>4250</v>
      </c>
      <c r="C30" s="103">
        <v>5051</v>
      </c>
      <c r="D30" s="103">
        <v>6282</v>
      </c>
      <c r="E30" s="103">
        <v>6808</v>
      </c>
      <c r="F30" s="103">
        <v>6925</v>
      </c>
      <c r="G30" s="103">
        <v>6984</v>
      </c>
    </row>
    <row r="31" spans="1:9" x14ac:dyDescent="0.2">
      <c r="A31">
        <v>2018</v>
      </c>
      <c r="B31" s="103">
        <v>4311</v>
      </c>
      <c r="C31" s="103">
        <v>5093</v>
      </c>
      <c r="D31" s="103">
        <v>6322</v>
      </c>
      <c r="E31" s="103">
        <v>6836</v>
      </c>
      <c r="F31" s="103">
        <v>6944</v>
      </c>
      <c r="G31" s="103">
        <v>6278</v>
      </c>
    </row>
    <row r="32" spans="1:9" x14ac:dyDescent="0.2">
      <c r="A32">
        <v>2020</v>
      </c>
      <c r="B32" s="103">
        <v>4375</v>
      </c>
      <c r="C32" s="103">
        <v>5189</v>
      </c>
      <c r="D32" s="103">
        <v>6410</v>
      </c>
      <c r="E32" s="103">
        <v>6930</v>
      </c>
      <c r="F32" s="103">
        <v>7029</v>
      </c>
      <c r="G32" s="103">
        <v>6395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F960-F18A-4F2C-BBC1-659BA77A5A5B}">
  <sheetPr>
    <pageSetUpPr fitToPage="1"/>
  </sheetPr>
  <dimension ref="A1:AK69"/>
  <sheetViews>
    <sheetView showGridLines="0" zoomScaleNormal="100" workbookViewId="0">
      <selection activeCell="O46" sqref="O46"/>
    </sheetView>
  </sheetViews>
  <sheetFormatPr defaultColWidth="12.5703125" defaultRowHeight="13.5" x14ac:dyDescent="0.25"/>
  <cols>
    <col min="1" max="1" width="20.7109375" style="1" customWidth="1"/>
    <col min="2" max="19" width="6.42578125" style="1" customWidth="1"/>
    <col min="20" max="37" width="11.42578125" customWidth="1"/>
    <col min="38" max="16384" width="12.5703125" style="1"/>
  </cols>
  <sheetData>
    <row r="1" spans="1:37" s="10" customFormat="1" ht="12.75" x14ac:dyDescent="0.2">
      <c r="A1" s="9" t="s">
        <v>100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s="10" customFormat="1" ht="12.75" x14ac:dyDescent="0.2">
      <c r="A2" s="10" t="s">
        <v>111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s="10" customFormat="1" ht="12.75" x14ac:dyDescent="0.2">
      <c r="A3" s="9"/>
      <c r="B3"/>
      <c r="S3" s="11" t="s">
        <v>98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s="45" customFormat="1" ht="15" customHeight="1" x14ac:dyDescent="0.25">
      <c r="A4" s="71"/>
      <c r="B4" s="62" t="s">
        <v>86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s="45" customFormat="1" ht="15" customHeight="1" x14ac:dyDescent="0.25">
      <c r="A5" s="69" t="s">
        <v>14</v>
      </c>
      <c r="B5" s="67" t="s">
        <v>15</v>
      </c>
      <c r="C5" s="66"/>
      <c r="D5" s="66"/>
      <c r="E5" s="66"/>
      <c r="F5" s="66"/>
      <c r="G5" s="66"/>
      <c r="H5" s="66"/>
      <c r="I5" s="66"/>
      <c r="J5" s="68"/>
      <c r="K5" s="72" t="s">
        <v>1</v>
      </c>
      <c r="L5" s="61"/>
      <c r="M5" s="61"/>
      <c r="N5" s="61"/>
      <c r="O5" s="61"/>
      <c r="P5" s="61"/>
      <c r="Q5" s="61"/>
      <c r="R5" s="61"/>
      <c r="S5" s="61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s="45" customFormat="1" ht="15" customHeight="1" x14ac:dyDescent="0.25">
      <c r="A6" s="69"/>
      <c r="B6" s="67" t="s">
        <v>15</v>
      </c>
      <c r="C6" s="66"/>
      <c r="D6" s="68"/>
      <c r="E6" s="67" t="s">
        <v>16</v>
      </c>
      <c r="F6" s="66"/>
      <c r="G6" s="68"/>
      <c r="H6" s="67" t="s">
        <v>17</v>
      </c>
      <c r="I6" s="66"/>
      <c r="J6" s="68"/>
      <c r="K6" s="67" t="s">
        <v>15</v>
      </c>
      <c r="L6" s="66"/>
      <c r="M6" s="68"/>
      <c r="N6" s="67" t="s">
        <v>16</v>
      </c>
      <c r="O6" s="66"/>
      <c r="P6" s="68"/>
      <c r="Q6" s="67" t="s">
        <v>17</v>
      </c>
      <c r="R6" s="66"/>
      <c r="S6" s="39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45" customFormat="1" ht="15" customHeight="1" x14ac:dyDescent="0.25">
      <c r="A7" s="65"/>
      <c r="B7" s="63" t="s">
        <v>18</v>
      </c>
      <c r="C7" s="62" t="s">
        <v>19</v>
      </c>
      <c r="D7" s="64"/>
      <c r="E7" s="63" t="s">
        <v>18</v>
      </c>
      <c r="F7" s="62" t="s">
        <v>19</v>
      </c>
      <c r="G7" s="64"/>
      <c r="H7" s="63" t="s">
        <v>18</v>
      </c>
      <c r="I7" s="62" t="s">
        <v>19</v>
      </c>
      <c r="J7" s="64"/>
      <c r="K7" s="63" t="s">
        <v>18</v>
      </c>
      <c r="L7" s="62" t="s">
        <v>19</v>
      </c>
      <c r="M7" s="64"/>
      <c r="N7" s="63" t="s">
        <v>18</v>
      </c>
      <c r="O7" s="62" t="s">
        <v>19</v>
      </c>
      <c r="P7" s="64"/>
      <c r="Q7" s="63" t="s">
        <v>18</v>
      </c>
      <c r="R7" s="62" t="s">
        <v>19</v>
      </c>
      <c r="S7" s="61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45" customFormat="1" ht="6" customHeight="1" x14ac:dyDescent="0.25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45" customFormat="1" x14ac:dyDescent="0.25">
      <c r="A9" s="60" t="s">
        <v>20</v>
      </c>
      <c r="B9" s="59">
        <v>6248</v>
      </c>
      <c r="C9" s="59">
        <v>4983</v>
      </c>
      <c r="D9" s="59">
        <v>8254</v>
      </c>
      <c r="E9" s="59">
        <v>5651</v>
      </c>
      <c r="F9" s="59">
        <v>4552</v>
      </c>
      <c r="G9" s="59">
        <v>7323</v>
      </c>
      <c r="H9" s="59">
        <v>6600</v>
      </c>
      <c r="I9" s="59">
        <v>5337</v>
      </c>
      <c r="J9" s="59">
        <v>8927</v>
      </c>
      <c r="K9" s="59">
        <v>10000</v>
      </c>
      <c r="L9" s="59">
        <v>7248</v>
      </c>
      <c r="M9" s="59">
        <v>14286</v>
      </c>
      <c r="N9" s="59">
        <v>8294</v>
      </c>
      <c r="O9" s="59">
        <v>5966</v>
      </c>
      <c r="P9" s="59">
        <v>11913</v>
      </c>
      <c r="Q9" s="59">
        <v>10597</v>
      </c>
      <c r="R9" s="59">
        <v>7786</v>
      </c>
      <c r="S9" s="59">
        <v>15067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45" customFormat="1" ht="6" customHeight="1" x14ac:dyDescent="0.25">
      <c r="A10" s="54" t="s">
        <v>2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45" customFormat="1" x14ac:dyDescent="0.25">
      <c r="A11" s="58" t="s">
        <v>21</v>
      </c>
      <c r="B11" s="57">
        <v>4311</v>
      </c>
      <c r="C11" s="57">
        <v>3909</v>
      </c>
      <c r="D11" s="57">
        <v>4679</v>
      </c>
      <c r="E11" s="57">
        <v>4241</v>
      </c>
      <c r="F11" s="57">
        <v>3865</v>
      </c>
      <c r="G11" s="57">
        <v>4589</v>
      </c>
      <c r="H11" s="57">
        <v>4353</v>
      </c>
      <c r="I11" s="57">
        <v>3987</v>
      </c>
      <c r="J11" s="57">
        <v>4809</v>
      </c>
      <c r="K11" s="57" t="s">
        <v>97</v>
      </c>
      <c r="L11" s="57" t="s">
        <v>97</v>
      </c>
      <c r="M11" s="57" t="s">
        <v>97</v>
      </c>
      <c r="N11" s="57" t="s">
        <v>97</v>
      </c>
      <c r="O11" s="57" t="s">
        <v>97</v>
      </c>
      <c r="P11" s="57" t="s">
        <v>97</v>
      </c>
      <c r="Q11" s="57" t="s">
        <v>97</v>
      </c>
      <c r="R11" s="57" t="s">
        <v>97</v>
      </c>
      <c r="S11" s="57" t="s">
        <v>97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45" customFormat="1" x14ac:dyDescent="0.25">
      <c r="A12" s="54" t="s">
        <v>22</v>
      </c>
      <c r="B12" s="57">
        <v>5093</v>
      </c>
      <c r="C12" s="57">
        <v>4434</v>
      </c>
      <c r="D12" s="57">
        <v>5959</v>
      </c>
      <c r="E12" s="57">
        <v>4899</v>
      </c>
      <c r="F12" s="57">
        <v>4286</v>
      </c>
      <c r="G12" s="57">
        <v>5766</v>
      </c>
      <c r="H12" s="57">
        <v>5238</v>
      </c>
      <c r="I12" s="57">
        <v>4584</v>
      </c>
      <c r="J12" s="57">
        <v>6092</v>
      </c>
      <c r="K12" s="57">
        <v>5955</v>
      </c>
      <c r="L12" s="57">
        <v>5000</v>
      </c>
      <c r="M12" s="57">
        <v>7222</v>
      </c>
      <c r="N12" s="57">
        <v>5561</v>
      </c>
      <c r="O12" s="57">
        <v>4836</v>
      </c>
      <c r="P12" s="57">
        <v>6707</v>
      </c>
      <c r="Q12" s="57">
        <v>6182</v>
      </c>
      <c r="R12" s="57">
        <v>5125</v>
      </c>
      <c r="S12" s="57">
        <v>7500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s="45" customFormat="1" x14ac:dyDescent="0.25">
      <c r="A13" s="54" t="s">
        <v>23</v>
      </c>
      <c r="B13" s="57">
        <v>6322</v>
      </c>
      <c r="C13" s="57">
        <v>5148</v>
      </c>
      <c r="D13" s="57">
        <v>8046</v>
      </c>
      <c r="E13" s="57">
        <v>5997</v>
      </c>
      <c r="F13" s="57">
        <v>4730</v>
      </c>
      <c r="G13" s="57">
        <v>7584</v>
      </c>
      <c r="H13" s="57">
        <v>6499</v>
      </c>
      <c r="I13" s="57">
        <v>5372</v>
      </c>
      <c r="J13" s="57">
        <v>8329</v>
      </c>
      <c r="K13" s="57">
        <v>8666</v>
      </c>
      <c r="L13" s="57">
        <v>6769</v>
      </c>
      <c r="M13" s="57">
        <v>11715</v>
      </c>
      <c r="N13" s="57">
        <v>7813</v>
      </c>
      <c r="O13" s="57">
        <v>6103</v>
      </c>
      <c r="P13" s="57">
        <v>10829</v>
      </c>
      <c r="Q13" s="57">
        <v>9041</v>
      </c>
      <c r="R13" s="57">
        <v>7042</v>
      </c>
      <c r="S13" s="57">
        <v>11955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45" customFormat="1" x14ac:dyDescent="0.25">
      <c r="A14" s="54" t="s">
        <v>24</v>
      </c>
      <c r="B14" s="57">
        <v>6836</v>
      </c>
      <c r="C14" s="57">
        <v>5336</v>
      </c>
      <c r="D14" s="57">
        <v>9415</v>
      </c>
      <c r="E14" s="57">
        <v>6102</v>
      </c>
      <c r="F14" s="57">
        <v>4676</v>
      </c>
      <c r="G14" s="57">
        <v>8075</v>
      </c>
      <c r="H14" s="57">
        <v>7263</v>
      </c>
      <c r="I14" s="57">
        <v>5743</v>
      </c>
      <c r="J14" s="57">
        <v>10204</v>
      </c>
      <c r="K14" s="57">
        <v>10911</v>
      </c>
      <c r="L14" s="57">
        <v>7992</v>
      </c>
      <c r="M14" s="57">
        <v>15510</v>
      </c>
      <c r="N14" s="57">
        <v>9463</v>
      </c>
      <c r="O14" s="57">
        <v>6719</v>
      </c>
      <c r="P14" s="57">
        <v>13753</v>
      </c>
      <c r="Q14" s="57">
        <v>11395</v>
      </c>
      <c r="R14" s="57">
        <v>8391</v>
      </c>
      <c r="S14" s="57">
        <v>16000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45" customFormat="1" x14ac:dyDescent="0.25">
      <c r="A15" s="54" t="s">
        <v>55</v>
      </c>
      <c r="B15" s="57">
        <v>6944</v>
      </c>
      <c r="C15" s="57">
        <v>5479</v>
      </c>
      <c r="D15" s="57">
        <v>9411</v>
      </c>
      <c r="E15" s="57">
        <v>6077</v>
      </c>
      <c r="F15" s="57">
        <v>4762</v>
      </c>
      <c r="G15" s="57">
        <v>7867</v>
      </c>
      <c r="H15" s="57">
        <v>7479</v>
      </c>
      <c r="I15" s="57">
        <v>5978</v>
      </c>
      <c r="J15" s="57">
        <v>10360</v>
      </c>
      <c r="K15" s="57">
        <v>10846</v>
      </c>
      <c r="L15" s="57">
        <v>7901</v>
      </c>
      <c r="M15" s="57">
        <v>15501</v>
      </c>
      <c r="N15" s="57">
        <v>8705</v>
      </c>
      <c r="O15" s="57">
        <v>6261</v>
      </c>
      <c r="P15" s="57">
        <v>12179</v>
      </c>
      <c r="Q15" s="57">
        <v>11554</v>
      </c>
      <c r="R15" s="57">
        <v>8490</v>
      </c>
      <c r="S15" s="57">
        <v>16403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45" customFormat="1" x14ac:dyDescent="0.25">
      <c r="A16" s="54" t="s">
        <v>56</v>
      </c>
      <c r="B16" s="57">
        <v>6278</v>
      </c>
      <c r="C16" s="57">
        <v>4651</v>
      </c>
      <c r="D16" s="57">
        <v>9343</v>
      </c>
      <c r="E16" s="57">
        <v>5481</v>
      </c>
      <c r="F16" s="57">
        <v>4241</v>
      </c>
      <c r="G16" s="57">
        <v>7313</v>
      </c>
      <c r="H16" s="57">
        <v>7026</v>
      </c>
      <c r="I16" s="57">
        <v>4815</v>
      </c>
      <c r="J16" s="57">
        <v>11110</v>
      </c>
      <c r="K16" s="57">
        <v>8130</v>
      </c>
      <c r="L16" s="57">
        <v>5182</v>
      </c>
      <c r="M16" s="57">
        <v>13333</v>
      </c>
      <c r="N16" s="57" t="s">
        <v>110</v>
      </c>
      <c r="O16" s="57" t="s">
        <v>109</v>
      </c>
      <c r="P16" s="57" t="s">
        <v>108</v>
      </c>
      <c r="Q16" s="57" t="s">
        <v>107</v>
      </c>
      <c r="R16" s="57" t="s">
        <v>106</v>
      </c>
      <c r="S16" s="57" t="s">
        <v>105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s="45" customFormat="1" ht="6" customHeight="1" x14ac:dyDescent="0.2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s="45" customFormat="1" x14ac:dyDescent="0.25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s="45" customFormat="1" ht="15" customHeight="1" x14ac:dyDescent="0.25">
      <c r="A19" s="71"/>
      <c r="B19" s="62" t="s">
        <v>86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s="45" customFormat="1" ht="15" customHeight="1" x14ac:dyDescent="0.25">
      <c r="A20" s="69" t="s">
        <v>14</v>
      </c>
      <c r="B20" s="73" t="s">
        <v>6</v>
      </c>
      <c r="C20" s="66"/>
      <c r="D20" s="66"/>
      <c r="E20" s="66"/>
      <c r="F20" s="66"/>
      <c r="G20" s="66"/>
      <c r="H20" s="66"/>
      <c r="I20" s="66"/>
      <c r="J20" s="68"/>
      <c r="K20" s="72" t="s">
        <v>7</v>
      </c>
      <c r="L20" s="61"/>
      <c r="M20" s="61"/>
      <c r="N20" s="61"/>
      <c r="O20" s="61"/>
      <c r="P20" s="61"/>
      <c r="Q20" s="61"/>
      <c r="R20" s="61"/>
      <c r="S20" s="61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s="45" customFormat="1" ht="15" customHeight="1" x14ac:dyDescent="0.25">
      <c r="A21" s="69"/>
      <c r="B21" s="67" t="s">
        <v>15</v>
      </c>
      <c r="C21" s="66"/>
      <c r="D21" s="68"/>
      <c r="E21" s="67" t="s">
        <v>16</v>
      </c>
      <c r="F21" s="66"/>
      <c r="G21" s="68"/>
      <c r="H21" s="67" t="s">
        <v>17</v>
      </c>
      <c r="I21" s="66"/>
      <c r="J21" s="68"/>
      <c r="K21" s="67" t="s">
        <v>15</v>
      </c>
      <c r="L21" s="66"/>
      <c r="M21" s="68"/>
      <c r="N21" s="67" t="s">
        <v>16</v>
      </c>
      <c r="O21" s="66"/>
      <c r="P21" s="68"/>
      <c r="Q21" s="67" t="s">
        <v>17</v>
      </c>
      <c r="R21" s="66"/>
      <c r="S21" s="39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s="45" customFormat="1" ht="15" customHeight="1" x14ac:dyDescent="0.25">
      <c r="A22" s="65"/>
      <c r="B22" s="63" t="s">
        <v>18</v>
      </c>
      <c r="C22" s="62" t="s">
        <v>19</v>
      </c>
      <c r="D22" s="64"/>
      <c r="E22" s="63" t="s">
        <v>18</v>
      </c>
      <c r="F22" s="62" t="s">
        <v>19</v>
      </c>
      <c r="G22" s="64"/>
      <c r="H22" s="63" t="s">
        <v>18</v>
      </c>
      <c r="I22" s="62" t="s">
        <v>19</v>
      </c>
      <c r="J22" s="64"/>
      <c r="K22" s="63" t="s">
        <v>18</v>
      </c>
      <c r="L22" s="62" t="s">
        <v>19</v>
      </c>
      <c r="M22" s="64"/>
      <c r="N22" s="63" t="s">
        <v>18</v>
      </c>
      <c r="O22" s="62" t="s">
        <v>19</v>
      </c>
      <c r="P22" s="64"/>
      <c r="Q22" s="63" t="s">
        <v>18</v>
      </c>
      <c r="R22" s="62" t="s">
        <v>19</v>
      </c>
      <c r="S22" s="61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s="45" customFormat="1" ht="6" customHeight="1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s="45" customFormat="1" x14ac:dyDescent="0.25">
      <c r="A24" s="60" t="s">
        <v>20</v>
      </c>
      <c r="B24" s="59">
        <v>8238</v>
      </c>
      <c r="C24" s="59">
        <v>6431</v>
      </c>
      <c r="D24" s="59">
        <v>10738</v>
      </c>
      <c r="E24" s="59">
        <v>7457</v>
      </c>
      <c r="F24" s="59">
        <v>5649</v>
      </c>
      <c r="G24" s="59">
        <v>9750</v>
      </c>
      <c r="H24" s="59">
        <v>8673</v>
      </c>
      <c r="I24" s="59">
        <v>6791</v>
      </c>
      <c r="J24" s="59">
        <v>11180</v>
      </c>
      <c r="K24" s="59">
        <v>6861</v>
      </c>
      <c r="L24" s="59">
        <v>5627</v>
      </c>
      <c r="M24" s="59">
        <v>8645</v>
      </c>
      <c r="N24" s="59">
        <v>6425</v>
      </c>
      <c r="O24" s="59">
        <v>5154</v>
      </c>
      <c r="P24" s="59">
        <v>8068</v>
      </c>
      <c r="Q24" s="59">
        <v>7096</v>
      </c>
      <c r="R24" s="59">
        <v>5918</v>
      </c>
      <c r="S24" s="59">
        <v>8969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s="45" customFormat="1" ht="6" customHeight="1" x14ac:dyDescent="0.25">
      <c r="A25" s="54" t="s">
        <v>2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s="45" customFormat="1" x14ac:dyDescent="0.25">
      <c r="A26" s="58" t="s">
        <v>21</v>
      </c>
      <c r="B26" s="57">
        <v>4241</v>
      </c>
      <c r="C26" s="57">
        <v>3895</v>
      </c>
      <c r="D26" s="57">
        <v>4585</v>
      </c>
      <c r="E26" s="57" t="s">
        <v>97</v>
      </c>
      <c r="F26" s="57" t="s">
        <v>97</v>
      </c>
      <c r="G26" s="57" t="s">
        <v>97</v>
      </c>
      <c r="H26" s="57" t="s">
        <v>97</v>
      </c>
      <c r="I26" s="57" t="s">
        <v>97</v>
      </c>
      <c r="J26" s="57" t="s">
        <v>97</v>
      </c>
      <c r="K26" s="57">
        <v>4279</v>
      </c>
      <c r="L26" s="57">
        <v>3861</v>
      </c>
      <c r="M26" s="57">
        <v>4696</v>
      </c>
      <c r="N26" s="57">
        <v>4132</v>
      </c>
      <c r="O26" s="57">
        <v>3521</v>
      </c>
      <c r="P26" s="57">
        <v>4493</v>
      </c>
      <c r="Q26" s="57" t="s">
        <v>97</v>
      </c>
      <c r="R26" s="57" t="s">
        <v>97</v>
      </c>
      <c r="S26" s="57" t="s">
        <v>97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s="45" customFormat="1" x14ac:dyDescent="0.25">
      <c r="A27" s="54" t="s">
        <v>22</v>
      </c>
      <c r="B27" s="57">
        <v>5764</v>
      </c>
      <c r="C27" s="57">
        <v>4816</v>
      </c>
      <c r="D27" s="57">
        <v>7000</v>
      </c>
      <c r="E27" s="57">
        <v>5210</v>
      </c>
      <c r="F27" s="57">
        <v>4500</v>
      </c>
      <c r="G27" s="57">
        <v>6593</v>
      </c>
      <c r="H27" s="57">
        <v>6127</v>
      </c>
      <c r="I27" s="57">
        <v>5200</v>
      </c>
      <c r="J27" s="57">
        <v>7258</v>
      </c>
      <c r="K27" s="57">
        <v>5621</v>
      </c>
      <c r="L27" s="57">
        <v>4805</v>
      </c>
      <c r="M27" s="57">
        <v>6603</v>
      </c>
      <c r="N27" s="57">
        <v>5354</v>
      </c>
      <c r="O27" s="57">
        <v>4540</v>
      </c>
      <c r="P27" s="57">
        <v>6406</v>
      </c>
      <c r="Q27" s="57">
        <v>5792</v>
      </c>
      <c r="R27" s="57">
        <v>5014</v>
      </c>
      <c r="S27" s="57">
        <v>6734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s="45" customFormat="1" x14ac:dyDescent="0.25">
      <c r="A28" s="54" t="s">
        <v>23</v>
      </c>
      <c r="B28" s="57">
        <v>8072</v>
      </c>
      <c r="C28" s="57">
        <v>6483</v>
      </c>
      <c r="D28" s="57">
        <v>10317</v>
      </c>
      <c r="E28" s="57">
        <v>7742</v>
      </c>
      <c r="F28" s="57">
        <v>6067</v>
      </c>
      <c r="G28" s="57">
        <v>10000</v>
      </c>
      <c r="H28" s="57">
        <v>8239</v>
      </c>
      <c r="I28" s="57">
        <v>6675</v>
      </c>
      <c r="J28" s="57">
        <v>10496</v>
      </c>
      <c r="K28" s="57">
        <v>6853</v>
      </c>
      <c r="L28" s="57">
        <v>5729</v>
      </c>
      <c r="M28" s="57">
        <v>8557</v>
      </c>
      <c r="N28" s="57">
        <v>6570</v>
      </c>
      <c r="O28" s="57">
        <v>5459</v>
      </c>
      <c r="P28" s="57">
        <v>8172</v>
      </c>
      <c r="Q28" s="57">
        <v>7012</v>
      </c>
      <c r="R28" s="57">
        <v>5871</v>
      </c>
      <c r="S28" s="57">
        <v>8742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s="45" customFormat="1" x14ac:dyDescent="0.25">
      <c r="A29" s="54" t="s">
        <v>24</v>
      </c>
      <c r="B29" s="57">
        <v>9126</v>
      </c>
      <c r="C29" s="57">
        <v>7134</v>
      </c>
      <c r="D29" s="57">
        <v>11695</v>
      </c>
      <c r="E29" s="57">
        <v>8275</v>
      </c>
      <c r="F29" s="57">
        <v>6356</v>
      </c>
      <c r="G29" s="57">
        <v>10817</v>
      </c>
      <c r="H29" s="57">
        <v>9484</v>
      </c>
      <c r="I29" s="57">
        <v>7418</v>
      </c>
      <c r="J29" s="57">
        <v>12053</v>
      </c>
      <c r="K29" s="57">
        <v>7295</v>
      </c>
      <c r="L29" s="57">
        <v>6034</v>
      </c>
      <c r="M29" s="57">
        <v>9370</v>
      </c>
      <c r="N29" s="57">
        <v>6946</v>
      </c>
      <c r="O29" s="57">
        <v>5471</v>
      </c>
      <c r="P29" s="57">
        <v>8869</v>
      </c>
      <c r="Q29" s="57">
        <v>7472</v>
      </c>
      <c r="R29" s="57">
        <v>6227</v>
      </c>
      <c r="S29" s="57">
        <v>9566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s="45" customFormat="1" x14ac:dyDescent="0.25">
      <c r="A30" s="54" t="s">
        <v>55</v>
      </c>
      <c r="B30" s="57">
        <v>8971</v>
      </c>
      <c r="C30" s="57">
        <v>7102</v>
      </c>
      <c r="D30" s="57">
        <v>11377</v>
      </c>
      <c r="E30" s="57">
        <v>7917</v>
      </c>
      <c r="F30" s="57">
        <v>6197</v>
      </c>
      <c r="G30" s="57">
        <v>9953</v>
      </c>
      <c r="H30" s="57">
        <v>9525</v>
      </c>
      <c r="I30" s="57">
        <v>7583</v>
      </c>
      <c r="J30" s="57">
        <v>11896</v>
      </c>
      <c r="K30" s="57">
        <v>7451</v>
      </c>
      <c r="L30" s="57">
        <v>6189</v>
      </c>
      <c r="M30" s="57">
        <v>9338</v>
      </c>
      <c r="N30" s="57">
        <v>6943</v>
      </c>
      <c r="O30" s="57">
        <v>5443</v>
      </c>
      <c r="P30" s="57">
        <v>8456</v>
      </c>
      <c r="Q30" s="57">
        <v>7718</v>
      </c>
      <c r="R30" s="57">
        <v>6490</v>
      </c>
      <c r="S30" s="57">
        <v>9789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s="45" customFormat="1" x14ac:dyDescent="0.25">
      <c r="A31" s="54" t="s">
        <v>56</v>
      </c>
      <c r="B31" s="57">
        <v>6850</v>
      </c>
      <c r="C31" s="57">
        <v>4128</v>
      </c>
      <c r="D31" s="57">
        <v>8726</v>
      </c>
      <c r="E31" s="57">
        <v>5990</v>
      </c>
      <c r="F31" s="57">
        <v>4128</v>
      </c>
      <c r="G31" s="57">
        <v>7756</v>
      </c>
      <c r="H31" s="57">
        <v>7481</v>
      </c>
      <c r="I31" s="57">
        <v>4722</v>
      </c>
      <c r="J31" s="57">
        <v>9791</v>
      </c>
      <c r="K31" s="57">
        <v>6769</v>
      </c>
      <c r="L31" s="57">
        <v>4707</v>
      </c>
      <c r="M31" s="57">
        <v>8476</v>
      </c>
      <c r="N31" s="57">
        <v>7137</v>
      </c>
      <c r="O31" s="57">
        <v>5200</v>
      </c>
      <c r="P31" s="57">
        <v>7353</v>
      </c>
      <c r="Q31" s="57" t="s">
        <v>104</v>
      </c>
      <c r="R31" s="57" t="s">
        <v>103</v>
      </c>
      <c r="S31" s="57" t="s">
        <v>102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s="45" customFormat="1" ht="6" customHeight="1" x14ac:dyDescent="0.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4"/>
      <c r="L32" s="54"/>
      <c r="M32" s="54"/>
      <c r="N32" s="54"/>
      <c r="O32" s="54"/>
      <c r="P32" s="54"/>
      <c r="Q32" s="54"/>
      <c r="R32" s="54"/>
      <c r="S32" s="54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</row>
    <row r="34" spans="1:37" s="45" customFormat="1" ht="15" customHeight="1" x14ac:dyDescent="0.25">
      <c r="A34" s="71"/>
      <c r="B34" s="62" t="s">
        <v>86</v>
      </c>
      <c r="C34" s="61"/>
      <c r="D34" s="61"/>
      <c r="E34" s="61"/>
      <c r="F34" s="61"/>
      <c r="G34" s="61"/>
      <c r="H34" s="61"/>
      <c r="I34" s="61"/>
      <c r="J34" s="61"/>
      <c r="K34" s="39"/>
      <c r="L34" s="39"/>
      <c r="M34" s="39"/>
      <c r="N34" s="39"/>
      <c r="O34" s="39"/>
      <c r="P34" s="39"/>
      <c r="Q34" s="39"/>
      <c r="R34" s="39"/>
      <c r="S34" s="39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 s="45" customFormat="1" ht="15" customHeight="1" x14ac:dyDescent="0.25">
      <c r="A35" s="69" t="s">
        <v>14</v>
      </c>
      <c r="B35" s="67" t="s">
        <v>85</v>
      </c>
      <c r="C35" s="66"/>
      <c r="D35" s="66"/>
      <c r="E35" s="66"/>
      <c r="F35" s="66"/>
      <c r="G35" s="66"/>
      <c r="H35" s="66"/>
      <c r="I35" s="66"/>
      <c r="J35" s="66"/>
      <c r="K35" s="70"/>
      <c r="L35" s="39"/>
      <c r="M35" s="39"/>
      <c r="N35" s="39"/>
      <c r="O35" s="39"/>
      <c r="P35" s="39"/>
      <c r="Q35" s="39"/>
      <c r="R35" s="39"/>
      <c r="S35" s="39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 s="45" customFormat="1" ht="15" customHeight="1" x14ac:dyDescent="0.25">
      <c r="A36" s="69"/>
      <c r="B36" s="67" t="s">
        <v>15</v>
      </c>
      <c r="C36" s="66"/>
      <c r="D36" s="68"/>
      <c r="E36" s="67" t="s">
        <v>16</v>
      </c>
      <c r="F36" s="66"/>
      <c r="G36" s="68"/>
      <c r="H36" s="67" t="s">
        <v>17</v>
      </c>
      <c r="I36" s="66"/>
      <c r="J36" s="66"/>
      <c r="K36" s="39"/>
      <c r="L36" s="39"/>
      <c r="M36" s="39"/>
      <c r="N36" s="39"/>
      <c r="O36" s="39"/>
      <c r="P36" s="39"/>
      <c r="Q36" s="39"/>
      <c r="R36" s="39"/>
      <c r="S36" s="39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 s="45" customFormat="1" ht="15" customHeight="1" x14ac:dyDescent="0.25">
      <c r="A37" s="65"/>
      <c r="B37" s="63" t="s">
        <v>18</v>
      </c>
      <c r="C37" s="62" t="s">
        <v>19</v>
      </c>
      <c r="D37" s="64"/>
      <c r="E37" s="63" t="s">
        <v>18</v>
      </c>
      <c r="F37" s="62" t="s">
        <v>19</v>
      </c>
      <c r="G37" s="64"/>
      <c r="H37" s="63" t="s">
        <v>18</v>
      </c>
      <c r="I37" s="62" t="s">
        <v>19</v>
      </c>
      <c r="J37" s="61"/>
      <c r="K37" s="39"/>
      <c r="L37" s="39"/>
      <c r="M37" s="39"/>
      <c r="N37" s="39"/>
      <c r="O37" s="39"/>
      <c r="P37" s="39"/>
      <c r="Q37" s="39"/>
      <c r="R37" s="39"/>
      <c r="S37" s="39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s="45" customFormat="1" ht="6" customHeight="1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s="45" customFormat="1" x14ac:dyDescent="0.25">
      <c r="A39" s="60" t="s">
        <v>20</v>
      </c>
      <c r="B39" s="59">
        <v>5704</v>
      </c>
      <c r="C39" s="59">
        <v>4709</v>
      </c>
      <c r="D39" s="59">
        <v>7001</v>
      </c>
      <c r="E39" s="59">
        <v>5284</v>
      </c>
      <c r="F39" s="59">
        <v>4405</v>
      </c>
      <c r="G39" s="59">
        <v>6633</v>
      </c>
      <c r="H39" s="59">
        <v>5941</v>
      </c>
      <c r="I39" s="59">
        <v>4993</v>
      </c>
      <c r="J39" s="59">
        <v>7237</v>
      </c>
      <c r="K39" s="56"/>
      <c r="L39" s="56"/>
      <c r="M39" s="56"/>
      <c r="N39" s="56"/>
      <c r="O39" s="56"/>
      <c r="P39" s="56"/>
      <c r="Q39" s="56"/>
      <c r="R39" s="56"/>
      <c r="S39" s="56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s="45" customFormat="1" ht="6" customHeight="1" x14ac:dyDescent="0.25">
      <c r="A40" s="54" t="s">
        <v>2</v>
      </c>
      <c r="B40" s="57"/>
      <c r="C40" s="57"/>
      <c r="D40" s="57"/>
      <c r="E40" s="57"/>
      <c r="F40" s="57"/>
      <c r="G40" s="57"/>
      <c r="H40" s="57"/>
      <c r="I40" s="57"/>
      <c r="J40" s="57"/>
      <c r="K40" s="56"/>
      <c r="L40" s="56"/>
      <c r="M40" s="56"/>
      <c r="N40" s="56"/>
      <c r="O40" s="56"/>
      <c r="P40" s="56"/>
      <c r="Q40" s="56"/>
      <c r="R40" s="56"/>
      <c r="S40" s="56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 s="45" customFormat="1" x14ac:dyDescent="0.25">
      <c r="A41" s="58" t="s">
        <v>21</v>
      </c>
      <c r="B41" s="57">
        <v>4310</v>
      </c>
      <c r="C41" s="57">
        <v>3909</v>
      </c>
      <c r="D41" s="57">
        <v>4672</v>
      </c>
      <c r="E41" s="57">
        <v>4237</v>
      </c>
      <c r="F41" s="57">
        <v>3865</v>
      </c>
      <c r="G41" s="57">
        <v>4590</v>
      </c>
      <c r="H41" s="57">
        <v>4345</v>
      </c>
      <c r="I41" s="57">
        <v>3974</v>
      </c>
      <c r="J41" s="57">
        <v>4795</v>
      </c>
      <c r="K41" s="56"/>
      <c r="L41" s="56"/>
      <c r="M41" s="56"/>
      <c r="N41" s="56"/>
      <c r="O41" s="56"/>
      <c r="P41" s="56"/>
      <c r="Q41" s="56"/>
      <c r="R41" s="56"/>
      <c r="S41" s="56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 s="45" customFormat="1" x14ac:dyDescent="0.25">
      <c r="A42" s="54" t="s">
        <v>22</v>
      </c>
      <c r="B42" s="57">
        <v>4998</v>
      </c>
      <c r="C42" s="57">
        <v>4381</v>
      </c>
      <c r="D42" s="57">
        <v>5793</v>
      </c>
      <c r="E42" s="57">
        <v>4830</v>
      </c>
      <c r="F42" s="57">
        <v>4252</v>
      </c>
      <c r="G42" s="57">
        <v>5635</v>
      </c>
      <c r="H42" s="57">
        <v>5135</v>
      </c>
      <c r="I42" s="57">
        <v>4512</v>
      </c>
      <c r="J42" s="57">
        <v>5902</v>
      </c>
      <c r="K42" s="56"/>
      <c r="L42" s="56"/>
      <c r="M42" s="56"/>
      <c r="N42" s="56"/>
      <c r="O42" s="56"/>
      <c r="P42" s="56"/>
      <c r="Q42" s="56"/>
      <c r="R42" s="56"/>
      <c r="S42" s="56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 s="45" customFormat="1" x14ac:dyDescent="0.25">
      <c r="A43" s="54" t="s">
        <v>23</v>
      </c>
      <c r="B43" s="57">
        <v>5837</v>
      </c>
      <c r="C43" s="57">
        <v>4838</v>
      </c>
      <c r="D43" s="57">
        <v>7090</v>
      </c>
      <c r="E43" s="57">
        <v>5592</v>
      </c>
      <c r="F43" s="57">
        <v>4509</v>
      </c>
      <c r="G43" s="57">
        <v>6913</v>
      </c>
      <c r="H43" s="57">
        <v>5960</v>
      </c>
      <c r="I43" s="57">
        <v>5082</v>
      </c>
      <c r="J43" s="57">
        <v>7199</v>
      </c>
      <c r="K43" s="56"/>
      <c r="L43" s="56"/>
      <c r="M43" s="56"/>
      <c r="N43" s="56"/>
      <c r="O43" s="56"/>
      <c r="P43" s="56"/>
      <c r="Q43" s="56"/>
      <c r="R43" s="56"/>
      <c r="S43" s="56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s="45" customFormat="1" x14ac:dyDescent="0.25">
      <c r="A44" s="54" t="s">
        <v>24</v>
      </c>
      <c r="B44" s="57">
        <v>6018</v>
      </c>
      <c r="C44" s="57">
        <v>4883</v>
      </c>
      <c r="D44" s="57">
        <v>7463</v>
      </c>
      <c r="E44" s="57">
        <v>5520</v>
      </c>
      <c r="F44" s="57">
        <v>4436</v>
      </c>
      <c r="G44" s="57">
        <v>7024</v>
      </c>
      <c r="H44" s="57">
        <v>6262</v>
      </c>
      <c r="I44" s="57">
        <v>5267</v>
      </c>
      <c r="J44" s="57">
        <v>7760</v>
      </c>
      <c r="K44" s="56"/>
      <c r="L44" s="56"/>
      <c r="M44" s="56"/>
      <c r="N44" s="56"/>
      <c r="O44" s="56"/>
      <c r="P44" s="56"/>
      <c r="Q44" s="56"/>
      <c r="R44" s="56"/>
      <c r="S44" s="56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s="45" customFormat="1" x14ac:dyDescent="0.25">
      <c r="A45" s="54" t="s">
        <v>55</v>
      </c>
      <c r="B45" s="57">
        <v>6201</v>
      </c>
      <c r="C45" s="57">
        <v>5077</v>
      </c>
      <c r="D45" s="57">
        <v>7593</v>
      </c>
      <c r="E45" s="57">
        <v>5612</v>
      </c>
      <c r="F45" s="57">
        <v>4587</v>
      </c>
      <c r="G45" s="57">
        <v>7053</v>
      </c>
      <c r="H45" s="57">
        <v>6519</v>
      </c>
      <c r="I45" s="57">
        <v>5530</v>
      </c>
      <c r="J45" s="57">
        <v>7947</v>
      </c>
      <c r="K45" s="56"/>
      <c r="L45" s="56"/>
      <c r="M45" s="56"/>
      <c r="N45" s="56"/>
      <c r="O45" s="56"/>
      <c r="P45" s="56"/>
      <c r="Q45" s="56"/>
      <c r="R45" s="56"/>
      <c r="S45" s="56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 s="45" customFormat="1" x14ac:dyDescent="0.25">
      <c r="A46" s="54" t="s">
        <v>56</v>
      </c>
      <c r="B46" s="57">
        <v>5398</v>
      </c>
      <c r="C46" s="57">
        <v>4333</v>
      </c>
      <c r="D46" s="57">
        <v>7124</v>
      </c>
      <c r="E46" s="57">
        <v>5291</v>
      </c>
      <c r="F46" s="57">
        <v>4225</v>
      </c>
      <c r="G46" s="57">
        <v>6872</v>
      </c>
      <c r="H46" s="57">
        <v>5484</v>
      </c>
      <c r="I46" s="57">
        <v>4438</v>
      </c>
      <c r="J46" s="57">
        <v>7555</v>
      </c>
      <c r="K46" s="56"/>
      <c r="L46" s="56"/>
      <c r="M46" s="56"/>
      <c r="N46" s="56"/>
      <c r="O46" s="56"/>
      <c r="P46" s="56"/>
      <c r="Q46" s="56"/>
      <c r="R46" s="56"/>
      <c r="S46" s="5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 s="45" customFormat="1" ht="6" customHeight="1" x14ac:dyDescent="0.2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4"/>
      <c r="L47" s="54"/>
      <c r="M47" s="54"/>
      <c r="N47" s="54"/>
      <c r="O47" s="54"/>
      <c r="P47" s="54"/>
      <c r="Q47" s="54"/>
      <c r="R47" s="54"/>
      <c r="S47" s="54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 ht="3.95" customHeight="1" x14ac:dyDescent="0.25">
      <c r="A48" s="49"/>
      <c r="B48" s="49"/>
      <c r="C48" s="48"/>
      <c r="D48" s="49"/>
      <c r="E48" s="48"/>
      <c r="F48" s="49"/>
      <c r="G48" s="48"/>
      <c r="H48" s="48"/>
      <c r="I48" s="48"/>
      <c r="J48" s="49"/>
      <c r="K48" s="48"/>
      <c r="L48" s="48"/>
      <c r="M48" s="48"/>
      <c r="N48" s="48"/>
      <c r="O48" s="48"/>
      <c r="P48" s="48"/>
      <c r="Q48" s="48"/>
      <c r="R48" s="48"/>
      <c r="S48" s="48"/>
    </row>
    <row r="49" spans="1:37" ht="12" customHeight="1" x14ac:dyDescent="0.25">
      <c r="A49" s="49" t="s">
        <v>27</v>
      </c>
      <c r="B49" s="43"/>
      <c r="C49" s="43" t="s">
        <v>28</v>
      </c>
      <c r="D49" s="43"/>
      <c r="E49" s="48"/>
      <c r="F49" s="43"/>
      <c r="G49" s="43"/>
      <c r="H49" s="49"/>
      <c r="I49" s="43"/>
      <c r="J49" s="48"/>
      <c r="K49" s="48"/>
      <c r="L49" s="48"/>
      <c r="M49" s="48"/>
      <c r="N49" s="48"/>
      <c r="O49" s="48"/>
      <c r="P49" s="48"/>
      <c r="Q49" s="48"/>
      <c r="R49" s="48"/>
      <c r="S49" s="48"/>
    </row>
    <row r="50" spans="1:37" ht="3.95" customHeight="1" x14ac:dyDescent="0.25">
      <c r="A50" s="49"/>
      <c r="B50" s="43"/>
      <c r="C50" s="49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</row>
    <row r="51" spans="1:37" ht="12" customHeight="1" x14ac:dyDescent="0.25">
      <c r="A51" s="49" t="s">
        <v>84</v>
      </c>
      <c r="B51" s="43"/>
      <c r="C51" s="52" t="s">
        <v>83</v>
      </c>
      <c r="D51" s="52"/>
      <c r="E51" s="44"/>
      <c r="F51" s="53"/>
      <c r="G51" s="44"/>
      <c r="H51" s="52"/>
      <c r="I51" s="44"/>
      <c r="J51" s="52" t="s">
        <v>82</v>
      </c>
      <c r="K51" s="44"/>
      <c r="L51" s="48"/>
      <c r="M51" s="48"/>
      <c r="N51" s="48"/>
      <c r="O51" s="48"/>
      <c r="P51" s="48"/>
      <c r="Q51" s="48"/>
      <c r="R51" s="48"/>
      <c r="S51" s="48"/>
    </row>
    <row r="52" spans="1:37" ht="12" customHeight="1" x14ac:dyDescent="0.25">
      <c r="A52" s="43" t="s">
        <v>81</v>
      </c>
      <c r="B52" s="43"/>
      <c r="C52" s="52" t="s">
        <v>80</v>
      </c>
      <c r="D52" s="52"/>
      <c r="E52" s="44"/>
      <c r="F52" s="53"/>
      <c r="G52" s="44"/>
      <c r="H52" s="52"/>
      <c r="I52" s="44"/>
      <c r="J52" s="52" t="s">
        <v>79</v>
      </c>
      <c r="K52" s="44"/>
      <c r="L52" s="48"/>
      <c r="M52" s="48"/>
      <c r="N52" s="48"/>
      <c r="O52" s="48"/>
      <c r="P52" s="48"/>
      <c r="Q52" s="48"/>
      <c r="R52" s="48"/>
      <c r="S52" s="48"/>
    </row>
    <row r="53" spans="1:37" ht="3.95" customHeight="1" x14ac:dyDescent="0.25">
      <c r="A53" s="49"/>
      <c r="B53" s="43"/>
      <c r="C53" s="49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</row>
    <row r="54" spans="1:37" ht="12" customHeight="1" x14ac:dyDescent="0.25">
      <c r="A54" s="49" t="s">
        <v>35</v>
      </c>
      <c r="B54" s="43"/>
      <c r="C54" s="43" t="s">
        <v>36</v>
      </c>
      <c r="D54" s="43"/>
      <c r="E54" s="48"/>
      <c r="F54" s="43"/>
      <c r="G54" s="43"/>
      <c r="H54" s="43"/>
      <c r="I54" s="49"/>
      <c r="J54" s="43"/>
      <c r="K54" s="48"/>
      <c r="L54" s="48"/>
      <c r="M54" s="48"/>
      <c r="N54" s="48"/>
      <c r="O54" s="48"/>
      <c r="P54" s="48"/>
      <c r="Q54" s="48"/>
      <c r="R54" s="48"/>
      <c r="S54" s="48"/>
    </row>
    <row r="55" spans="1:37" ht="3.95" customHeight="1" x14ac:dyDescent="0.25">
      <c r="A55" s="49"/>
      <c r="B55" s="43"/>
      <c r="C55" s="49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</row>
    <row r="56" spans="1:37" ht="12" customHeight="1" x14ac:dyDescent="0.25">
      <c r="A56" s="43" t="s">
        <v>19</v>
      </c>
      <c r="B56" s="43"/>
      <c r="C56" s="51" t="s">
        <v>37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</row>
    <row r="57" spans="1:37" ht="12" customHeight="1" x14ac:dyDescent="0.25">
      <c r="A57" s="43" t="s">
        <v>38</v>
      </c>
      <c r="B57" s="43"/>
      <c r="C57" s="51" t="s">
        <v>39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</row>
    <row r="58" spans="1:37" ht="3.95" customHeight="1" x14ac:dyDescent="0.25">
      <c r="A58" s="49"/>
      <c r="B58" s="43"/>
      <c r="C58" s="49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</row>
    <row r="59" spans="1:37" ht="12" customHeight="1" x14ac:dyDescent="0.25">
      <c r="A59" s="43" t="s">
        <v>40</v>
      </c>
      <c r="B59" s="43"/>
      <c r="C59" s="43" t="s">
        <v>41</v>
      </c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</row>
    <row r="60" spans="1:37" ht="12" customHeight="1" x14ac:dyDescent="0.25">
      <c r="A60" s="43"/>
      <c r="B60" s="43"/>
      <c r="C60" s="43" t="s">
        <v>42</v>
      </c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</row>
    <row r="61" spans="1:37" ht="12" customHeight="1" x14ac:dyDescent="0.25">
      <c r="A61" s="43"/>
      <c r="B61" s="43"/>
      <c r="C61" s="43" t="s">
        <v>43</v>
      </c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</row>
    <row r="62" spans="1:37" ht="3.95" customHeight="1" x14ac:dyDescent="0.25">
      <c r="A62" s="49"/>
      <c r="B62" s="43"/>
      <c r="C62" s="49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</row>
    <row r="63" spans="1:37" ht="12" customHeight="1" x14ac:dyDescent="0.25">
      <c r="A63" s="49" t="s">
        <v>44</v>
      </c>
      <c r="B63" s="43"/>
      <c r="C63" s="43" t="s">
        <v>62</v>
      </c>
      <c r="D63" s="43"/>
      <c r="E63" s="48"/>
      <c r="F63" s="43"/>
      <c r="G63" s="43"/>
      <c r="H63" s="49"/>
      <c r="I63" s="43"/>
      <c r="J63" s="48"/>
      <c r="K63" s="48"/>
      <c r="L63" s="48"/>
      <c r="M63" s="48"/>
      <c r="N63" s="48"/>
      <c r="O63" s="48"/>
      <c r="P63" s="48"/>
      <c r="Q63" s="48"/>
      <c r="R63" s="48"/>
      <c r="S63" s="48"/>
    </row>
    <row r="64" spans="1:37" s="45" customFormat="1" x14ac:dyDescent="0.2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s="45" customFormat="1" x14ac:dyDescent="0.25">
      <c r="A65" s="44" t="s">
        <v>77</v>
      </c>
      <c r="B65" s="44"/>
      <c r="C65" s="44"/>
      <c r="D65" s="44"/>
      <c r="E65" s="44"/>
      <c r="F65" s="44"/>
      <c r="G65" s="44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s="45" customFormat="1" x14ac:dyDescent="0.25">
      <c r="A66" s="47" t="s">
        <v>101</v>
      </c>
      <c r="B66" s="44"/>
      <c r="C66" s="44"/>
      <c r="D66" s="44"/>
      <c r="E66" s="44"/>
      <c r="F66" s="44"/>
      <c r="G66" s="44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s="45" customFormat="1" x14ac:dyDescent="0.25">
      <c r="A67" s="47"/>
      <c r="B67" s="44"/>
      <c r="C67" s="44"/>
      <c r="D67" s="44"/>
      <c r="E67" s="44"/>
      <c r="F67" s="44"/>
      <c r="G67" s="44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 x14ac:dyDescent="0.25">
      <c r="A68" s="44" t="s">
        <v>75</v>
      </c>
      <c r="B68" s="44"/>
      <c r="C68" s="44"/>
      <c r="D68" s="44"/>
      <c r="E68" s="44"/>
      <c r="F68" s="44"/>
      <c r="G68" s="44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</row>
    <row r="69" spans="1:37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</row>
  </sheetData>
  <pageMargins left="0.39370078740157483" right="0.39370078740157483" top="0.59055118110236227" bottom="0.59055118110236227" header="0.39370078740157483" footer="0.39370078740157483"/>
  <pageSetup paperSize="9"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58132-FE09-42C6-80BA-0C29BDCBA951}">
  <sheetPr>
    <pageSetUpPr fitToPage="1"/>
  </sheetPr>
  <dimension ref="A1:AK67"/>
  <sheetViews>
    <sheetView showGridLines="0" zoomScaleNormal="100" workbookViewId="0">
      <selection activeCell="O46" sqref="O46"/>
    </sheetView>
  </sheetViews>
  <sheetFormatPr defaultColWidth="12.5703125" defaultRowHeight="13.5" x14ac:dyDescent="0.25"/>
  <cols>
    <col min="1" max="1" width="20.7109375" style="1" customWidth="1"/>
    <col min="2" max="19" width="6.140625" style="1" customWidth="1"/>
    <col min="20" max="37" width="11.42578125" customWidth="1"/>
    <col min="38" max="16384" width="12.5703125" style="1"/>
  </cols>
  <sheetData>
    <row r="1" spans="1:37" s="10" customFormat="1" ht="12.75" x14ac:dyDescent="0.2">
      <c r="A1" s="9" t="s">
        <v>100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s="10" customFormat="1" ht="12.75" x14ac:dyDescent="0.2">
      <c r="A2" s="10" t="s">
        <v>120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s="10" customFormat="1" ht="12.75" x14ac:dyDescent="0.2">
      <c r="A3" s="9"/>
      <c r="B3"/>
      <c r="S3" s="11" t="s">
        <v>119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s="45" customFormat="1" ht="15" customHeight="1" x14ac:dyDescent="0.25">
      <c r="A4" s="13" t="s">
        <v>0</v>
      </c>
      <c r="B4" s="14" t="s">
        <v>86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s="45" customFormat="1" ht="15" customHeight="1" x14ac:dyDescent="0.25">
      <c r="A5" s="88" t="s">
        <v>14</v>
      </c>
      <c r="B5" s="18" t="s">
        <v>15</v>
      </c>
      <c r="C5" s="19"/>
      <c r="D5" s="19"/>
      <c r="E5" s="19"/>
      <c r="F5" s="19"/>
      <c r="G5" s="19"/>
      <c r="H5" s="19"/>
      <c r="I5" s="19"/>
      <c r="J5" s="20"/>
      <c r="K5" s="21" t="s">
        <v>1</v>
      </c>
      <c r="L5" s="15"/>
      <c r="M5" s="15"/>
      <c r="N5" s="15"/>
      <c r="O5" s="15"/>
      <c r="P5" s="15"/>
      <c r="Q5" s="15"/>
      <c r="R5" s="15"/>
      <c r="S5" s="1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s="45" customFormat="1" ht="15" customHeight="1" x14ac:dyDescent="0.25">
      <c r="A6" s="88"/>
      <c r="B6" s="18" t="s">
        <v>15</v>
      </c>
      <c r="C6" s="19"/>
      <c r="D6" s="20"/>
      <c r="E6" s="18" t="s">
        <v>16</v>
      </c>
      <c r="F6" s="19"/>
      <c r="G6" s="20"/>
      <c r="H6" s="18" t="s">
        <v>17</v>
      </c>
      <c r="I6" s="19"/>
      <c r="J6" s="20"/>
      <c r="K6" s="18" t="s">
        <v>15</v>
      </c>
      <c r="L6" s="19"/>
      <c r="M6" s="20"/>
      <c r="N6" s="18" t="s">
        <v>16</v>
      </c>
      <c r="O6" s="19"/>
      <c r="P6" s="20"/>
      <c r="Q6" s="18" t="s">
        <v>17</v>
      </c>
      <c r="R6" s="19"/>
      <c r="S6" s="40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45" customFormat="1" ht="15" customHeight="1" x14ac:dyDescent="0.25">
      <c r="A7" s="87"/>
      <c r="B7" s="24" t="s">
        <v>18</v>
      </c>
      <c r="C7" s="14" t="s">
        <v>19</v>
      </c>
      <c r="D7" s="25"/>
      <c r="E7" s="24" t="s">
        <v>18</v>
      </c>
      <c r="F7" s="14" t="s">
        <v>19</v>
      </c>
      <c r="G7" s="25"/>
      <c r="H7" s="24" t="s">
        <v>18</v>
      </c>
      <c r="I7" s="14" t="s">
        <v>19</v>
      </c>
      <c r="J7" s="25"/>
      <c r="K7" s="24" t="s">
        <v>18</v>
      </c>
      <c r="L7" s="14" t="s">
        <v>19</v>
      </c>
      <c r="M7" s="25"/>
      <c r="N7" s="24" t="s">
        <v>18</v>
      </c>
      <c r="O7" s="14" t="s">
        <v>19</v>
      </c>
      <c r="P7" s="25"/>
      <c r="Q7" s="24" t="s">
        <v>18</v>
      </c>
      <c r="R7" s="14" t="s">
        <v>19</v>
      </c>
      <c r="S7" s="15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45" customFormat="1" ht="6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45" customFormat="1" x14ac:dyDescent="0.25">
      <c r="A9" s="27" t="s">
        <v>20</v>
      </c>
      <c r="B9" s="28">
        <v>6235</v>
      </c>
      <c r="C9" s="28">
        <v>4999</v>
      </c>
      <c r="D9" s="28">
        <v>8165</v>
      </c>
      <c r="E9" s="28">
        <v>5632</v>
      </c>
      <c r="F9" s="28">
        <v>4536</v>
      </c>
      <c r="G9" s="28">
        <v>7227</v>
      </c>
      <c r="H9" s="28">
        <v>6593</v>
      </c>
      <c r="I9" s="28">
        <v>5361</v>
      </c>
      <c r="J9" s="28">
        <v>8807</v>
      </c>
      <c r="K9" s="28">
        <v>10000</v>
      </c>
      <c r="L9" s="28">
        <v>7442</v>
      </c>
      <c r="M9" s="28">
        <v>13894</v>
      </c>
      <c r="N9" s="28">
        <v>8381</v>
      </c>
      <c r="O9" s="28">
        <v>6279</v>
      </c>
      <c r="P9" s="28">
        <v>11470</v>
      </c>
      <c r="Q9" s="28">
        <v>10580</v>
      </c>
      <c r="R9" s="28">
        <v>7941</v>
      </c>
      <c r="S9" s="28">
        <v>14579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45" customFormat="1" ht="6" customHeight="1" x14ac:dyDescent="0.25">
      <c r="A10" s="29" t="s">
        <v>2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45" customFormat="1" x14ac:dyDescent="0.25">
      <c r="A11" s="86" t="s">
        <v>21</v>
      </c>
      <c r="B11" s="84">
        <v>4250</v>
      </c>
      <c r="C11" s="84">
        <v>3865</v>
      </c>
      <c r="D11" s="84">
        <v>4583</v>
      </c>
      <c r="E11" s="84">
        <v>4192</v>
      </c>
      <c r="F11" s="84">
        <v>3802</v>
      </c>
      <c r="G11" s="84">
        <v>4502</v>
      </c>
      <c r="H11" s="84">
        <v>4332</v>
      </c>
      <c r="I11" s="84">
        <v>3927</v>
      </c>
      <c r="J11" s="84">
        <v>4656</v>
      </c>
      <c r="K11" s="90" t="s">
        <v>5</v>
      </c>
      <c r="L11" s="90" t="s">
        <v>5</v>
      </c>
      <c r="M11" s="90" t="s">
        <v>5</v>
      </c>
      <c r="N11" s="90" t="s">
        <v>5</v>
      </c>
      <c r="O11" s="90" t="s">
        <v>5</v>
      </c>
      <c r="P11" s="90" t="s">
        <v>5</v>
      </c>
      <c r="Q11" s="90" t="s">
        <v>5</v>
      </c>
      <c r="R11" s="90" t="s">
        <v>5</v>
      </c>
      <c r="S11" s="90" t="s">
        <v>5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45" customFormat="1" x14ac:dyDescent="0.25">
      <c r="A12" s="82" t="s">
        <v>22</v>
      </c>
      <c r="B12" s="83">
        <v>5051</v>
      </c>
      <c r="C12" s="83">
        <v>4398</v>
      </c>
      <c r="D12" s="83">
        <v>5907</v>
      </c>
      <c r="E12" s="83">
        <v>4834</v>
      </c>
      <c r="F12" s="83">
        <v>4243</v>
      </c>
      <c r="G12" s="83">
        <v>5721</v>
      </c>
      <c r="H12" s="83">
        <v>5194</v>
      </c>
      <c r="I12" s="83">
        <v>4552</v>
      </c>
      <c r="J12" s="83">
        <v>6009</v>
      </c>
      <c r="K12" s="83">
        <v>6046</v>
      </c>
      <c r="L12" s="83">
        <v>5151</v>
      </c>
      <c r="M12" s="83">
        <v>7221</v>
      </c>
      <c r="N12" s="83">
        <v>5598</v>
      </c>
      <c r="O12" s="83">
        <v>4819</v>
      </c>
      <c r="P12" s="83">
        <v>6667</v>
      </c>
      <c r="Q12" s="83">
        <v>6331</v>
      </c>
      <c r="R12" s="83">
        <v>5367</v>
      </c>
      <c r="S12" s="83">
        <v>7534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s="45" customFormat="1" x14ac:dyDescent="0.25">
      <c r="A13" s="85" t="s">
        <v>23</v>
      </c>
      <c r="B13" s="84">
        <v>6282</v>
      </c>
      <c r="C13" s="84">
        <v>5140</v>
      </c>
      <c r="D13" s="84">
        <v>7960</v>
      </c>
      <c r="E13" s="84">
        <v>5938</v>
      </c>
      <c r="F13" s="84">
        <v>4696</v>
      </c>
      <c r="G13" s="84">
        <v>7485</v>
      </c>
      <c r="H13" s="84">
        <v>6471</v>
      </c>
      <c r="I13" s="84">
        <v>5377</v>
      </c>
      <c r="J13" s="84">
        <v>8261</v>
      </c>
      <c r="K13" s="84">
        <v>8449</v>
      </c>
      <c r="L13" s="84">
        <v>6647</v>
      </c>
      <c r="M13" s="84">
        <v>11275</v>
      </c>
      <c r="N13" s="84">
        <v>7785</v>
      </c>
      <c r="O13" s="84">
        <v>5983</v>
      </c>
      <c r="P13" s="84">
        <v>10414</v>
      </c>
      <c r="Q13" s="84">
        <v>8716</v>
      </c>
      <c r="R13" s="84">
        <v>6873</v>
      </c>
      <c r="S13" s="84">
        <v>11590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45" customFormat="1" x14ac:dyDescent="0.25">
      <c r="A14" s="82" t="s">
        <v>24</v>
      </c>
      <c r="B14" s="83">
        <v>6808</v>
      </c>
      <c r="C14" s="83">
        <v>5390</v>
      </c>
      <c r="D14" s="83">
        <v>9230</v>
      </c>
      <c r="E14" s="83">
        <v>6063</v>
      </c>
      <c r="F14" s="83">
        <v>4683</v>
      </c>
      <c r="G14" s="83">
        <v>7888</v>
      </c>
      <c r="H14" s="83">
        <v>7233</v>
      </c>
      <c r="I14" s="83">
        <v>5801</v>
      </c>
      <c r="J14" s="83">
        <v>9996</v>
      </c>
      <c r="K14" s="83">
        <v>10835</v>
      </c>
      <c r="L14" s="83">
        <v>8184</v>
      </c>
      <c r="M14" s="83">
        <v>14979</v>
      </c>
      <c r="N14" s="83">
        <v>9290</v>
      </c>
      <c r="O14" s="83">
        <v>6868</v>
      </c>
      <c r="P14" s="83">
        <v>13048</v>
      </c>
      <c r="Q14" s="83">
        <v>11315</v>
      </c>
      <c r="R14" s="83">
        <v>8627</v>
      </c>
      <c r="S14" s="83">
        <v>15464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45" customFormat="1" x14ac:dyDescent="0.25">
      <c r="A15" s="85" t="s">
        <v>55</v>
      </c>
      <c r="B15" s="84">
        <v>6925</v>
      </c>
      <c r="C15" s="84">
        <v>5558</v>
      </c>
      <c r="D15" s="84">
        <v>9180</v>
      </c>
      <c r="E15" s="84">
        <v>6057</v>
      </c>
      <c r="F15" s="84">
        <v>4775</v>
      </c>
      <c r="G15" s="84">
        <v>7685</v>
      </c>
      <c r="H15" s="84">
        <v>7441</v>
      </c>
      <c r="I15" s="84">
        <v>6024</v>
      </c>
      <c r="J15" s="84">
        <v>10087</v>
      </c>
      <c r="K15" s="84">
        <v>11028</v>
      </c>
      <c r="L15" s="84">
        <v>8342</v>
      </c>
      <c r="M15" s="84">
        <v>15011</v>
      </c>
      <c r="N15" s="84">
        <v>8907</v>
      </c>
      <c r="O15" s="84">
        <v>6925</v>
      </c>
      <c r="P15" s="84">
        <v>11825</v>
      </c>
      <c r="Q15" s="84">
        <v>11645</v>
      </c>
      <c r="R15" s="84">
        <v>8890</v>
      </c>
      <c r="S15" s="84">
        <v>15785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45" customFormat="1" x14ac:dyDescent="0.25">
      <c r="A16" s="82" t="s">
        <v>56</v>
      </c>
      <c r="B16" s="83">
        <v>6984</v>
      </c>
      <c r="C16" s="83">
        <v>4977</v>
      </c>
      <c r="D16" s="83">
        <v>10597</v>
      </c>
      <c r="E16" s="83">
        <v>5776</v>
      </c>
      <c r="F16" s="83">
        <v>4500</v>
      </c>
      <c r="G16" s="83">
        <v>7868</v>
      </c>
      <c r="H16" s="83">
        <v>8333</v>
      </c>
      <c r="I16" s="83">
        <v>5429</v>
      </c>
      <c r="J16" s="83">
        <v>12556</v>
      </c>
      <c r="K16" s="83">
        <v>10534</v>
      </c>
      <c r="L16" s="83">
        <v>6933</v>
      </c>
      <c r="M16" s="83">
        <v>14443</v>
      </c>
      <c r="N16" s="83">
        <v>7750</v>
      </c>
      <c r="O16" s="83">
        <v>5867</v>
      </c>
      <c r="P16" s="83">
        <v>9535</v>
      </c>
      <c r="Q16" s="83">
        <v>11654</v>
      </c>
      <c r="R16" s="83">
        <v>7661</v>
      </c>
      <c r="S16" s="83">
        <v>15997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s="45" customFormat="1" ht="6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s="45" customFormat="1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s="45" customFormat="1" ht="15" customHeight="1" x14ac:dyDescent="0.25">
      <c r="A19" s="13" t="s">
        <v>0</v>
      </c>
      <c r="B19" s="14" t="s">
        <v>86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s="45" customFormat="1" ht="15" customHeight="1" x14ac:dyDescent="0.25">
      <c r="A20" s="88" t="s">
        <v>14</v>
      </c>
      <c r="B20" s="92" t="s">
        <v>6</v>
      </c>
      <c r="C20" s="19"/>
      <c r="D20" s="19"/>
      <c r="E20" s="19"/>
      <c r="F20" s="19"/>
      <c r="G20" s="19"/>
      <c r="H20" s="19"/>
      <c r="I20" s="19"/>
      <c r="J20" s="20"/>
      <c r="K20" s="21" t="s">
        <v>7</v>
      </c>
      <c r="L20" s="15"/>
      <c r="M20" s="15"/>
      <c r="N20" s="15"/>
      <c r="O20" s="15"/>
      <c r="P20" s="15"/>
      <c r="Q20" s="15"/>
      <c r="R20" s="15"/>
      <c r="S20" s="15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s="45" customFormat="1" ht="15" customHeight="1" x14ac:dyDescent="0.25">
      <c r="A21" s="88"/>
      <c r="B21" s="18" t="s">
        <v>15</v>
      </c>
      <c r="C21" s="19"/>
      <c r="D21" s="20"/>
      <c r="E21" s="18" t="s">
        <v>16</v>
      </c>
      <c r="F21" s="19"/>
      <c r="G21" s="20"/>
      <c r="H21" s="18" t="s">
        <v>17</v>
      </c>
      <c r="I21" s="19"/>
      <c r="J21" s="20"/>
      <c r="K21" s="18" t="s">
        <v>15</v>
      </c>
      <c r="L21" s="19"/>
      <c r="M21" s="20"/>
      <c r="N21" s="18" t="s">
        <v>16</v>
      </c>
      <c r="O21" s="19"/>
      <c r="P21" s="20"/>
      <c r="Q21" s="18" t="s">
        <v>17</v>
      </c>
      <c r="R21" s="19"/>
      <c r="S21" s="40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s="45" customFormat="1" ht="15" customHeight="1" x14ac:dyDescent="0.25">
      <c r="A22" s="87"/>
      <c r="B22" s="24" t="s">
        <v>18</v>
      </c>
      <c r="C22" s="14" t="s">
        <v>19</v>
      </c>
      <c r="D22" s="25"/>
      <c r="E22" s="24" t="s">
        <v>18</v>
      </c>
      <c r="F22" s="14" t="s">
        <v>19</v>
      </c>
      <c r="G22" s="25"/>
      <c r="H22" s="24" t="s">
        <v>18</v>
      </c>
      <c r="I22" s="14" t="s">
        <v>19</v>
      </c>
      <c r="J22" s="25"/>
      <c r="K22" s="24" t="s">
        <v>18</v>
      </c>
      <c r="L22" s="14" t="s">
        <v>19</v>
      </c>
      <c r="M22" s="25"/>
      <c r="N22" s="24" t="s">
        <v>18</v>
      </c>
      <c r="O22" s="14" t="s">
        <v>19</v>
      </c>
      <c r="P22" s="25"/>
      <c r="Q22" s="24" t="s">
        <v>18</v>
      </c>
      <c r="R22" s="14" t="s">
        <v>19</v>
      </c>
      <c r="S22" s="15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s="45" customFormat="1" ht="6" customHeight="1" x14ac:dyDescent="0.25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s="45" customFormat="1" x14ac:dyDescent="0.25">
      <c r="A24" s="27" t="s">
        <v>20</v>
      </c>
      <c r="B24" s="28">
        <v>8095</v>
      </c>
      <c r="C24" s="28">
        <v>6320</v>
      </c>
      <c r="D24" s="28">
        <v>10498</v>
      </c>
      <c r="E24" s="28">
        <v>7282</v>
      </c>
      <c r="F24" s="28">
        <v>5622</v>
      </c>
      <c r="G24" s="28">
        <v>9454</v>
      </c>
      <c r="H24" s="28">
        <v>8540</v>
      </c>
      <c r="I24" s="28">
        <v>6697</v>
      </c>
      <c r="J24" s="28">
        <v>10918</v>
      </c>
      <c r="K24" s="28">
        <v>6808</v>
      </c>
      <c r="L24" s="28">
        <v>5581</v>
      </c>
      <c r="M24" s="28">
        <v>8581</v>
      </c>
      <c r="N24" s="28">
        <v>6249</v>
      </c>
      <c r="O24" s="28">
        <v>4987</v>
      </c>
      <c r="P24" s="28">
        <v>7900</v>
      </c>
      <c r="Q24" s="28">
        <v>7067</v>
      </c>
      <c r="R24" s="28">
        <v>5906</v>
      </c>
      <c r="S24" s="28">
        <v>8928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s="45" customFormat="1" ht="6" customHeight="1" x14ac:dyDescent="0.25">
      <c r="A25" s="29" t="s">
        <v>2</v>
      </c>
      <c r="B25" s="30"/>
      <c r="C25" s="30"/>
      <c r="D25" s="30"/>
      <c r="E25" s="91" t="s">
        <v>5</v>
      </c>
      <c r="F25" s="91" t="s">
        <v>5</v>
      </c>
      <c r="G25" s="91" t="s">
        <v>5</v>
      </c>
      <c r="H25" s="91" t="s">
        <v>5</v>
      </c>
      <c r="I25" s="91" t="s">
        <v>5</v>
      </c>
      <c r="J25" s="91" t="s">
        <v>5</v>
      </c>
      <c r="K25" s="30"/>
      <c r="L25" s="30"/>
      <c r="M25" s="30"/>
      <c r="N25" s="30"/>
      <c r="O25" s="30"/>
      <c r="P25" s="30"/>
      <c r="Q25" s="91" t="s">
        <v>5</v>
      </c>
      <c r="R25" s="91" t="s">
        <v>5</v>
      </c>
      <c r="S25" s="91" t="s">
        <v>5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s="45" customFormat="1" x14ac:dyDescent="0.25">
      <c r="A26" s="86" t="s">
        <v>21</v>
      </c>
      <c r="B26" s="90">
        <v>4347</v>
      </c>
      <c r="C26" s="90">
        <v>4047</v>
      </c>
      <c r="D26" s="90">
        <v>4539</v>
      </c>
      <c r="E26" s="90" t="s">
        <v>5</v>
      </c>
      <c r="F26" s="90" t="s">
        <v>5</v>
      </c>
      <c r="G26" s="90" t="s">
        <v>5</v>
      </c>
      <c r="H26" s="90" t="s">
        <v>5</v>
      </c>
      <c r="I26" s="90" t="s">
        <v>5</v>
      </c>
      <c r="J26" s="90" t="s">
        <v>5</v>
      </c>
      <c r="K26" s="84">
        <v>4193</v>
      </c>
      <c r="L26" s="84">
        <v>3912</v>
      </c>
      <c r="M26" s="84">
        <v>4332</v>
      </c>
      <c r="N26" s="84">
        <v>4126</v>
      </c>
      <c r="O26" s="84">
        <v>3858</v>
      </c>
      <c r="P26" s="84">
        <v>4332</v>
      </c>
      <c r="Q26" s="90" t="s">
        <v>5</v>
      </c>
      <c r="R26" s="90" t="s">
        <v>5</v>
      </c>
      <c r="S26" s="90" t="s">
        <v>5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s="45" customFormat="1" x14ac:dyDescent="0.25">
      <c r="A27" s="82" t="s">
        <v>22</v>
      </c>
      <c r="B27" s="83">
        <v>5536</v>
      </c>
      <c r="C27" s="83">
        <v>4711</v>
      </c>
      <c r="D27" s="83">
        <v>6697</v>
      </c>
      <c r="E27" s="83">
        <v>5158</v>
      </c>
      <c r="F27" s="83">
        <v>4429</v>
      </c>
      <c r="G27" s="83">
        <v>6395</v>
      </c>
      <c r="H27" s="83">
        <v>5776</v>
      </c>
      <c r="I27" s="83">
        <v>4954</v>
      </c>
      <c r="J27" s="83">
        <v>6852</v>
      </c>
      <c r="K27" s="83">
        <v>5445</v>
      </c>
      <c r="L27" s="83">
        <v>4655</v>
      </c>
      <c r="M27" s="83">
        <v>6492</v>
      </c>
      <c r="N27" s="83">
        <v>5125</v>
      </c>
      <c r="O27" s="83">
        <v>4420</v>
      </c>
      <c r="P27" s="83">
        <v>6192</v>
      </c>
      <c r="Q27" s="83">
        <v>5714</v>
      </c>
      <c r="R27" s="83">
        <v>4930</v>
      </c>
      <c r="S27" s="83">
        <v>6624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s="45" customFormat="1" x14ac:dyDescent="0.25">
      <c r="A28" s="85" t="s">
        <v>23</v>
      </c>
      <c r="B28" s="84">
        <v>7922</v>
      </c>
      <c r="C28" s="84">
        <v>6354</v>
      </c>
      <c r="D28" s="84">
        <v>10115</v>
      </c>
      <c r="E28" s="84">
        <v>7508</v>
      </c>
      <c r="F28" s="84">
        <v>5896</v>
      </c>
      <c r="G28" s="84">
        <v>9668</v>
      </c>
      <c r="H28" s="84">
        <v>8137</v>
      </c>
      <c r="I28" s="84">
        <v>6572</v>
      </c>
      <c r="J28" s="84">
        <v>10311</v>
      </c>
      <c r="K28" s="84">
        <v>6784</v>
      </c>
      <c r="L28" s="84">
        <v>5689</v>
      </c>
      <c r="M28" s="84">
        <v>8515</v>
      </c>
      <c r="N28" s="84">
        <v>6514</v>
      </c>
      <c r="O28" s="84">
        <v>5195</v>
      </c>
      <c r="P28" s="84">
        <v>8137</v>
      </c>
      <c r="Q28" s="84">
        <v>6892</v>
      </c>
      <c r="R28" s="84">
        <v>5882</v>
      </c>
      <c r="S28" s="84">
        <v>8685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s="45" customFormat="1" x14ac:dyDescent="0.25">
      <c r="A29" s="82" t="s">
        <v>24</v>
      </c>
      <c r="B29" s="83">
        <v>8851</v>
      </c>
      <c r="C29" s="83">
        <v>7011</v>
      </c>
      <c r="D29" s="83">
        <v>11331</v>
      </c>
      <c r="E29" s="83">
        <v>7950</v>
      </c>
      <c r="F29" s="83">
        <v>6158</v>
      </c>
      <c r="G29" s="83">
        <v>10399</v>
      </c>
      <c r="H29" s="83">
        <v>9241</v>
      </c>
      <c r="I29" s="83">
        <v>7345</v>
      </c>
      <c r="J29" s="83">
        <v>11697</v>
      </c>
      <c r="K29" s="83">
        <v>7252</v>
      </c>
      <c r="L29" s="83">
        <v>6032</v>
      </c>
      <c r="M29" s="83">
        <v>9335</v>
      </c>
      <c r="N29" s="83">
        <v>6797</v>
      </c>
      <c r="O29" s="83">
        <v>5480</v>
      </c>
      <c r="P29" s="83">
        <v>8763</v>
      </c>
      <c r="Q29" s="83">
        <v>7442</v>
      </c>
      <c r="R29" s="83">
        <v>6300</v>
      </c>
      <c r="S29" s="83">
        <v>9606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s="45" customFormat="1" x14ac:dyDescent="0.25">
      <c r="A30" s="85" t="s">
        <v>55</v>
      </c>
      <c r="B30" s="84">
        <v>8895</v>
      </c>
      <c r="C30" s="84">
        <v>7134</v>
      </c>
      <c r="D30" s="84">
        <v>11200</v>
      </c>
      <c r="E30" s="84">
        <v>7798</v>
      </c>
      <c r="F30" s="84">
        <v>6365</v>
      </c>
      <c r="G30" s="84">
        <v>9681</v>
      </c>
      <c r="H30" s="84">
        <v>9430</v>
      </c>
      <c r="I30" s="84">
        <v>7577</v>
      </c>
      <c r="J30" s="84">
        <v>11654</v>
      </c>
      <c r="K30" s="84">
        <v>7485</v>
      </c>
      <c r="L30" s="84">
        <v>6285</v>
      </c>
      <c r="M30" s="84">
        <v>9284</v>
      </c>
      <c r="N30" s="84">
        <v>6809</v>
      </c>
      <c r="O30" s="84">
        <v>5482</v>
      </c>
      <c r="P30" s="84">
        <v>8260</v>
      </c>
      <c r="Q30" s="84">
        <v>7768</v>
      </c>
      <c r="R30" s="84">
        <v>6623</v>
      </c>
      <c r="S30" s="84">
        <v>9766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s="45" customFormat="1" x14ac:dyDescent="0.25">
      <c r="A31" s="82" t="s">
        <v>56</v>
      </c>
      <c r="B31" s="83">
        <v>8252</v>
      </c>
      <c r="C31" s="83">
        <v>6001</v>
      </c>
      <c r="D31" s="83">
        <v>10703</v>
      </c>
      <c r="E31" s="83" t="s">
        <v>118</v>
      </c>
      <c r="F31" s="83" t="s">
        <v>117</v>
      </c>
      <c r="G31" s="83" t="s">
        <v>116</v>
      </c>
      <c r="H31" s="83">
        <v>8889</v>
      </c>
      <c r="I31" s="83">
        <v>6545</v>
      </c>
      <c r="J31" s="83">
        <v>11848</v>
      </c>
      <c r="K31" s="83">
        <v>7123</v>
      </c>
      <c r="L31" s="83">
        <v>5160</v>
      </c>
      <c r="M31" s="83">
        <v>9244</v>
      </c>
      <c r="N31" s="83" t="s">
        <v>115</v>
      </c>
      <c r="O31" s="83" t="s">
        <v>114</v>
      </c>
      <c r="P31" s="83" t="s">
        <v>113</v>
      </c>
      <c r="Q31" s="83">
        <v>7164</v>
      </c>
      <c r="R31" s="83">
        <v>5144</v>
      </c>
      <c r="S31" s="83">
        <v>9465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s="45" customFormat="1" ht="6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4" spans="1:37" s="45" customFormat="1" ht="15" customHeight="1" x14ac:dyDescent="0.25">
      <c r="A34" s="13" t="s">
        <v>0</v>
      </c>
      <c r="B34" s="14" t="s">
        <v>86</v>
      </c>
      <c r="C34" s="15"/>
      <c r="D34" s="15"/>
      <c r="E34" s="15"/>
      <c r="F34" s="15"/>
      <c r="G34" s="15"/>
      <c r="H34" s="15"/>
      <c r="I34" s="15"/>
      <c r="J34" s="15"/>
      <c r="K34" s="40"/>
      <c r="L34" s="40"/>
      <c r="M34" s="40"/>
      <c r="N34" s="40"/>
      <c r="O34" s="40"/>
      <c r="P34" s="40"/>
      <c r="Q34" s="40"/>
      <c r="R34" s="40"/>
      <c r="S34" s="40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 s="45" customFormat="1" ht="15" customHeight="1" x14ac:dyDescent="0.25">
      <c r="A35" s="88" t="s">
        <v>14</v>
      </c>
      <c r="B35" s="18" t="s">
        <v>85</v>
      </c>
      <c r="C35" s="19"/>
      <c r="D35" s="19"/>
      <c r="E35" s="19"/>
      <c r="F35" s="19"/>
      <c r="G35" s="19"/>
      <c r="H35" s="19"/>
      <c r="I35" s="19"/>
      <c r="J35" s="19"/>
      <c r="K35" s="89"/>
      <c r="L35" s="40"/>
      <c r="M35" s="40"/>
      <c r="N35" s="40"/>
      <c r="O35" s="40"/>
      <c r="P35" s="40"/>
      <c r="Q35" s="40"/>
      <c r="R35" s="40"/>
      <c r="S35" s="40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 s="45" customFormat="1" ht="15" customHeight="1" x14ac:dyDescent="0.25">
      <c r="A36" s="88"/>
      <c r="B36" s="18" t="s">
        <v>15</v>
      </c>
      <c r="C36" s="19"/>
      <c r="D36" s="20"/>
      <c r="E36" s="18" t="s">
        <v>16</v>
      </c>
      <c r="F36" s="19"/>
      <c r="G36" s="20"/>
      <c r="H36" s="18" t="s">
        <v>17</v>
      </c>
      <c r="I36" s="19"/>
      <c r="J36" s="19"/>
      <c r="K36" s="40"/>
      <c r="L36" s="40"/>
      <c r="M36" s="40"/>
      <c r="N36" s="40"/>
      <c r="O36" s="40"/>
      <c r="P36" s="40"/>
      <c r="Q36" s="40"/>
      <c r="R36" s="40"/>
      <c r="S36" s="40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 s="45" customFormat="1" ht="15" customHeight="1" x14ac:dyDescent="0.25">
      <c r="A37" s="87"/>
      <c r="B37" s="24" t="s">
        <v>18</v>
      </c>
      <c r="C37" s="14" t="s">
        <v>19</v>
      </c>
      <c r="D37" s="25"/>
      <c r="E37" s="24" t="s">
        <v>18</v>
      </c>
      <c r="F37" s="14" t="s">
        <v>19</v>
      </c>
      <c r="G37" s="25"/>
      <c r="H37" s="24" t="s">
        <v>18</v>
      </c>
      <c r="I37" s="14" t="s">
        <v>19</v>
      </c>
      <c r="J37" s="15"/>
      <c r="K37" s="40"/>
      <c r="L37" s="40"/>
      <c r="M37" s="40"/>
      <c r="N37" s="40"/>
      <c r="O37" s="40"/>
      <c r="P37" s="40"/>
      <c r="Q37" s="40"/>
      <c r="R37" s="40"/>
      <c r="S37" s="40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s="45" customFormat="1" ht="6" customHeight="1" x14ac:dyDescent="0.2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s="45" customFormat="1" x14ac:dyDescent="0.25">
      <c r="A39" s="27" t="s">
        <v>20</v>
      </c>
      <c r="B39" s="28">
        <v>5719</v>
      </c>
      <c r="C39" s="28">
        <v>4719</v>
      </c>
      <c r="D39" s="28">
        <v>7010</v>
      </c>
      <c r="E39" s="28">
        <v>5264</v>
      </c>
      <c r="F39" s="28">
        <v>4386</v>
      </c>
      <c r="G39" s="28">
        <v>6602</v>
      </c>
      <c r="H39" s="28">
        <v>5962</v>
      </c>
      <c r="I39" s="28">
        <v>5020</v>
      </c>
      <c r="J39" s="28">
        <v>7259</v>
      </c>
      <c r="K39" s="83"/>
      <c r="L39" s="83"/>
      <c r="M39" s="83"/>
      <c r="N39" s="83"/>
      <c r="O39" s="83"/>
      <c r="P39" s="83"/>
      <c r="Q39" s="83"/>
      <c r="R39" s="83"/>
      <c r="S39" s="83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s="45" customFormat="1" ht="6" customHeight="1" x14ac:dyDescent="0.25">
      <c r="A40" s="29" t="s">
        <v>2</v>
      </c>
      <c r="B40" s="30"/>
      <c r="C40" s="30"/>
      <c r="D40" s="30"/>
      <c r="E40" s="30"/>
      <c r="F40" s="30"/>
      <c r="G40" s="30"/>
      <c r="H40" s="30"/>
      <c r="I40" s="30"/>
      <c r="J40" s="30"/>
      <c r="K40" s="83"/>
      <c r="L40" s="83"/>
      <c r="M40" s="83"/>
      <c r="N40" s="83"/>
      <c r="O40" s="83"/>
      <c r="P40" s="83"/>
      <c r="Q40" s="83"/>
      <c r="R40" s="83"/>
      <c r="S40" s="83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 s="45" customFormat="1" x14ac:dyDescent="0.25">
      <c r="A41" s="86" t="s">
        <v>21</v>
      </c>
      <c r="B41" s="84">
        <v>4250</v>
      </c>
      <c r="C41" s="84">
        <v>3851</v>
      </c>
      <c r="D41" s="84">
        <v>4585</v>
      </c>
      <c r="E41" s="84">
        <v>4195</v>
      </c>
      <c r="F41" s="84">
        <v>3790</v>
      </c>
      <c r="G41" s="84">
        <v>4505</v>
      </c>
      <c r="H41" s="84">
        <v>4332</v>
      </c>
      <c r="I41" s="84">
        <v>3919</v>
      </c>
      <c r="J41" s="84">
        <v>4642</v>
      </c>
      <c r="K41" s="83"/>
      <c r="L41" s="83"/>
      <c r="M41" s="83"/>
      <c r="N41" s="83"/>
      <c r="O41" s="83"/>
      <c r="P41" s="83"/>
      <c r="Q41" s="83"/>
      <c r="R41" s="83"/>
      <c r="S41" s="83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 s="45" customFormat="1" x14ac:dyDescent="0.25">
      <c r="A42" s="82" t="s">
        <v>22</v>
      </c>
      <c r="B42" s="83">
        <v>4959</v>
      </c>
      <c r="C42" s="83">
        <v>4345</v>
      </c>
      <c r="D42" s="83">
        <v>5746</v>
      </c>
      <c r="E42" s="83">
        <v>4766</v>
      </c>
      <c r="F42" s="83">
        <v>4219</v>
      </c>
      <c r="G42" s="83">
        <v>5614</v>
      </c>
      <c r="H42" s="83">
        <v>5091</v>
      </c>
      <c r="I42" s="83">
        <v>4486</v>
      </c>
      <c r="J42" s="83">
        <v>5846</v>
      </c>
      <c r="K42" s="83"/>
      <c r="L42" s="83"/>
      <c r="M42" s="83"/>
      <c r="N42" s="83"/>
      <c r="O42" s="83"/>
      <c r="P42" s="83"/>
      <c r="Q42" s="83"/>
      <c r="R42" s="83"/>
      <c r="S42" s="83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 s="45" customFormat="1" x14ac:dyDescent="0.25">
      <c r="A43" s="85" t="s">
        <v>23</v>
      </c>
      <c r="B43" s="84">
        <v>5829</v>
      </c>
      <c r="C43" s="84">
        <v>4828</v>
      </c>
      <c r="D43" s="84">
        <v>7076</v>
      </c>
      <c r="E43" s="84">
        <v>5553</v>
      </c>
      <c r="F43" s="84">
        <v>4477</v>
      </c>
      <c r="G43" s="84">
        <v>6851</v>
      </c>
      <c r="H43" s="84">
        <v>5962</v>
      </c>
      <c r="I43" s="84">
        <v>5063</v>
      </c>
      <c r="J43" s="84">
        <v>7206</v>
      </c>
      <c r="K43" s="83"/>
      <c r="L43" s="83"/>
      <c r="M43" s="83"/>
      <c r="N43" s="83"/>
      <c r="O43" s="83"/>
      <c r="P43" s="83"/>
      <c r="Q43" s="83"/>
      <c r="R43" s="83"/>
      <c r="S43" s="8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s="45" customFormat="1" x14ac:dyDescent="0.25">
      <c r="A44" s="82" t="s">
        <v>24</v>
      </c>
      <c r="B44" s="83">
        <v>6046</v>
      </c>
      <c r="C44" s="83">
        <v>4929</v>
      </c>
      <c r="D44" s="83">
        <v>7428</v>
      </c>
      <c r="E44" s="83">
        <v>5501</v>
      </c>
      <c r="F44" s="83">
        <v>4444</v>
      </c>
      <c r="G44" s="83">
        <v>6977</v>
      </c>
      <c r="H44" s="83">
        <v>6293</v>
      </c>
      <c r="I44" s="83">
        <v>5338</v>
      </c>
      <c r="J44" s="83">
        <v>7743</v>
      </c>
      <c r="K44" s="83"/>
      <c r="L44" s="83"/>
      <c r="M44" s="83"/>
      <c r="N44" s="83"/>
      <c r="O44" s="83"/>
      <c r="P44" s="83"/>
      <c r="Q44" s="83"/>
      <c r="R44" s="83"/>
      <c r="S44" s="83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s="45" customFormat="1" x14ac:dyDescent="0.25">
      <c r="A45" s="85" t="s">
        <v>55</v>
      </c>
      <c r="B45" s="84">
        <v>6228</v>
      </c>
      <c r="C45" s="84">
        <v>5145</v>
      </c>
      <c r="D45" s="84">
        <v>7571</v>
      </c>
      <c r="E45" s="84">
        <v>5604</v>
      </c>
      <c r="F45" s="84">
        <v>4589</v>
      </c>
      <c r="G45" s="84">
        <v>6982</v>
      </c>
      <c r="H45" s="84">
        <v>6548</v>
      </c>
      <c r="I45" s="84">
        <v>5621</v>
      </c>
      <c r="J45" s="84">
        <v>7983</v>
      </c>
      <c r="K45" s="83"/>
      <c r="L45" s="83"/>
      <c r="M45" s="83"/>
      <c r="N45" s="83"/>
      <c r="O45" s="83"/>
      <c r="P45" s="83"/>
      <c r="Q45" s="83"/>
      <c r="R45" s="83"/>
      <c r="S45" s="83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 s="45" customFormat="1" x14ac:dyDescent="0.25">
      <c r="A46" s="82" t="s">
        <v>56</v>
      </c>
      <c r="B46" s="83">
        <v>5632</v>
      </c>
      <c r="C46" s="83">
        <v>4424</v>
      </c>
      <c r="D46" s="83">
        <v>7570</v>
      </c>
      <c r="E46" s="83">
        <v>5454</v>
      </c>
      <c r="F46" s="83">
        <v>4315</v>
      </c>
      <c r="G46" s="83">
        <v>6829</v>
      </c>
      <c r="H46" s="83">
        <v>6126</v>
      </c>
      <c r="I46" s="83">
        <v>4635</v>
      </c>
      <c r="J46" s="83">
        <v>8316</v>
      </c>
      <c r="K46" s="83"/>
      <c r="L46" s="83"/>
      <c r="M46" s="83"/>
      <c r="N46" s="83"/>
      <c r="O46" s="83"/>
      <c r="P46" s="83"/>
      <c r="Q46" s="83"/>
      <c r="R46" s="83"/>
      <c r="S46" s="83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 s="45" customFormat="1" ht="6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82"/>
      <c r="L47" s="82"/>
      <c r="M47" s="82"/>
      <c r="N47" s="82"/>
      <c r="O47" s="82"/>
      <c r="P47" s="82"/>
      <c r="Q47" s="82"/>
      <c r="R47" s="82"/>
      <c r="S47" s="82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 ht="3.95" customHeight="1" x14ac:dyDescent="0.25">
      <c r="A48" s="77"/>
      <c r="B48" s="77"/>
      <c r="C48" s="76"/>
      <c r="D48" s="77"/>
      <c r="E48" s="76"/>
      <c r="F48" s="77"/>
      <c r="G48" s="76"/>
      <c r="H48" s="76"/>
      <c r="I48" s="76"/>
      <c r="J48" s="77"/>
      <c r="K48" s="76"/>
      <c r="L48" s="76"/>
      <c r="M48" s="76"/>
      <c r="N48" s="76"/>
      <c r="O48" s="76"/>
      <c r="P48" s="76"/>
      <c r="Q48" s="76"/>
      <c r="R48" s="76"/>
      <c r="S48" s="76"/>
    </row>
    <row r="49" spans="1:37" ht="12" customHeight="1" x14ac:dyDescent="0.25">
      <c r="A49" s="77" t="s">
        <v>27</v>
      </c>
      <c r="C49" s="1" t="s">
        <v>28</v>
      </c>
      <c r="E49" s="76"/>
      <c r="H49" s="77"/>
      <c r="J49" s="76"/>
      <c r="K49" s="76"/>
      <c r="L49" s="76"/>
      <c r="M49" s="76"/>
      <c r="N49" s="76"/>
      <c r="O49" s="76"/>
      <c r="P49" s="76"/>
      <c r="Q49" s="76"/>
      <c r="R49" s="76"/>
      <c r="S49" s="76"/>
    </row>
    <row r="50" spans="1:37" ht="3.95" customHeight="1" x14ac:dyDescent="0.25">
      <c r="A50" s="77"/>
      <c r="C50" s="77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1:37" ht="12" customHeight="1" x14ac:dyDescent="0.25">
      <c r="A51" s="77" t="s">
        <v>84</v>
      </c>
      <c r="C51" s="80" t="s">
        <v>83</v>
      </c>
      <c r="D51" s="80"/>
      <c r="E51" s="75"/>
      <c r="F51" s="81"/>
      <c r="G51" s="75"/>
      <c r="H51" s="80"/>
      <c r="I51" s="75"/>
      <c r="J51" s="80" t="s">
        <v>82</v>
      </c>
      <c r="K51" s="75"/>
      <c r="L51" s="76"/>
      <c r="M51" s="76"/>
      <c r="N51" s="76"/>
      <c r="O51" s="76"/>
      <c r="P51" s="76"/>
      <c r="Q51" s="76"/>
      <c r="R51" s="76"/>
      <c r="S51" s="76"/>
    </row>
    <row r="52" spans="1:37" ht="12" customHeight="1" x14ac:dyDescent="0.25">
      <c r="A52" s="1" t="s">
        <v>81</v>
      </c>
      <c r="C52" s="80" t="s">
        <v>80</v>
      </c>
      <c r="D52" s="80"/>
      <c r="E52" s="75"/>
      <c r="F52" s="81"/>
      <c r="G52" s="75"/>
      <c r="H52" s="80"/>
      <c r="I52" s="75"/>
      <c r="J52" s="80" t="s">
        <v>79</v>
      </c>
      <c r="K52" s="75"/>
      <c r="L52" s="76"/>
      <c r="M52" s="76"/>
      <c r="N52" s="76"/>
      <c r="O52" s="76"/>
      <c r="P52" s="76"/>
      <c r="Q52" s="76"/>
      <c r="R52" s="76"/>
      <c r="S52" s="76"/>
    </row>
    <row r="53" spans="1:37" ht="3.95" customHeight="1" x14ac:dyDescent="0.25">
      <c r="A53" s="77"/>
      <c r="C53" s="77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1:37" ht="12" customHeight="1" x14ac:dyDescent="0.25">
      <c r="A54" s="77" t="s">
        <v>35</v>
      </c>
      <c r="C54" s="1" t="s">
        <v>36</v>
      </c>
      <c r="E54" s="76"/>
      <c r="I54" s="77"/>
      <c r="K54" s="76"/>
      <c r="L54" s="76"/>
      <c r="M54" s="76"/>
      <c r="N54" s="76"/>
      <c r="O54" s="76"/>
      <c r="P54" s="76"/>
      <c r="Q54" s="76"/>
      <c r="R54" s="76"/>
      <c r="S54" s="76"/>
    </row>
    <row r="55" spans="1:37" ht="3.95" customHeight="1" x14ac:dyDescent="0.25">
      <c r="A55" s="77"/>
      <c r="C55" s="77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1:37" ht="12" customHeight="1" x14ac:dyDescent="0.25">
      <c r="A56" s="1" t="s">
        <v>19</v>
      </c>
      <c r="C56" s="79" t="s">
        <v>37</v>
      </c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</row>
    <row r="57" spans="1:37" ht="12" customHeight="1" x14ac:dyDescent="0.25">
      <c r="A57" s="1" t="s">
        <v>38</v>
      </c>
      <c r="C57" s="79" t="s">
        <v>39</v>
      </c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</row>
    <row r="58" spans="1:37" ht="3.95" customHeight="1" x14ac:dyDescent="0.25">
      <c r="A58" s="77"/>
      <c r="C58" s="77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1:37" ht="12" customHeight="1" x14ac:dyDescent="0.25">
      <c r="A59" s="1" t="s">
        <v>40</v>
      </c>
      <c r="C59" s="1" t="s">
        <v>41</v>
      </c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</row>
    <row r="60" spans="1:37" ht="12" customHeight="1" x14ac:dyDescent="0.25">
      <c r="C60" s="1" t="s">
        <v>42</v>
      </c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</row>
    <row r="61" spans="1:37" ht="12" customHeight="1" x14ac:dyDescent="0.25">
      <c r="C61" s="1" t="s">
        <v>43</v>
      </c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</row>
    <row r="62" spans="1:37" ht="3.95" customHeight="1" x14ac:dyDescent="0.25">
      <c r="A62" s="77"/>
      <c r="C62" s="77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1:37" ht="12" customHeight="1" x14ac:dyDescent="0.25">
      <c r="A63" s="77" t="s">
        <v>44</v>
      </c>
      <c r="C63" s="1" t="s">
        <v>62</v>
      </c>
      <c r="E63" s="76"/>
      <c r="H63" s="77"/>
      <c r="J63" s="76"/>
      <c r="K63" s="76"/>
      <c r="L63" s="76"/>
      <c r="M63" s="76"/>
      <c r="N63" s="76"/>
      <c r="O63" s="76"/>
      <c r="P63" s="76"/>
      <c r="Q63" s="76"/>
      <c r="R63" s="76"/>
      <c r="S63" s="76"/>
    </row>
    <row r="64" spans="1:37" s="45" customFormat="1" x14ac:dyDescent="0.25"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s="45" customFormat="1" x14ac:dyDescent="0.25">
      <c r="A65" s="75" t="s">
        <v>52</v>
      </c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s="45" customFormat="1" x14ac:dyDescent="0.25">
      <c r="A66" s="75" t="s">
        <v>112</v>
      </c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s="45" customFormat="1" x14ac:dyDescent="0.25">
      <c r="A67" s="74" t="s">
        <v>53</v>
      </c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</sheetData>
  <pageMargins left="0.39370078740157483" right="0.39370078740157483" top="0.59055118110236227" bottom="0.59055118110236227" header="0.39370078740157483" footer="0.39370078740157483"/>
  <pageSetup paperSize="9"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16E11-C7BA-4E45-A9FF-88BD7BD876A3}">
  <sheetPr>
    <pageSetUpPr fitToPage="1"/>
  </sheetPr>
  <dimension ref="A1:AK67"/>
  <sheetViews>
    <sheetView showGridLines="0" zoomScaleNormal="100" workbookViewId="0">
      <selection activeCell="O46" sqref="O46"/>
    </sheetView>
  </sheetViews>
  <sheetFormatPr defaultColWidth="12.5703125" defaultRowHeight="13.5" x14ac:dyDescent="0.25"/>
  <cols>
    <col min="1" max="1" width="20.7109375" style="1" customWidth="1"/>
    <col min="2" max="19" width="6.140625" style="1" customWidth="1"/>
    <col min="20" max="37" width="11.42578125" customWidth="1"/>
    <col min="38" max="16384" width="12.5703125" style="1"/>
  </cols>
  <sheetData>
    <row r="1" spans="1:37" s="10" customFormat="1" ht="12.75" x14ac:dyDescent="0.2">
      <c r="A1" s="9" t="s">
        <v>100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s="10" customFormat="1" ht="12.75" x14ac:dyDescent="0.2">
      <c r="A2" s="10" t="s">
        <v>120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s="10" customFormat="1" ht="12.75" x14ac:dyDescent="0.2">
      <c r="A3" s="9"/>
      <c r="B3"/>
      <c r="S3" s="11" t="s">
        <v>127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s="45" customFormat="1" ht="15" customHeight="1" x14ac:dyDescent="0.25">
      <c r="A4" s="13" t="s">
        <v>0</v>
      </c>
      <c r="B4" s="14" t="s">
        <v>86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s="45" customFormat="1" ht="15" customHeight="1" x14ac:dyDescent="0.25">
      <c r="A5" s="88" t="s">
        <v>14</v>
      </c>
      <c r="B5" s="18" t="s">
        <v>15</v>
      </c>
      <c r="C5" s="19"/>
      <c r="D5" s="19"/>
      <c r="E5" s="19"/>
      <c r="F5" s="19"/>
      <c r="G5" s="19"/>
      <c r="H5" s="19"/>
      <c r="I5" s="19"/>
      <c r="J5" s="20"/>
      <c r="K5" s="21" t="s">
        <v>1</v>
      </c>
      <c r="L5" s="15"/>
      <c r="M5" s="15"/>
      <c r="N5" s="15"/>
      <c r="O5" s="15"/>
      <c r="P5" s="15"/>
      <c r="Q5" s="15"/>
      <c r="R5" s="15"/>
      <c r="S5" s="1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s="45" customFormat="1" ht="15" customHeight="1" x14ac:dyDescent="0.25">
      <c r="A6" s="88"/>
      <c r="B6" s="18" t="s">
        <v>15</v>
      </c>
      <c r="C6" s="19"/>
      <c r="D6" s="20"/>
      <c r="E6" s="18" t="s">
        <v>16</v>
      </c>
      <c r="F6" s="19"/>
      <c r="G6" s="20"/>
      <c r="H6" s="18" t="s">
        <v>17</v>
      </c>
      <c r="I6" s="19"/>
      <c r="J6" s="20"/>
      <c r="K6" s="18" t="s">
        <v>15</v>
      </c>
      <c r="L6" s="19"/>
      <c r="M6" s="20"/>
      <c r="N6" s="18" t="s">
        <v>16</v>
      </c>
      <c r="O6" s="19"/>
      <c r="P6" s="20"/>
      <c r="Q6" s="18" t="s">
        <v>17</v>
      </c>
      <c r="R6" s="19"/>
      <c r="S6" s="40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45" customFormat="1" ht="15" customHeight="1" x14ac:dyDescent="0.25">
      <c r="A7" s="87"/>
      <c r="B7" s="24" t="s">
        <v>18</v>
      </c>
      <c r="C7" s="14" t="s">
        <v>19</v>
      </c>
      <c r="D7" s="25"/>
      <c r="E7" s="24" t="s">
        <v>18</v>
      </c>
      <c r="F7" s="14" t="s">
        <v>19</v>
      </c>
      <c r="G7" s="25"/>
      <c r="H7" s="24" t="s">
        <v>18</v>
      </c>
      <c r="I7" s="14" t="s">
        <v>19</v>
      </c>
      <c r="J7" s="25"/>
      <c r="K7" s="24" t="s">
        <v>18</v>
      </c>
      <c r="L7" s="14" t="s">
        <v>19</v>
      </c>
      <c r="M7" s="25"/>
      <c r="N7" s="24" t="s">
        <v>18</v>
      </c>
      <c r="O7" s="14" t="s">
        <v>19</v>
      </c>
      <c r="P7" s="25"/>
      <c r="Q7" s="24" t="s">
        <v>18</v>
      </c>
      <c r="R7" s="14" t="s">
        <v>19</v>
      </c>
      <c r="S7" s="15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45" customFormat="1" ht="6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45" customFormat="1" x14ac:dyDescent="0.25">
      <c r="A9" s="27" t="s">
        <v>20</v>
      </c>
      <c r="B9" s="28">
        <v>6189</v>
      </c>
      <c r="C9" s="28">
        <v>4959</v>
      </c>
      <c r="D9" s="28">
        <v>8050</v>
      </c>
      <c r="E9" s="28">
        <v>5548</v>
      </c>
      <c r="F9" s="28">
        <v>4471</v>
      </c>
      <c r="G9" s="28">
        <v>7114</v>
      </c>
      <c r="H9" s="28">
        <v>6536</v>
      </c>
      <c r="I9" s="28">
        <v>5331</v>
      </c>
      <c r="J9" s="28">
        <v>8668</v>
      </c>
      <c r="K9" s="28">
        <v>9990</v>
      </c>
      <c r="L9" s="28">
        <v>7450</v>
      </c>
      <c r="M9" s="28">
        <v>13642</v>
      </c>
      <c r="N9" s="28">
        <v>8221</v>
      </c>
      <c r="O9" s="28">
        <v>6190</v>
      </c>
      <c r="P9" s="28">
        <v>11143</v>
      </c>
      <c r="Q9" s="28">
        <v>10553</v>
      </c>
      <c r="R9" s="28">
        <v>7915</v>
      </c>
      <c r="S9" s="28">
        <v>14286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45" customFormat="1" ht="6" customHeight="1" x14ac:dyDescent="0.25">
      <c r="A10" s="29" t="s">
        <v>2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45" customFormat="1" x14ac:dyDescent="0.25">
      <c r="A11" s="86" t="s">
        <v>21</v>
      </c>
      <c r="B11" s="84">
        <v>4139</v>
      </c>
      <c r="C11" s="84">
        <v>3700</v>
      </c>
      <c r="D11" s="84">
        <v>4495</v>
      </c>
      <c r="E11" s="84">
        <v>4093</v>
      </c>
      <c r="F11" s="84">
        <v>3623</v>
      </c>
      <c r="G11" s="84">
        <v>4394</v>
      </c>
      <c r="H11" s="84">
        <v>4229</v>
      </c>
      <c r="I11" s="84">
        <v>3757</v>
      </c>
      <c r="J11" s="84">
        <v>4591</v>
      </c>
      <c r="K11" s="90" t="s">
        <v>9</v>
      </c>
      <c r="L11" s="90" t="s">
        <v>9</v>
      </c>
      <c r="M11" s="90" t="s">
        <v>9</v>
      </c>
      <c r="N11" s="90" t="s">
        <v>9</v>
      </c>
      <c r="O11" s="90" t="s">
        <v>9</v>
      </c>
      <c r="P11" s="90" t="s">
        <v>9</v>
      </c>
      <c r="Q11" s="90" t="s">
        <v>9</v>
      </c>
      <c r="R11" s="90" t="s">
        <v>9</v>
      </c>
      <c r="S11" s="90" t="s">
        <v>9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45" customFormat="1" x14ac:dyDescent="0.25">
      <c r="A12" s="82" t="s">
        <v>22</v>
      </c>
      <c r="B12" s="83">
        <v>5000</v>
      </c>
      <c r="C12" s="83">
        <v>4340</v>
      </c>
      <c r="D12" s="83">
        <v>5857</v>
      </c>
      <c r="E12" s="83">
        <v>4792</v>
      </c>
      <c r="F12" s="83">
        <v>4193</v>
      </c>
      <c r="G12" s="83">
        <v>5659</v>
      </c>
      <c r="H12" s="83">
        <v>5145</v>
      </c>
      <c r="I12" s="83">
        <v>4510</v>
      </c>
      <c r="J12" s="83">
        <v>5984</v>
      </c>
      <c r="K12" s="83">
        <v>5678</v>
      </c>
      <c r="L12" s="83">
        <v>4847</v>
      </c>
      <c r="M12" s="83">
        <v>6914</v>
      </c>
      <c r="N12" s="83">
        <v>5291</v>
      </c>
      <c r="O12" s="83">
        <v>4524</v>
      </c>
      <c r="P12" s="83">
        <v>6392</v>
      </c>
      <c r="Q12" s="83">
        <v>6000</v>
      </c>
      <c r="R12" s="83">
        <v>5159</v>
      </c>
      <c r="S12" s="83">
        <v>7222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s="45" customFormat="1" x14ac:dyDescent="0.25">
      <c r="A13" s="85" t="s">
        <v>23</v>
      </c>
      <c r="B13" s="84">
        <v>6237</v>
      </c>
      <c r="C13" s="84">
        <v>5084</v>
      </c>
      <c r="D13" s="84">
        <v>7933</v>
      </c>
      <c r="E13" s="84">
        <v>5860</v>
      </c>
      <c r="F13" s="84">
        <v>4602</v>
      </c>
      <c r="G13" s="84">
        <v>7421</v>
      </c>
      <c r="H13" s="84">
        <v>6429</v>
      </c>
      <c r="I13" s="84">
        <v>5353</v>
      </c>
      <c r="J13" s="84">
        <v>8233</v>
      </c>
      <c r="K13" s="84">
        <v>8503</v>
      </c>
      <c r="L13" s="84">
        <v>6700</v>
      </c>
      <c r="M13" s="84">
        <v>11607</v>
      </c>
      <c r="N13" s="84">
        <v>7800</v>
      </c>
      <c r="O13" s="84">
        <v>6118</v>
      </c>
      <c r="P13" s="84">
        <v>10464</v>
      </c>
      <c r="Q13" s="84">
        <v>8854</v>
      </c>
      <c r="R13" s="84">
        <v>6970</v>
      </c>
      <c r="S13" s="84">
        <v>12015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45" customFormat="1" x14ac:dyDescent="0.25">
      <c r="A14" s="82" t="s">
        <v>24</v>
      </c>
      <c r="B14" s="83">
        <v>6711</v>
      </c>
      <c r="C14" s="83">
        <v>5355</v>
      </c>
      <c r="D14" s="83">
        <v>9008</v>
      </c>
      <c r="E14" s="83">
        <v>5939</v>
      </c>
      <c r="F14" s="83">
        <v>4625</v>
      </c>
      <c r="G14" s="83">
        <v>7687</v>
      </c>
      <c r="H14" s="83">
        <v>7153</v>
      </c>
      <c r="I14" s="83">
        <v>5797</v>
      </c>
      <c r="J14" s="83">
        <v>9763</v>
      </c>
      <c r="K14" s="83">
        <v>10699</v>
      </c>
      <c r="L14" s="83">
        <v>8043</v>
      </c>
      <c r="M14" s="83">
        <v>14497</v>
      </c>
      <c r="N14" s="83">
        <v>9107</v>
      </c>
      <c r="O14" s="83">
        <v>6889</v>
      </c>
      <c r="P14" s="83">
        <v>12666</v>
      </c>
      <c r="Q14" s="83">
        <v>11111</v>
      </c>
      <c r="R14" s="83">
        <v>8370</v>
      </c>
      <c r="S14" s="83">
        <v>14923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45" customFormat="1" x14ac:dyDescent="0.25">
      <c r="A15" s="85" t="s">
        <v>55</v>
      </c>
      <c r="B15" s="84">
        <v>6910</v>
      </c>
      <c r="C15" s="84">
        <v>5608</v>
      </c>
      <c r="D15" s="84">
        <v>9078</v>
      </c>
      <c r="E15" s="84">
        <v>6041</v>
      </c>
      <c r="F15" s="84">
        <v>4788</v>
      </c>
      <c r="G15" s="84">
        <v>7606</v>
      </c>
      <c r="H15" s="84">
        <v>7383</v>
      </c>
      <c r="I15" s="84">
        <v>6039</v>
      </c>
      <c r="J15" s="84">
        <v>9894</v>
      </c>
      <c r="K15" s="84">
        <v>10973</v>
      </c>
      <c r="L15" s="84">
        <v>8462</v>
      </c>
      <c r="M15" s="84">
        <v>14784</v>
      </c>
      <c r="N15" s="84">
        <v>9037</v>
      </c>
      <c r="O15" s="84">
        <v>7016</v>
      </c>
      <c r="P15" s="84">
        <v>11458</v>
      </c>
      <c r="Q15" s="84">
        <v>11556</v>
      </c>
      <c r="R15" s="84">
        <v>8934</v>
      </c>
      <c r="S15" s="84">
        <v>15569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45" customFormat="1" x14ac:dyDescent="0.25">
      <c r="A16" s="82" t="s">
        <v>56</v>
      </c>
      <c r="B16" s="83">
        <v>6933</v>
      </c>
      <c r="C16" s="83">
        <v>4923</v>
      </c>
      <c r="D16" s="83">
        <v>10322</v>
      </c>
      <c r="E16" s="83">
        <v>5909</v>
      </c>
      <c r="F16" s="83">
        <v>4416</v>
      </c>
      <c r="G16" s="83">
        <v>7879</v>
      </c>
      <c r="H16" s="83">
        <v>8060</v>
      </c>
      <c r="I16" s="83">
        <v>5589</v>
      </c>
      <c r="J16" s="83">
        <v>12317</v>
      </c>
      <c r="K16" s="83">
        <v>11267</v>
      </c>
      <c r="L16" s="83">
        <v>8427</v>
      </c>
      <c r="M16" s="83">
        <v>15492</v>
      </c>
      <c r="N16" s="83">
        <v>8483</v>
      </c>
      <c r="O16" s="83">
        <v>6800</v>
      </c>
      <c r="P16" s="83">
        <v>10849</v>
      </c>
      <c r="Q16" s="83">
        <v>12034</v>
      </c>
      <c r="R16" s="83">
        <v>8878</v>
      </c>
      <c r="S16" s="83">
        <v>16607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s="45" customFormat="1" ht="6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s="45" customFormat="1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s="45" customFormat="1" ht="15" customHeight="1" x14ac:dyDescent="0.25">
      <c r="A19" s="13" t="s">
        <v>0</v>
      </c>
      <c r="B19" s="14" t="s">
        <v>86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s="45" customFormat="1" ht="15" customHeight="1" x14ac:dyDescent="0.25">
      <c r="A20" s="88" t="s">
        <v>14</v>
      </c>
      <c r="B20" s="92" t="s">
        <v>6</v>
      </c>
      <c r="C20" s="19"/>
      <c r="D20" s="19"/>
      <c r="E20" s="19"/>
      <c r="F20" s="19"/>
      <c r="G20" s="19"/>
      <c r="H20" s="19"/>
      <c r="I20" s="19"/>
      <c r="J20" s="20"/>
      <c r="K20" s="21" t="s">
        <v>7</v>
      </c>
      <c r="L20" s="15"/>
      <c r="M20" s="15"/>
      <c r="N20" s="15"/>
      <c r="O20" s="15"/>
      <c r="P20" s="15"/>
      <c r="Q20" s="15"/>
      <c r="R20" s="15"/>
      <c r="S20" s="15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s="45" customFormat="1" ht="15" customHeight="1" x14ac:dyDescent="0.25">
      <c r="A21" s="88"/>
      <c r="B21" s="18" t="s">
        <v>15</v>
      </c>
      <c r="C21" s="19"/>
      <c r="D21" s="20"/>
      <c r="E21" s="18" t="s">
        <v>16</v>
      </c>
      <c r="F21" s="19"/>
      <c r="G21" s="20"/>
      <c r="H21" s="18" t="s">
        <v>17</v>
      </c>
      <c r="I21" s="19"/>
      <c r="J21" s="20"/>
      <c r="K21" s="18" t="s">
        <v>15</v>
      </c>
      <c r="L21" s="19"/>
      <c r="M21" s="20"/>
      <c r="N21" s="18" t="s">
        <v>16</v>
      </c>
      <c r="O21" s="19"/>
      <c r="P21" s="20"/>
      <c r="Q21" s="18" t="s">
        <v>17</v>
      </c>
      <c r="R21" s="19"/>
      <c r="S21" s="40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s="45" customFormat="1" ht="15" customHeight="1" x14ac:dyDescent="0.25">
      <c r="A22" s="87"/>
      <c r="B22" s="24" t="s">
        <v>18</v>
      </c>
      <c r="C22" s="14" t="s">
        <v>19</v>
      </c>
      <c r="D22" s="25"/>
      <c r="E22" s="24" t="s">
        <v>18</v>
      </c>
      <c r="F22" s="14" t="s">
        <v>19</v>
      </c>
      <c r="G22" s="25"/>
      <c r="H22" s="24" t="s">
        <v>18</v>
      </c>
      <c r="I22" s="14" t="s">
        <v>19</v>
      </c>
      <c r="J22" s="25"/>
      <c r="K22" s="24" t="s">
        <v>18</v>
      </c>
      <c r="L22" s="14" t="s">
        <v>19</v>
      </c>
      <c r="M22" s="25"/>
      <c r="N22" s="24" t="s">
        <v>18</v>
      </c>
      <c r="O22" s="14" t="s">
        <v>19</v>
      </c>
      <c r="P22" s="25"/>
      <c r="Q22" s="24" t="s">
        <v>18</v>
      </c>
      <c r="R22" s="14" t="s">
        <v>19</v>
      </c>
      <c r="S22" s="15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s="45" customFormat="1" ht="6" customHeight="1" x14ac:dyDescent="0.25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s="45" customFormat="1" x14ac:dyDescent="0.25">
      <c r="A24" s="27" t="s">
        <v>20</v>
      </c>
      <c r="B24" s="28">
        <v>8019</v>
      </c>
      <c r="C24" s="28">
        <v>6283</v>
      </c>
      <c r="D24" s="28">
        <v>10260</v>
      </c>
      <c r="E24" s="28">
        <v>7185</v>
      </c>
      <c r="F24" s="28">
        <v>5574</v>
      </c>
      <c r="G24" s="28">
        <v>9187</v>
      </c>
      <c r="H24" s="28">
        <v>8452</v>
      </c>
      <c r="I24" s="28">
        <v>6665</v>
      </c>
      <c r="J24" s="28">
        <v>10669</v>
      </c>
      <c r="K24" s="28">
        <v>6711</v>
      </c>
      <c r="L24" s="28">
        <v>5522</v>
      </c>
      <c r="M24" s="28">
        <v>8288</v>
      </c>
      <c r="N24" s="28">
        <v>6190</v>
      </c>
      <c r="O24" s="28">
        <v>4981</v>
      </c>
      <c r="P24" s="28">
        <v>7698</v>
      </c>
      <c r="Q24" s="28">
        <v>6942</v>
      </c>
      <c r="R24" s="28">
        <v>5824</v>
      </c>
      <c r="S24" s="28">
        <v>8582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s="45" customFormat="1" ht="6" customHeight="1" x14ac:dyDescent="0.25">
      <c r="A25" s="29" t="s">
        <v>2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s="45" customFormat="1" x14ac:dyDescent="0.25">
      <c r="A26" s="86" t="s">
        <v>21</v>
      </c>
      <c r="B26" s="90" t="s">
        <v>9</v>
      </c>
      <c r="C26" s="90" t="s">
        <v>9</v>
      </c>
      <c r="D26" s="90" t="s">
        <v>9</v>
      </c>
      <c r="E26" s="90" t="s">
        <v>9</v>
      </c>
      <c r="F26" s="90" t="s">
        <v>9</v>
      </c>
      <c r="G26" s="90" t="s">
        <v>9</v>
      </c>
      <c r="H26" s="90" t="s">
        <v>9</v>
      </c>
      <c r="I26" s="90" t="s">
        <v>9</v>
      </c>
      <c r="J26" s="90" t="s">
        <v>9</v>
      </c>
      <c r="K26" s="84">
        <v>4087</v>
      </c>
      <c r="L26" s="84">
        <v>3703</v>
      </c>
      <c r="M26" s="84">
        <v>4572</v>
      </c>
      <c r="N26" s="84">
        <v>3951</v>
      </c>
      <c r="O26" s="84">
        <v>3836</v>
      </c>
      <c r="P26" s="84">
        <v>4273</v>
      </c>
      <c r="Q26" s="84" t="s">
        <v>5</v>
      </c>
      <c r="R26" s="84" t="s">
        <v>5</v>
      </c>
      <c r="S26" s="84" t="s">
        <v>5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s="45" customFormat="1" x14ac:dyDescent="0.25">
      <c r="A27" s="82" t="s">
        <v>22</v>
      </c>
      <c r="B27" s="83">
        <v>5560</v>
      </c>
      <c r="C27" s="83">
        <v>4738</v>
      </c>
      <c r="D27" s="83">
        <v>6627</v>
      </c>
      <c r="E27" s="83">
        <v>5253</v>
      </c>
      <c r="F27" s="83">
        <v>4482</v>
      </c>
      <c r="G27" s="83">
        <v>6320</v>
      </c>
      <c r="H27" s="83">
        <v>5783</v>
      </c>
      <c r="I27" s="83">
        <v>4961</v>
      </c>
      <c r="J27" s="83">
        <v>6871</v>
      </c>
      <c r="K27" s="83">
        <v>5357</v>
      </c>
      <c r="L27" s="83">
        <v>4652</v>
      </c>
      <c r="M27" s="83">
        <v>6379</v>
      </c>
      <c r="N27" s="83">
        <v>5118</v>
      </c>
      <c r="O27" s="83">
        <v>4434</v>
      </c>
      <c r="P27" s="83">
        <v>6130</v>
      </c>
      <c r="Q27" s="83">
        <v>5546</v>
      </c>
      <c r="R27" s="83">
        <v>4846</v>
      </c>
      <c r="S27" s="83">
        <v>6513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s="45" customFormat="1" x14ac:dyDescent="0.25">
      <c r="A28" s="85" t="s">
        <v>23</v>
      </c>
      <c r="B28" s="84">
        <v>7916</v>
      </c>
      <c r="C28" s="84">
        <v>6292</v>
      </c>
      <c r="D28" s="84">
        <v>9950</v>
      </c>
      <c r="E28" s="84">
        <v>7475</v>
      </c>
      <c r="F28" s="84">
        <v>5833</v>
      </c>
      <c r="G28" s="84">
        <v>9494</v>
      </c>
      <c r="H28" s="84">
        <v>8125</v>
      </c>
      <c r="I28" s="84">
        <v>6504</v>
      </c>
      <c r="J28" s="84">
        <v>10159</v>
      </c>
      <c r="K28" s="84">
        <v>6702</v>
      </c>
      <c r="L28" s="84">
        <v>5634</v>
      </c>
      <c r="M28" s="84">
        <v>8310</v>
      </c>
      <c r="N28" s="84">
        <v>6507</v>
      </c>
      <c r="O28" s="84">
        <v>5295</v>
      </c>
      <c r="P28" s="84">
        <v>7995</v>
      </c>
      <c r="Q28" s="84">
        <v>6764</v>
      </c>
      <c r="R28" s="84">
        <v>5778</v>
      </c>
      <c r="S28" s="84">
        <v>8447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s="45" customFormat="1" x14ac:dyDescent="0.25">
      <c r="A29" s="82" t="s">
        <v>24</v>
      </c>
      <c r="B29" s="83">
        <v>8659</v>
      </c>
      <c r="C29" s="83">
        <v>6855</v>
      </c>
      <c r="D29" s="83">
        <v>10894</v>
      </c>
      <c r="E29" s="83">
        <v>7787</v>
      </c>
      <c r="F29" s="83">
        <v>6192</v>
      </c>
      <c r="G29" s="83">
        <v>9977</v>
      </c>
      <c r="H29" s="83">
        <v>8987</v>
      </c>
      <c r="I29" s="83">
        <v>7200</v>
      </c>
      <c r="J29" s="83">
        <v>11203</v>
      </c>
      <c r="K29" s="83">
        <v>7067</v>
      </c>
      <c r="L29" s="83">
        <v>5984</v>
      </c>
      <c r="M29" s="83">
        <v>8819</v>
      </c>
      <c r="N29" s="83">
        <v>6607</v>
      </c>
      <c r="O29" s="83">
        <v>5313</v>
      </c>
      <c r="P29" s="83">
        <v>8221</v>
      </c>
      <c r="Q29" s="83">
        <v>7241</v>
      </c>
      <c r="R29" s="83">
        <v>6230</v>
      </c>
      <c r="S29" s="83">
        <v>9130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s="45" customFormat="1" x14ac:dyDescent="0.25">
      <c r="A30" s="85" t="s">
        <v>55</v>
      </c>
      <c r="B30" s="84">
        <v>8811</v>
      </c>
      <c r="C30" s="84">
        <v>7222</v>
      </c>
      <c r="D30" s="84">
        <v>10920</v>
      </c>
      <c r="E30" s="84">
        <v>7667</v>
      </c>
      <c r="F30" s="84">
        <v>6300</v>
      </c>
      <c r="G30" s="84">
        <v>9423</v>
      </c>
      <c r="H30" s="84">
        <v>9279</v>
      </c>
      <c r="I30" s="84">
        <v>7619</v>
      </c>
      <c r="J30" s="84">
        <v>11350</v>
      </c>
      <c r="K30" s="84">
        <v>7381</v>
      </c>
      <c r="L30" s="84">
        <v>6309</v>
      </c>
      <c r="M30" s="84">
        <v>8994</v>
      </c>
      <c r="N30" s="84">
        <v>6756</v>
      </c>
      <c r="O30" s="84">
        <v>5500</v>
      </c>
      <c r="P30" s="84">
        <v>8154</v>
      </c>
      <c r="Q30" s="84">
        <v>7613</v>
      </c>
      <c r="R30" s="84">
        <v>6628</v>
      </c>
      <c r="S30" s="84">
        <v>9335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s="45" customFormat="1" x14ac:dyDescent="0.25">
      <c r="A31" s="82" t="s">
        <v>56</v>
      </c>
      <c r="B31" s="83" t="s">
        <v>126</v>
      </c>
      <c r="C31" s="83" t="s">
        <v>125</v>
      </c>
      <c r="D31" s="83" t="s">
        <v>124</v>
      </c>
      <c r="E31" s="83">
        <v>7993</v>
      </c>
      <c r="F31" s="83">
        <v>6147</v>
      </c>
      <c r="G31" s="83">
        <v>10000</v>
      </c>
      <c r="H31" s="83" t="s">
        <v>123</v>
      </c>
      <c r="I31" s="83" t="s">
        <v>122</v>
      </c>
      <c r="J31" s="83" t="s">
        <v>121</v>
      </c>
      <c r="K31" s="83">
        <v>7337</v>
      </c>
      <c r="L31" s="83">
        <v>6088</v>
      </c>
      <c r="M31" s="83">
        <v>10425</v>
      </c>
      <c r="N31" s="83">
        <v>6881</v>
      </c>
      <c r="O31" s="83">
        <v>5477</v>
      </c>
      <c r="P31" s="83">
        <v>8296</v>
      </c>
      <c r="Q31" s="83">
        <v>8000</v>
      </c>
      <c r="R31" s="83">
        <v>6397</v>
      </c>
      <c r="S31" s="83">
        <v>11514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s="45" customFormat="1" ht="6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4" spans="1:37" s="45" customFormat="1" ht="15" customHeight="1" x14ac:dyDescent="0.25">
      <c r="A34" s="13" t="s">
        <v>0</v>
      </c>
      <c r="B34" s="14" t="s">
        <v>86</v>
      </c>
      <c r="C34" s="15"/>
      <c r="D34" s="15"/>
      <c r="E34" s="15"/>
      <c r="F34" s="15"/>
      <c r="G34" s="15"/>
      <c r="H34" s="15"/>
      <c r="I34" s="15"/>
      <c r="J34" s="15"/>
      <c r="K34" s="40"/>
      <c r="L34" s="40"/>
      <c r="M34" s="40"/>
      <c r="N34" s="40"/>
      <c r="O34" s="40"/>
      <c r="P34" s="40"/>
      <c r="Q34" s="40"/>
      <c r="R34" s="40"/>
      <c r="S34" s="40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 s="45" customFormat="1" ht="15" customHeight="1" x14ac:dyDescent="0.25">
      <c r="A35" s="88" t="s">
        <v>14</v>
      </c>
      <c r="B35" s="18" t="s">
        <v>85</v>
      </c>
      <c r="C35" s="19"/>
      <c r="D35" s="19"/>
      <c r="E35" s="19"/>
      <c r="F35" s="19"/>
      <c r="G35" s="19"/>
      <c r="H35" s="19"/>
      <c r="I35" s="19"/>
      <c r="J35" s="19"/>
      <c r="K35" s="89"/>
      <c r="L35" s="40"/>
      <c r="M35" s="40"/>
      <c r="N35" s="40"/>
      <c r="O35" s="40"/>
      <c r="P35" s="40"/>
      <c r="Q35" s="40"/>
      <c r="R35" s="40"/>
      <c r="S35" s="40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 s="45" customFormat="1" ht="15" customHeight="1" x14ac:dyDescent="0.25">
      <c r="A36" s="88"/>
      <c r="B36" s="18" t="s">
        <v>15</v>
      </c>
      <c r="C36" s="19"/>
      <c r="D36" s="20"/>
      <c r="E36" s="18" t="s">
        <v>16</v>
      </c>
      <c r="F36" s="19"/>
      <c r="G36" s="20"/>
      <c r="H36" s="18" t="s">
        <v>17</v>
      </c>
      <c r="I36" s="19"/>
      <c r="J36" s="19"/>
      <c r="K36" s="40"/>
      <c r="L36" s="40"/>
      <c r="M36" s="40"/>
      <c r="N36" s="40"/>
      <c r="O36" s="40"/>
      <c r="P36" s="40"/>
      <c r="Q36" s="40"/>
      <c r="R36" s="40"/>
      <c r="S36" s="40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 s="45" customFormat="1" ht="15" customHeight="1" x14ac:dyDescent="0.25">
      <c r="A37" s="87"/>
      <c r="B37" s="24" t="s">
        <v>18</v>
      </c>
      <c r="C37" s="14" t="s">
        <v>19</v>
      </c>
      <c r="D37" s="25"/>
      <c r="E37" s="24" t="s">
        <v>18</v>
      </c>
      <c r="F37" s="14" t="s">
        <v>19</v>
      </c>
      <c r="G37" s="25"/>
      <c r="H37" s="24" t="s">
        <v>18</v>
      </c>
      <c r="I37" s="14" t="s">
        <v>19</v>
      </c>
      <c r="J37" s="15"/>
      <c r="K37" s="40"/>
      <c r="L37" s="40"/>
      <c r="M37" s="40"/>
      <c r="N37" s="40"/>
      <c r="O37" s="40"/>
      <c r="P37" s="40"/>
      <c r="Q37" s="40"/>
      <c r="R37" s="40"/>
      <c r="S37" s="40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s="45" customFormat="1" ht="6" customHeight="1" x14ac:dyDescent="0.2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s="45" customFormat="1" x14ac:dyDescent="0.25">
      <c r="A39" s="27" t="s">
        <v>20</v>
      </c>
      <c r="B39" s="28">
        <v>5657</v>
      </c>
      <c r="C39" s="28">
        <v>4661</v>
      </c>
      <c r="D39" s="28">
        <v>6871</v>
      </c>
      <c r="E39" s="28">
        <v>5180</v>
      </c>
      <c r="F39" s="28">
        <v>4321</v>
      </c>
      <c r="G39" s="28">
        <v>6487</v>
      </c>
      <c r="H39" s="28">
        <v>5910</v>
      </c>
      <c r="I39" s="28">
        <v>4973</v>
      </c>
      <c r="J39" s="28">
        <v>7121</v>
      </c>
      <c r="K39" s="83"/>
      <c r="L39" s="83"/>
      <c r="M39" s="83"/>
      <c r="N39" s="83"/>
      <c r="O39" s="83"/>
      <c r="P39" s="83"/>
      <c r="Q39" s="83"/>
      <c r="R39" s="83"/>
      <c r="S39" s="83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s="45" customFormat="1" ht="6" customHeight="1" x14ac:dyDescent="0.25">
      <c r="A40" s="29" t="s">
        <v>2</v>
      </c>
      <c r="B40" s="30"/>
      <c r="C40" s="30"/>
      <c r="D40" s="30"/>
      <c r="E40" s="30"/>
      <c r="F40" s="30"/>
      <c r="G40" s="30"/>
      <c r="H40" s="30"/>
      <c r="I40" s="30"/>
      <c r="J40" s="30"/>
      <c r="K40" s="83"/>
      <c r="L40" s="83"/>
      <c r="M40" s="83"/>
      <c r="N40" s="83"/>
      <c r="O40" s="83"/>
      <c r="P40" s="83"/>
      <c r="Q40" s="83"/>
      <c r="R40" s="83"/>
      <c r="S40" s="83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 s="45" customFormat="1" x14ac:dyDescent="0.25">
      <c r="A41" s="86" t="s">
        <v>21</v>
      </c>
      <c r="B41" s="84">
        <v>4140</v>
      </c>
      <c r="C41" s="84">
        <v>3700</v>
      </c>
      <c r="D41" s="84">
        <v>4495</v>
      </c>
      <c r="E41" s="84">
        <v>4095</v>
      </c>
      <c r="F41" s="84">
        <v>3598</v>
      </c>
      <c r="G41" s="84">
        <v>4399</v>
      </c>
      <c r="H41" s="84">
        <v>4220</v>
      </c>
      <c r="I41" s="84">
        <v>3765</v>
      </c>
      <c r="J41" s="84">
        <v>4580</v>
      </c>
      <c r="K41" s="83"/>
      <c r="L41" s="83"/>
      <c r="M41" s="83"/>
      <c r="N41" s="83"/>
      <c r="O41" s="83"/>
      <c r="P41" s="83"/>
      <c r="Q41" s="83"/>
      <c r="R41" s="83"/>
      <c r="S41" s="83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 s="45" customFormat="1" x14ac:dyDescent="0.25">
      <c r="A42" s="82" t="s">
        <v>22</v>
      </c>
      <c r="B42" s="83">
        <v>4904</v>
      </c>
      <c r="C42" s="83">
        <v>4290</v>
      </c>
      <c r="D42" s="83">
        <v>5703</v>
      </c>
      <c r="E42" s="83">
        <v>4706</v>
      </c>
      <c r="F42" s="83">
        <v>4133</v>
      </c>
      <c r="G42" s="83">
        <v>5539</v>
      </c>
      <c r="H42" s="83">
        <v>5037</v>
      </c>
      <c r="I42" s="83">
        <v>4436</v>
      </c>
      <c r="J42" s="83">
        <v>5810</v>
      </c>
      <c r="K42" s="83"/>
      <c r="L42" s="83"/>
      <c r="M42" s="83"/>
      <c r="N42" s="83"/>
      <c r="O42" s="83"/>
      <c r="P42" s="83"/>
      <c r="Q42" s="83"/>
      <c r="R42" s="83"/>
      <c r="S42" s="83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 s="45" customFormat="1" x14ac:dyDescent="0.25">
      <c r="A43" s="85" t="s">
        <v>23</v>
      </c>
      <c r="B43" s="84">
        <v>5755</v>
      </c>
      <c r="C43" s="84">
        <v>4762</v>
      </c>
      <c r="D43" s="84">
        <v>6967</v>
      </c>
      <c r="E43" s="84">
        <v>5422</v>
      </c>
      <c r="F43" s="84">
        <v>4372</v>
      </c>
      <c r="G43" s="84">
        <v>6752</v>
      </c>
      <c r="H43" s="84">
        <v>5908</v>
      </c>
      <c r="I43" s="84">
        <v>5025</v>
      </c>
      <c r="J43" s="84">
        <v>7096</v>
      </c>
      <c r="K43" s="83"/>
      <c r="L43" s="83"/>
      <c r="M43" s="83"/>
      <c r="N43" s="83"/>
      <c r="O43" s="83"/>
      <c r="P43" s="83"/>
      <c r="Q43" s="83"/>
      <c r="R43" s="83"/>
      <c r="S43" s="8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s="45" customFormat="1" x14ac:dyDescent="0.25">
      <c r="A44" s="82" t="s">
        <v>24</v>
      </c>
      <c r="B44" s="83">
        <v>5960</v>
      </c>
      <c r="C44" s="83">
        <v>4879</v>
      </c>
      <c r="D44" s="83">
        <v>7258</v>
      </c>
      <c r="E44" s="83">
        <v>5391</v>
      </c>
      <c r="F44" s="83">
        <v>4376</v>
      </c>
      <c r="G44" s="83">
        <v>6819</v>
      </c>
      <c r="H44" s="83">
        <v>6209</v>
      </c>
      <c r="I44" s="83">
        <v>5313</v>
      </c>
      <c r="J44" s="83">
        <v>7558</v>
      </c>
      <c r="K44" s="83"/>
      <c r="L44" s="83"/>
      <c r="M44" s="83"/>
      <c r="N44" s="83"/>
      <c r="O44" s="83"/>
      <c r="P44" s="83"/>
      <c r="Q44" s="83"/>
      <c r="R44" s="83"/>
      <c r="S44" s="83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s="45" customFormat="1" x14ac:dyDescent="0.25">
      <c r="A45" s="85" t="s">
        <v>55</v>
      </c>
      <c r="B45" s="84">
        <v>6201</v>
      </c>
      <c r="C45" s="84">
        <v>5165</v>
      </c>
      <c r="D45" s="84">
        <v>7446</v>
      </c>
      <c r="E45" s="84">
        <v>5600</v>
      </c>
      <c r="F45" s="84">
        <v>4583</v>
      </c>
      <c r="G45" s="84">
        <v>6870</v>
      </c>
      <c r="H45" s="84">
        <v>6481</v>
      </c>
      <c r="I45" s="84">
        <v>5605</v>
      </c>
      <c r="J45" s="84">
        <v>7785</v>
      </c>
      <c r="K45" s="83"/>
      <c r="L45" s="83"/>
      <c r="M45" s="83"/>
      <c r="N45" s="83"/>
      <c r="O45" s="83"/>
      <c r="P45" s="83"/>
      <c r="Q45" s="83"/>
      <c r="R45" s="83"/>
      <c r="S45" s="83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 s="45" customFormat="1" x14ac:dyDescent="0.25">
      <c r="A46" s="82" t="s">
        <v>56</v>
      </c>
      <c r="B46" s="83">
        <v>5633</v>
      </c>
      <c r="C46" s="83">
        <v>4383</v>
      </c>
      <c r="D46" s="83">
        <v>7340</v>
      </c>
      <c r="E46" s="83">
        <v>5200</v>
      </c>
      <c r="F46" s="83">
        <v>4232</v>
      </c>
      <c r="G46" s="83">
        <v>6810</v>
      </c>
      <c r="H46" s="83">
        <v>5992</v>
      </c>
      <c r="I46" s="83">
        <v>4680</v>
      </c>
      <c r="J46" s="83">
        <v>7800</v>
      </c>
      <c r="K46" s="83"/>
      <c r="L46" s="83"/>
      <c r="M46" s="83"/>
      <c r="N46" s="83"/>
      <c r="O46" s="83"/>
      <c r="P46" s="83"/>
      <c r="Q46" s="83"/>
      <c r="R46" s="83"/>
      <c r="S46" s="83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 s="45" customFormat="1" ht="6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82"/>
      <c r="L47" s="82"/>
      <c r="M47" s="82"/>
      <c r="N47" s="82"/>
      <c r="O47" s="82"/>
      <c r="P47" s="82"/>
      <c r="Q47" s="82"/>
      <c r="R47" s="82"/>
      <c r="S47" s="82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 ht="3.95" customHeight="1" x14ac:dyDescent="0.25">
      <c r="A48" s="77"/>
      <c r="B48" s="77"/>
      <c r="C48" s="76"/>
      <c r="D48" s="77"/>
      <c r="E48" s="76"/>
      <c r="F48" s="77"/>
      <c r="G48" s="76"/>
      <c r="H48" s="76"/>
      <c r="I48" s="76"/>
      <c r="J48" s="77"/>
      <c r="K48" s="76"/>
      <c r="L48" s="76"/>
      <c r="M48" s="76"/>
      <c r="N48" s="76"/>
      <c r="O48" s="76"/>
      <c r="P48" s="76"/>
      <c r="Q48" s="76"/>
      <c r="R48" s="76"/>
      <c r="S48" s="76"/>
    </row>
    <row r="49" spans="1:37" ht="12" customHeight="1" x14ac:dyDescent="0.25">
      <c r="A49" s="77" t="s">
        <v>27</v>
      </c>
      <c r="C49" s="1" t="s">
        <v>28</v>
      </c>
      <c r="E49" s="76"/>
      <c r="H49" s="77"/>
      <c r="J49" s="76"/>
      <c r="K49" s="76"/>
      <c r="L49" s="76"/>
      <c r="M49" s="76"/>
      <c r="N49" s="76"/>
      <c r="O49" s="76"/>
      <c r="P49" s="76"/>
      <c r="Q49" s="76"/>
      <c r="R49" s="76"/>
      <c r="S49" s="76"/>
    </row>
    <row r="50" spans="1:37" ht="3.95" customHeight="1" x14ac:dyDescent="0.25">
      <c r="A50" s="77"/>
      <c r="C50" s="77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1:37" ht="12" customHeight="1" x14ac:dyDescent="0.25">
      <c r="A51" s="77" t="s">
        <v>84</v>
      </c>
      <c r="C51" s="80" t="s">
        <v>83</v>
      </c>
      <c r="D51" s="80"/>
      <c r="E51" s="75"/>
      <c r="F51" s="81"/>
      <c r="G51" s="75"/>
      <c r="H51" s="80"/>
      <c r="I51" s="75"/>
      <c r="J51" s="80" t="s">
        <v>82</v>
      </c>
      <c r="K51" s="75"/>
      <c r="L51" s="76"/>
      <c r="M51" s="76"/>
      <c r="N51" s="76"/>
      <c r="O51" s="76"/>
      <c r="P51" s="76"/>
      <c r="Q51" s="76"/>
      <c r="R51" s="76"/>
      <c r="S51" s="76"/>
    </row>
    <row r="52" spans="1:37" ht="12" customHeight="1" x14ac:dyDescent="0.25">
      <c r="A52" s="1" t="s">
        <v>81</v>
      </c>
      <c r="C52" s="80" t="s">
        <v>80</v>
      </c>
      <c r="D52" s="80"/>
      <c r="E52" s="75"/>
      <c r="F52" s="81"/>
      <c r="G52" s="75"/>
      <c r="H52" s="80"/>
      <c r="I52" s="75"/>
      <c r="J52" s="80" t="s">
        <v>79</v>
      </c>
      <c r="K52" s="75"/>
      <c r="L52" s="76"/>
      <c r="M52" s="76"/>
      <c r="N52" s="76"/>
      <c r="O52" s="76"/>
      <c r="P52" s="76"/>
      <c r="Q52" s="76"/>
      <c r="R52" s="76"/>
      <c r="S52" s="76"/>
    </row>
    <row r="53" spans="1:37" ht="3.95" customHeight="1" x14ac:dyDescent="0.25">
      <c r="A53" s="77"/>
      <c r="C53" s="77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1:37" ht="12" customHeight="1" x14ac:dyDescent="0.25">
      <c r="A54" s="77" t="s">
        <v>35</v>
      </c>
      <c r="C54" s="1" t="s">
        <v>36</v>
      </c>
      <c r="E54" s="76"/>
      <c r="I54" s="77"/>
      <c r="K54" s="76"/>
      <c r="L54" s="76"/>
      <c r="M54" s="76"/>
      <c r="N54" s="76"/>
      <c r="O54" s="76"/>
      <c r="P54" s="76"/>
      <c r="Q54" s="76"/>
      <c r="R54" s="76"/>
      <c r="S54" s="76"/>
    </row>
    <row r="55" spans="1:37" ht="3.95" customHeight="1" x14ac:dyDescent="0.25">
      <c r="A55" s="77"/>
      <c r="C55" s="77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1:37" ht="12" customHeight="1" x14ac:dyDescent="0.25">
      <c r="A56" s="1" t="s">
        <v>19</v>
      </c>
      <c r="C56" s="79" t="s">
        <v>37</v>
      </c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</row>
    <row r="57" spans="1:37" ht="12" customHeight="1" x14ac:dyDescent="0.25">
      <c r="A57" s="1" t="s">
        <v>38</v>
      </c>
      <c r="C57" s="79" t="s">
        <v>39</v>
      </c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</row>
    <row r="58" spans="1:37" ht="3.95" customHeight="1" x14ac:dyDescent="0.25">
      <c r="A58" s="77"/>
      <c r="C58" s="77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1:37" ht="12" customHeight="1" x14ac:dyDescent="0.25">
      <c r="A59" s="1" t="s">
        <v>40</v>
      </c>
      <c r="C59" s="1" t="s">
        <v>41</v>
      </c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</row>
    <row r="60" spans="1:37" ht="12" customHeight="1" x14ac:dyDescent="0.25">
      <c r="C60" s="1" t="s">
        <v>42</v>
      </c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</row>
    <row r="61" spans="1:37" ht="12" customHeight="1" x14ac:dyDescent="0.25">
      <c r="C61" s="1" t="s">
        <v>43</v>
      </c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</row>
    <row r="62" spans="1:37" ht="3.95" customHeight="1" x14ac:dyDescent="0.25">
      <c r="A62" s="77"/>
      <c r="C62" s="77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1:37" ht="12" customHeight="1" x14ac:dyDescent="0.25">
      <c r="A63" s="77" t="s">
        <v>44</v>
      </c>
      <c r="C63" s="1" t="s">
        <v>62</v>
      </c>
      <c r="E63" s="76"/>
      <c r="H63" s="77"/>
      <c r="J63" s="76"/>
      <c r="K63" s="76"/>
      <c r="L63" s="76"/>
      <c r="M63" s="76"/>
      <c r="N63" s="76"/>
      <c r="O63" s="76"/>
      <c r="P63" s="76"/>
      <c r="Q63" s="76"/>
      <c r="R63" s="76"/>
      <c r="S63" s="76"/>
    </row>
    <row r="64" spans="1:37" s="45" customFormat="1" x14ac:dyDescent="0.25"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s="45" customFormat="1" x14ac:dyDescent="0.25">
      <c r="A65" s="75" t="s">
        <v>52</v>
      </c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s="45" customFormat="1" x14ac:dyDescent="0.25">
      <c r="A66" s="75" t="s">
        <v>112</v>
      </c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s="45" customFormat="1" x14ac:dyDescent="0.25">
      <c r="A67" s="74" t="s">
        <v>53</v>
      </c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</sheetData>
  <pageMargins left="0.39370078740157483" right="0.39370078740157483" top="0.59055118110236227" bottom="0.59055118110236227" header="0.39370078740157483" footer="0.39370078740157483"/>
  <pageSetup paperSize="9"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DFB5-97CE-40C4-897F-516F63615E3E}">
  <sheetPr>
    <pageSetUpPr fitToPage="1"/>
  </sheetPr>
  <dimension ref="A1:AK67"/>
  <sheetViews>
    <sheetView showGridLines="0" zoomScaleNormal="100" workbookViewId="0">
      <selection activeCell="O46" sqref="O46"/>
    </sheetView>
  </sheetViews>
  <sheetFormatPr defaultColWidth="12.5703125" defaultRowHeight="13.5" x14ac:dyDescent="0.25"/>
  <cols>
    <col min="1" max="1" width="20.7109375" style="1" customWidth="1"/>
    <col min="2" max="19" width="6.140625" style="1" customWidth="1"/>
    <col min="20" max="37" width="11.42578125" customWidth="1"/>
    <col min="38" max="16384" width="12.5703125" style="1"/>
  </cols>
  <sheetData>
    <row r="1" spans="1:37" s="10" customFormat="1" ht="12.75" x14ac:dyDescent="0.2">
      <c r="A1" s="9" t="s">
        <v>100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s="10" customFormat="1" ht="12.75" x14ac:dyDescent="0.2">
      <c r="A2" s="10" t="s">
        <v>120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s="10" customFormat="1" ht="12.75" x14ac:dyDescent="0.2">
      <c r="A3" s="9"/>
      <c r="B3"/>
      <c r="S3" s="11" t="s">
        <v>140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s="45" customFormat="1" ht="15" customHeight="1" x14ac:dyDescent="0.25">
      <c r="A4" s="13" t="s">
        <v>0</v>
      </c>
      <c r="B4" s="14" t="s">
        <v>86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s="45" customFormat="1" ht="15" customHeight="1" x14ac:dyDescent="0.25">
      <c r="A5" s="88" t="s">
        <v>14</v>
      </c>
      <c r="B5" s="18" t="s">
        <v>15</v>
      </c>
      <c r="C5" s="19"/>
      <c r="D5" s="19"/>
      <c r="E5" s="19"/>
      <c r="F5" s="19"/>
      <c r="G5" s="19"/>
      <c r="H5" s="19"/>
      <c r="I5" s="19"/>
      <c r="J5" s="20"/>
      <c r="K5" s="21" t="s">
        <v>1</v>
      </c>
      <c r="L5" s="15"/>
      <c r="M5" s="15"/>
      <c r="N5" s="15"/>
      <c r="O5" s="15"/>
      <c r="P5" s="15"/>
      <c r="Q5" s="15"/>
      <c r="R5" s="15"/>
      <c r="S5" s="1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s="45" customFormat="1" ht="15" customHeight="1" x14ac:dyDescent="0.25">
      <c r="A6" s="88"/>
      <c r="B6" s="18" t="s">
        <v>15</v>
      </c>
      <c r="C6" s="19"/>
      <c r="D6" s="20"/>
      <c r="E6" s="18" t="s">
        <v>16</v>
      </c>
      <c r="F6" s="19"/>
      <c r="G6" s="20"/>
      <c r="H6" s="18" t="s">
        <v>17</v>
      </c>
      <c r="I6" s="19"/>
      <c r="J6" s="20"/>
      <c r="K6" s="18" t="s">
        <v>15</v>
      </c>
      <c r="L6" s="19"/>
      <c r="M6" s="20"/>
      <c r="N6" s="18" t="s">
        <v>16</v>
      </c>
      <c r="O6" s="19"/>
      <c r="P6" s="20"/>
      <c r="Q6" s="18" t="s">
        <v>17</v>
      </c>
      <c r="R6" s="19"/>
      <c r="S6" s="40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45" customFormat="1" ht="15" customHeight="1" x14ac:dyDescent="0.25">
      <c r="A7" s="87"/>
      <c r="B7" s="24" t="s">
        <v>18</v>
      </c>
      <c r="C7" s="14" t="s">
        <v>19</v>
      </c>
      <c r="D7" s="25"/>
      <c r="E7" s="24" t="s">
        <v>18</v>
      </c>
      <c r="F7" s="14" t="s">
        <v>19</v>
      </c>
      <c r="G7" s="25"/>
      <c r="H7" s="24" t="s">
        <v>18</v>
      </c>
      <c r="I7" s="14" t="s">
        <v>19</v>
      </c>
      <c r="J7" s="25"/>
      <c r="K7" s="24" t="s">
        <v>18</v>
      </c>
      <c r="L7" s="14" t="s">
        <v>19</v>
      </c>
      <c r="M7" s="25"/>
      <c r="N7" s="24" t="s">
        <v>18</v>
      </c>
      <c r="O7" s="14" t="s">
        <v>19</v>
      </c>
      <c r="P7" s="25"/>
      <c r="Q7" s="24" t="s">
        <v>18</v>
      </c>
      <c r="R7" s="14" t="s">
        <v>19</v>
      </c>
      <c r="S7" s="15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45" customFormat="1" ht="6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45" customFormat="1" x14ac:dyDescent="0.25">
      <c r="A9" s="27" t="s">
        <v>20</v>
      </c>
      <c r="B9" s="28">
        <v>6118</v>
      </c>
      <c r="C9" s="28">
        <v>4771</v>
      </c>
      <c r="D9" s="28">
        <v>8178</v>
      </c>
      <c r="E9" s="28">
        <v>5317</v>
      </c>
      <c r="F9" s="28">
        <v>4230</v>
      </c>
      <c r="G9" s="28">
        <v>7049</v>
      </c>
      <c r="H9" s="28">
        <v>6553</v>
      </c>
      <c r="I9" s="28">
        <v>5234</v>
      </c>
      <c r="J9" s="28">
        <v>8925</v>
      </c>
      <c r="K9" s="28">
        <v>9939</v>
      </c>
      <c r="L9" s="28">
        <v>6958</v>
      </c>
      <c r="M9" s="28">
        <v>14376</v>
      </c>
      <c r="N9" s="28">
        <v>7817</v>
      </c>
      <c r="O9" s="28">
        <v>5333</v>
      </c>
      <c r="P9" s="28">
        <v>11263</v>
      </c>
      <c r="Q9" s="28">
        <v>10636</v>
      </c>
      <c r="R9" s="28">
        <v>7536</v>
      </c>
      <c r="S9" s="28">
        <v>15176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45" customFormat="1" ht="6" customHeight="1" x14ac:dyDescent="0.25">
      <c r="A10" s="29" t="s">
        <v>2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45" customFormat="1" x14ac:dyDescent="0.25">
      <c r="A11" s="86" t="s">
        <v>21</v>
      </c>
      <c r="B11" s="84">
        <v>3954</v>
      </c>
      <c r="C11" s="84">
        <v>2802</v>
      </c>
      <c r="D11" s="84">
        <v>4333</v>
      </c>
      <c r="E11" s="84">
        <v>3810</v>
      </c>
      <c r="F11" s="84">
        <v>2550</v>
      </c>
      <c r="G11" s="84">
        <v>4229</v>
      </c>
      <c r="H11" s="84">
        <v>4078</v>
      </c>
      <c r="I11" s="84">
        <v>3170</v>
      </c>
      <c r="J11" s="84">
        <v>4479</v>
      </c>
      <c r="K11" s="84" t="s">
        <v>5</v>
      </c>
      <c r="L11" s="84" t="s">
        <v>5</v>
      </c>
      <c r="M11" s="84" t="s">
        <v>5</v>
      </c>
      <c r="N11" s="84" t="s">
        <v>5</v>
      </c>
      <c r="O11" s="84" t="s">
        <v>5</v>
      </c>
      <c r="P11" s="84" t="s">
        <v>5</v>
      </c>
      <c r="Q11" s="84" t="s">
        <v>5</v>
      </c>
      <c r="R11" s="84" t="s">
        <v>5</v>
      </c>
      <c r="S11" s="84" t="s">
        <v>5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45" customFormat="1" x14ac:dyDescent="0.25">
      <c r="A12" s="82" t="s">
        <v>22</v>
      </c>
      <c r="B12" s="83">
        <v>4921</v>
      </c>
      <c r="C12" s="83">
        <v>4230</v>
      </c>
      <c r="D12" s="83">
        <v>5829</v>
      </c>
      <c r="E12" s="83">
        <v>4664</v>
      </c>
      <c r="F12" s="83">
        <v>4038</v>
      </c>
      <c r="G12" s="83">
        <v>5605</v>
      </c>
      <c r="H12" s="83">
        <v>5095</v>
      </c>
      <c r="I12" s="83">
        <v>4414</v>
      </c>
      <c r="J12" s="83">
        <v>5971</v>
      </c>
      <c r="K12" s="83">
        <v>5865</v>
      </c>
      <c r="L12" s="83">
        <v>4815</v>
      </c>
      <c r="M12" s="83">
        <v>7296</v>
      </c>
      <c r="N12" s="83">
        <v>5471</v>
      </c>
      <c r="O12" s="83">
        <v>4528</v>
      </c>
      <c r="P12" s="83">
        <v>7056</v>
      </c>
      <c r="Q12" s="83">
        <v>6107</v>
      </c>
      <c r="R12" s="83">
        <v>5078</v>
      </c>
      <c r="S12" s="83">
        <v>7453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s="45" customFormat="1" x14ac:dyDescent="0.25">
      <c r="A13" s="85" t="s">
        <v>23</v>
      </c>
      <c r="B13" s="84">
        <v>6275</v>
      </c>
      <c r="C13" s="84">
        <v>5020</v>
      </c>
      <c r="D13" s="84">
        <v>8118</v>
      </c>
      <c r="E13" s="84">
        <v>5833</v>
      </c>
      <c r="F13" s="84">
        <v>4439</v>
      </c>
      <c r="G13" s="84">
        <v>7512</v>
      </c>
      <c r="H13" s="84">
        <v>6500</v>
      </c>
      <c r="I13" s="84">
        <v>5335</v>
      </c>
      <c r="J13" s="84">
        <v>8485</v>
      </c>
      <c r="K13" s="84">
        <v>8841</v>
      </c>
      <c r="L13" s="84">
        <v>6593</v>
      </c>
      <c r="M13" s="84">
        <v>12378</v>
      </c>
      <c r="N13" s="84">
        <v>7896</v>
      </c>
      <c r="O13" s="84">
        <v>5725</v>
      </c>
      <c r="P13" s="84">
        <v>11208</v>
      </c>
      <c r="Q13" s="84">
        <v>9171</v>
      </c>
      <c r="R13" s="84">
        <v>6905</v>
      </c>
      <c r="S13" s="84">
        <v>12750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45" customFormat="1" x14ac:dyDescent="0.25">
      <c r="A14" s="82" t="s">
        <v>24</v>
      </c>
      <c r="B14" s="83">
        <v>6764</v>
      </c>
      <c r="C14" s="83">
        <v>5233</v>
      </c>
      <c r="D14" s="83">
        <v>9358</v>
      </c>
      <c r="E14" s="83">
        <v>5757</v>
      </c>
      <c r="F14" s="83">
        <v>4350</v>
      </c>
      <c r="G14" s="83">
        <v>7725</v>
      </c>
      <c r="H14" s="83">
        <v>7312</v>
      </c>
      <c r="I14" s="83">
        <v>5796</v>
      </c>
      <c r="J14" s="83">
        <v>10244</v>
      </c>
      <c r="K14" s="83">
        <v>10880</v>
      </c>
      <c r="L14" s="83">
        <v>7711</v>
      </c>
      <c r="M14" s="83">
        <v>15485</v>
      </c>
      <c r="N14" s="83">
        <v>8637</v>
      </c>
      <c r="O14" s="83">
        <v>5862</v>
      </c>
      <c r="P14" s="83">
        <v>12579</v>
      </c>
      <c r="Q14" s="83">
        <v>11524</v>
      </c>
      <c r="R14" s="83">
        <v>8270</v>
      </c>
      <c r="S14" s="83">
        <v>16243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45" customFormat="1" x14ac:dyDescent="0.25">
      <c r="A15" s="85" t="s">
        <v>55</v>
      </c>
      <c r="B15" s="84">
        <v>6804</v>
      </c>
      <c r="C15" s="84">
        <v>5263</v>
      </c>
      <c r="D15" s="84">
        <v>9222</v>
      </c>
      <c r="E15" s="84">
        <v>5633</v>
      </c>
      <c r="F15" s="84">
        <v>4363</v>
      </c>
      <c r="G15" s="84">
        <v>7478</v>
      </c>
      <c r="H15" s="84">
        <v>7403</v>
      </c>
      <c r="I15" s="84">
        <v>5903</v>
      </c>
      <c r="J15" s="84">
        <v>10207</v>
      </c>
      <c r="K15" s="84">
        <v>10666</v>
      </c>
      <c r="L15" s="84">
        <v>7529</v>
      </c>
      <c r="M15" s="84">
        <v>15341</v>
      </c>
      <c r="N15" s="84">
        <v>7896</v>
      </c>
      <c r="O15" s="84">
        <v>5225</v>
      </c>
      <c r="P15" s="84">
        <v>10936</v>
      </c>
      <c r="Q15" s="84">
        <v>11526</v>
      </c>
      <c r="R15" s="84">
        <v>8347</v>
      </c>
      <c r="S15" s="84">
        <v>16283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45" customFormat="1" x14ac:dyDescent="0.25">
      <c r="A16" s="82" t="s">
        <v>56</v>
      </c>
      <c r="B16" s="83">
        <v>5358</v>
      </c>
      <c r="C16" s="83">
        <v>3034</v>
      </c>
      <c r="D16" s="83">
        <v>8527</v>
      </c>
      <c r="E16" s="83">
        <v>4551</v>
      </c>
      <c r="F16" s="83">
        <v>2571</v>
      </c>
      <c r="G16" s="83">
        <v>6712</v>
      </c>
      <c r="H16" s="83">
        <v>5939</v>
      </c>
      <c r="I16" s="83">
        <v>3333</v>
      </c>
      <c r="J16" s="83">
        <v>9930</v>
      </c>
      <c r="K16" s="83">
        <v>7000</v>
      </c>
      <c r="L16" s="83">
        <v>3721</v>
      </c>
      <c r="M16" s="83">
        <v>11918</v>
      </c>
      <c r="N16" s="83" t="s">
        <v>139</v>
      </c>
      <c r="O16" s="83" t="s">
        <v>138</v>
      </c>
      <c r="P16" s="83" t="s">
        <v>137</v>
      </c>
      <c r="Q16" s="83" t="s">
        <v>136</v>
      </c>
      <c r="R16" s="83" t="s">
        <v>135</v>
      </c>
      <c r="S16" s="83" t="s">
        <v>134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s="45" customFormat="1" ht="6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s="45" customFormat="1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s="45" customFormat="1" ht="15" customHeight="1" x14ac:dyDescent="0.25">
      <c r="A19" s="13" t="s">
        <v>0</v>
      </c>
      <c r="B19" s="14" t="s">
        <v>86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s="45" customFormat="1" ht="15" customHeight="1" x14ac:dyDescent="0.25">
      <c r="A20" s="88" t="s">
        <v>14</v>
      </c>
      <c r="B20" s="92" t="s">
        <v>6</v>
      </c>
      <c r="C20" s="19"/>
      <c r="D20" s="19"/>
      <c r="E20" s="19"/>
      <c r="F20" s="19"/>
      <c r="G20" s="19"/>
      <c r="H20" s="19"/>
      <c r="I20" s="19"/>
      <c r="J20" s="20"/>
      <c r="K20" s="21" t="s">
        <v>7</v>
      </c>
      <c r="L20" s="15"/>
      <c r="M20" s="15"/>
      <c r="N20" s="15"/>
      <c r="O20" s="15"/>
      <c r="P20" s="15"/>
      <c r="Q20" s="15"/>
      <c r="R20" s="15"/>
      <c r="S20" s="15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s="45" customFormat="1" ht="15" customHeight="1" x14ac:dyDescent="0.25">
      <c r="A21" s="88"/>
      <c r="B21" s="18" t="s">
        <v>15</v>
      </c>
      <c r="C21" s="19"/>
      <c r="D21" s="20"/>
      <c r="E21" s="18" t="s">
        <v>16</v>
      </c>
      <c r="F21" s="19"/>
      <c r="G21" s="20"/>
      <c r="H21" s="18" t="s">
        <v>17</v>
      </c>
      <c r="I21" s="19"/>
      <c r="J21" s="20"/>
      <c r="K21" s="18" t="s">
        <v>15</v>
      </c>
      <c r="L21" s="19"/>
      <c r="M21" s="20"/>
      <c r="N21" s="18" t="s">
        <v>16</v>
      </c>
      <c r="O21" s="19"/>
      <c r="P21" s="20"/>
      <c r="Q21" s="18" t="s">
        <v>17</v>
      </c>
      <c r="R21" s="19"/>
      <c r="S21" s="40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s="45" customFormat="1" ht="15" customHeight="1" x14ac:dyDescent="0.25">
      <c r="A22" s="87"/>
      <c r="B22" s="24" t="s">
        <v>18</v>
      </c>
      <c r="C22" s="14" t="s">
        <v>19</v>
      </c>
      <c r="D22" s="25"/>
      <c r="E22" s="24" t="s">
        <v>18</v>
      </c>
      <c r="F22" s="14" t="s">
        <v>19</v>
      </c>
      <c r="G22" s="25"/>
      <c r="H22" s="24" t="s">
        <v>18</v>
      </c>
      <c r="I22" s="14" t="s">
        <v>19</v>
      </c>
      <c r="J22" s="25"/>
      <c r="K22" s="24" t="s">
        <v>18</v>
      </c>
      <c r="L22" s="14" t="s">
        <v>19</v>
      </c>
      <c r="M22" s="25"/>
      <c r="N22" s="24" t="s">
        <v>18</v>
      </c>
      <c r="O22" s="14" t="s">
        <v>19</v>
      </c>
      <c r="P22" s="25"/>
      <c r="Q22" s="24" t="s">
        <v>18</v>
      </c>
      <c r="R22" s="14" t="s">
        <v>19</v>
      </c>
      <c r="S22" s="15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s="45" customFormat="1" ht="6" customHeight="1" x14ac:dyDescent="0.25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s="45" customFormat="1" x14ac:dyDescent="0.25">
      <c r="A24" s="27" t="s">
        <v>20</v>
      </c>
      <c r="B24" s="28">
        <v>7989</v>
      </c>
      <c r="C24" s="28">
        <v>6183</v>
      </c>
      <c r="D24" s="28">
        <v>10321</v>
      </c>
      <c r="E24" s="28">
        <v>6999</v>
      </c>
      <c r="F24" s="28">
        <v>5243</v>
      </c>
      <c r="G24" s="28">
        <v>9250</v>
      </c>
      <c r="H24" s="28">
        <v>8454</v>
      </c>
      <c r="I24" s="28">
        <v>6650</v>
      </c>
      <c r="J24" s="28">
        <v>10715</v>
      </c>
      <c r="K24" s="28">
        <v>6584</v>
      </c>
      <c r="L24" s="28">
        <v>5348</v>
      </c>
      <c r="M24" s="28">
        <v>8229</v>
      </c>
      <c r="N24" s="28">
        <v>5995</v>
      </c>
      <c r="O24" s="28">
        <v>4712</v>
      </c>
      <c r="P24" s="28">
        <v>7652</v>
      </c>
      <c r="Q24" s="28">
        <v>6861</v>
      </c>
      <c r="R24" s="28">
        <v>5701</v>
      </c>
      <c r="S24" s="28">
        <v>8517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s="45" customFormat="1" ht="6" customHeight="1" x14ac:dyDescent="0.25">
      <c r="A25" s="29" t="s">
        <v>2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s="45" customFormat="1" x14ac:dyDescent="0.25">
      <c r="A26" s="86" t="s">
        <v>21</v>
      </c>
      <c r="B26" s="84">
        <v>4017</v>
      </c>
      <c r="C26" s="84">
        <v>3682</v>
      </c>
      <c r="D26" s="84">
        <v>4449</v>
      </c>
      <c r="E26" s="84">
        <v>3916</v>
      </c>
      <c r="F26" s="84">
        <v>3540</v>
      </c>
      <c r="G26" s="84">
        <v>4101</v>
      </c>
      <c r="H26" s="84" t="s">
        <v>5</v>
      </c>
      <c r="I26" s="84" t="s">
        <v>5</v>
      </c>
      <c r="J26" s="84" t="s">
        <v>5</v>
      </c>
      <c r="K26" s="84">
        <v>3962</v>
      </c>
      <c r="L26" s="84">
        <v>3508</v>
      </c>
      <c r="M26" s="84">
        <v>4297</v>
      </c>
      <c r="N26" s="84">
        <v>3755</v>
      </c>
      <c r="O26" s="84">
        <v>3456</v>
      </c>
      <c r="P26" s="84">
        <v>4181</v>
      </c>
      <c r="Q26" s="84">
        <v>4145</v>
      </c>
      <c r="R26" s="84">
        <v>3794</v>
      </c>
      <c r="S26" s="84">
        <v>4643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s="45" customFormat="1" x14ac:dyDescent="0.25">
      <c r="A27" s="82" t="s">
        <v>22</v>
      </c>
      <c r="B27" s="83">
        <v>5553</v>
      </c>
      <c r="C27" s="83">
        <v>4651</v>
      </c>
      <c r="D27" s="83">
        <v>6805</v>
      </c>
      <c r="E27" s="83">
        <v>5123</v>
      </c>
      <c r="F27" s="83">
        <v>4306</v>
      </c>
      <c r="G27" s="83">
        <v>6381</v>
      </c>
      <c r="H27" s="83">
        <v>5875</v>
      </c>
      <c r="I27" s="83">
        <v>4977</v>
      </c>
      <c r="J27" s="83">
        <v>7080</v>
      </c>
      <c r="K27" s="83">
        <v>5340</v>
      </c>
      <c r="L27" s="83">
        <v>4540</v>
      </c>
      <c r="M27" s="83">
        <v>6353</v>
      </c>
      <c r="N27" s="83">
        <v>5005</v>
      </c>
      <c r="O27" s="83">
        <v>4328</v>
      </c>
      <c r="P27" s="83">
        <v>6116</v>
      </c>
      <c r="Q27" s="83">
        <v>5555</v>
      </c>
      <c r="R27" s="83">
        <v>4762</v>
      </c>
      <c r="S27" s="83">
        <v>6525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s="45" customFormat="1" x14ac:dyDescent="0.25">
      <c r="A28" s="85" t="s">
        <v>23</v>
      </c>
      <c r="B28" s="84">
        <v>8017</v>
      </c>
      <c r="C28" s="84">
        <v>6350</v>
      </c>
      <c r="D28" s="84">
        <v>10161</v>
      </c>
      <c r="E28" s="84">
        <v>7500</v>
      </c>
      <c r="F28" s="84">
        <v>5837</v>
      </c>
      <c r="G28" s="84">
        <v>9675</v>
      </c>
      <c r="H28" s="84">
        <v>8254</v>
      </c>
      <c r="I28" s="84">
        <v>6638</v>
      </c>
      <c r="J28" s="84">
        <v>10366</v>
      </c>
      <c r="K28" s="84">
        <v>6692</v>
      </c>
      <c r="L28" s="84">
        <v>5567</v>
      </c>
      <c r="M28" s="84">
        <v>8299</v>
      </c>
      <c r="N28" s="84">
        <v>6400</v>
      </c>
      <c r="O28" s="84">
        <v>5048</v>
      </c>
      <c r="P28" s="84">
        <v>7976</v>
      </c>
      <c r="Q28" s="84">
        <v>6817</v>
      </c>
      <c r="R28" s="84">
        <v>5778</v>
      </c>
      <c r="S28" s="84">
        <v>8451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s="45" customFormat="1" x14ac:dyDescent="0.25">
      <c r="A29" s="82" t="s">
        <v>24</v>
      </c>
      <c r="B29" s="83">
        <v>8691</v>
      </c>
      <c r="C29" s="83">
        <v>6799</v>
      </c>
      <c r="D29" s="83">
        <v>10965</v>
      </c>
      <c r="E29" s="83">
        <v>7665</v>
      </c>
      <c r="F29" s="83">
        <v>5849</v>
      </c>
      <c r="G29" s="83">
        <v>9996</v>
      </c>
      <c r="H29" s="83">
        <v>9100</v>
      </c>
      <c r="I29" s="83">
        <v>7210</v>
      </c>
      <c r="J29" s="83">
        <v>11273</v>
      </c>
      <c r="K29" s="83">
        <v>7015</v>
      </c>
      <c r="L29" s="83">
        <v>5779</v>
      </c>
      <c r="M29" s="83">
        <v>8758</v>
      </c>
      <c r="N29" s="83">
        <v>6439</v>
      </c>
      <c r="O29" s="83">
        <v>5038</v>
      </c>
      <c r="P29" s="83">
        <v>8226</v>
      </c>
      <c r="Q29" s="83">
        <v>7242</v>
      </c>
      <c r="R29" s="83">
        <v>6121</v>
      </c>
      <c r="S29" s="83">
        <v>9038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s="45" customFormat="1" x14ac:dyDescent="0.25">
      <c r="A30" s="85" t="s">
        <v>55</v>
      </c>
      <c r="B30" s="84">
        <v>8639</v>
      </c>
      <c r="C30" s="84">
        <v>6845</v>
      </c>
      <c r="D30" s="84">
        <v>10880</v>
      </c>
      <c r="E30" s="84">
        <v>7392</v>
      </c>
      <c r="F30" s="84">
        <v>5565</v>
      </c>
      <c r="G30" s="84">
        <v>9520</v>
      </c>
      <c r="H30" s="84">
        <v>9080</v>
      </c>
      <c r="I30" s="84">
        <v>7389</v>
      </c>
      <c r="J30" s="84">
        <v>11238</v>
      </c>
      <c r="K30" s="84">
        <v>7194</v>
      </c>
      <c r="L30" s="84">
        <v>5936</v>
      </c>
      <c r="M30" s="84">
        <v>8867</v>
      </c>
      <c r="N30" s="84">
        <v>6421</v>
      </c>
      <c r="O30" s="84">
        <v>5082</v>
      </c>
      <c r="P30" s="84">
        <v>8139</v>
      </c>
      <c r="Q30" s="84">
        <v>7470</v>
      </c>
      <c r="R30" s="84">
        <v>6324</v>
      </c>
      <c r="S30" s="84">
        <v>9174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s="45" customFormat="1" x14ac:dyDescent="0.25">
      <c r="A31" s="82" t="s">
        <v>56</v>
      </c>
      <c r="B31" s="83" t="s">
        <v>133</v>
      </c>
      <c r="C31" s="83" t="s">
        <v>132</v>
      </c>
      <c r="D31" s="83" t="s">
        <v>131</v>
      </c>
      <c r="E31" s="83">
        <v>5752</v>
      </c>
      <c r="F31" s="83">
        <v>3680</v>
      </c>
      <c r="G31" s="83">
        <v>7707</v>
      </c>
      <c r="H31" s="83" t="s">
        <v>130</v>
      </c>
      <c r="I31" s="83" t="s">
        <v>129</v>
      </c>
      <c r="J31" s="83" t="s">
        <v>128</v>
      </c>
      <c r="K31" s="83">
        <v>5492</v>
      </c>
      <c r="L31" s="83">
        <v>3721</v>
      </c>
      <c r="M31" s="83">
        <v>7448</v>
      </c>
      <c r="N31" s="83">
        <v>5125</v>
      </c>
      <c r="O31" s="83">
        <v>2891</v>
      </c>
      <c r="P31" s="83">
        <v>7090</v>
      </c>
      <c r="Q31" s="83">
        <v>5608</v>
      </c>
      <c r="R31" s="83">
        <v>4122</v>
      </c>
      <c r="S31" s="83">
        <v>7503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s="45" customFormat="1" ht="6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4" spans="1:37" s="45" customFormat="1" ht="15" customHeight="1" x14ac:dyDescent="0.25">
      <c r="A34" s="13" t="s">
        <v>0</v>
      </c>
      <c r="B34" s="14" t="s">
        <v>86</v>
      </c>
      <c r="C34" s="15"/>
      <c r="D34" s="15"/>
      <c r="E34" s="15"/>
      <c r="F34" s="15"/>
      <c r="G34" s="15"/>
      <c r="H34" s="15"/>
      <c r="I34" s="15"/>
      <c r="J34" s="15"/>
      <c r="K34" s="40"/>
      <c r="L34" s="40"/>
      <c r="M34" s="40"/>
      <c r="N34" s="40"/>
      <c r="O34" s="40"/>
      <c r="P34" s="40"/>
      <c r="Q34" s="40"/>
      <c r="R34" s="40"/>
      <c r="S34" s="40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 s="45" customFormat="1" ht="15" customHeight="1" x14ac:dyDescent="0.25">
      <c r="A35" s="88" t="s">
        <v>14</v>
      </c>
      <c r="B35" s="18" t="s">
        <v>85</v>
      </c>
      <c r="C35" s="19"/>
      <c r="D35" s="19"/>
      <c r="E35" s="19"/>
      <c r="F35" s="19"/>
      <c r="G35" s="19"/>
      <c r="H35" s="19"/>
      <c r="I35" s="19"/>
      <c r="J35" s="19"/>
      <c r="K35" s="89"/>
      <c r="L35" s="40"/>
      <c r="M35" s="40"/>
      <c r="N35" s="40"/>
      <c r="O35" s="40"/>
      <c r="P35" s="40"/>
      <c r="Q35" s="40"/>
      <c r="R35" s="40"/>
      <c r="S35" s="40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 s="45" customFormat="1" ht="15" customHeight="1" x14ac:dyDescent="0.25">
      <c r="A36" s="88"/>
      <c r="B36" s="18" t="s">
        <v>15</v>
      </c>
      <c r="C36" s="19"/>
      <c r="D36" s="20"/>
      <c r="E36" s="18" t="s">
        <v>16</v>
      </c>
      <c r="F36" s="19"/>
      <c r="G36" s="20"/>
      <c r="H36" s="18" t="s">
        <v>17</v>
      </c>
      <c r="I36" s="19"/>
      <c r="J36" s="19"/>
      <c r="K36" s="40"/>
      <c r="L36" s="40"/>
      <c r="M36" s="40"/>
      <c r="N36" s="40"/>
      <c r="O36" s="40"/>
      <c r="P36" s="40"/>
      <c r="Q36" s="40"/>
      <c r="R36" s="40"/>
      <c r="S36" s="40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 s="45" customFormat="1" ht="15" customHeight="1" x14ac:dyDescent="0.25">
      <c r="A37" s="87"/>
      <c r="B37" s="24" t="s">
        <v>18</v>
      </c>
      <c r="C37" s="14" t="s">
        <v>19</v>
      </c>
      <c r="D37" s="25"/>
      <c r="E37" s="24" t="s">
        <v>18</v>
      </c>
      <c r="F37" s="14" t="s">
        <v>19</v>
      </c>
      <c r="G37" s="25"/>
      <c r="H37" s="24" t="s">
        <v>18</v>
      </c>
      <c r="I37" s="14" t="s">
        <v>19</v>
      </c>
      <c r="J37" s="15"/>
      <c r="K37" s="40"/>
      <c r="L37" s="40"/>
      <c r="M37" s="40"/>
      <c r="N37" s="40"/>
      <c r="O37" s="40"/>
      <c r="P37" s="40"/>
      <c r="Q37" s="40"/>
      <c r="R37" s="40"/>
      <c r="S37" s="40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s="45" customFormat="1" ht="6" customHeight="1" x14ac:dyDescent="0.2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s="45" customFormat="1" x14ac:dyDescent="0.25">
      <c r="A39" s="27" t="s">
        <v>20</v>
      </c>
      <c r="B39" s="28">
        <v>5536</v>
      </c>
      <c r="C39" s="28">
        <v>4481</v>
      </c>
      <c r="D39" s="28">
        <v>6880</v>
      </c>
      <c r="E39" s="28">
        <v>4965</v>
      </c>
      <c r="F39" s="28">
        <v>4101</v>
      </c>
      <c r="G39" s="28">
        <v>6392</v>
      </c>
      <c r="H39" s="28">
        <v>5856</v>
      </c>
      <c r="I39" s="28">
        <v>4871</v>
      </c>
      <c r="J39" s="28">
        <v>7190</v>
      </c>
      <c r="K39" s="83"/>
      <c r="L39" s="83"/>
      <c r="M39" s="83"/>
      <c r="N39" s="83"/>
      <c r="O39" s="83"/>
      <c r="P39" s="83"/>
      <c r="Q39" s="83"/>
      <c r="R39" s="83"/>
      <c r="S39" s="83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s="45" customFormat="1" ht="6" customHeight="1" x14ac:dyDescent="0.25">
      <c r="A40" s="29" t="s">
        <v>2</v>
      </c>
      <c r="B40" s="30"/>
      <c r="C40" s="30"/>
      <c r="D40" s="30"/>
      <c r="E40" s="30"/>
      <c r="F40" s="30"/>
      <c r="G40" s="30"/>
      <c r="H40" s="30"/>
      <c r="I40" s="30"/>
      <c r="J40" s="30"/>
      <c r="K40" s="83"/>
      <c r="L40" s="83"/>
      <c r="M40" s="83"/>
      <c r="N40" s="83"/>
      <c r="O40" s="83"/>
      <c r="P40" s="83"/>
      <c r="Q40" s="83"/>
      <c r="R40" s="83"/>
      <c r="S40" s="83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 s="45" customFormat="1" x14ac:dyDescent="0.25">
      <c r="A41" s="86" t="s">
        <v>21</v>
      </c>
      <c r="B41" s="84">
        <v>3950</v>
      </c>
      <c r="C41" s="84">
        <v>2736</v>
      </c>
      <c r="D41" s="84">
        <v>4332</v>
      </c>
      <c r="E41" s="84">
        <v>3808</v>
      </c>
      <c r="F41" s="84">
        <v>2353</v>
      </c>
      <c r="G41" s="84">
        <v>4229</v>
      </c>
      <c r="H41" s="84">
        <v>4072</v>
      </c>
      <c r="I41" s="84">
        <v>3094</v>
      </c>
      <c r="J41" s="84">
        <v>4476</v>
      </c>
      <c r="K41" s="83"/>
      <c r="L41" s="83"/>
      <c r="M41" s="83"/>
      <c r="N41" s="83"/>
      <c r="O41" s="83"/>
      <c r="P41" s="83"/>
      <c r="Q41" s="83"/>
      <c r="R41" s="83"/>
      <c r="S41" s="83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 s="45" customFormat="1" x14ac:dyDescent="0.25">
      <c r="A42" s="82" t="s">
        <v>22</v>
      </c>
      <c r="B42" s="83">
        <v>4819</v>
      </c>
      <c r="C42" s="83">
        <v>4179</v>
      </c>
      <c r="D42" s="83">
        <v>5643</v>
      </c>
      <c r="E42" s="83">
        <v>4584</v>
      </c>
      <c r="F42" s="83">
        <v>3986</v>
      </c>
      <c r="G42" s="83">
        <v>5464</v>
      </c>
      <c r="H42" s="83">
        <v>4983</v>
      </c>
      <c r="I42" s="83">
        <v>4340</v>
      </c>
      <c r="J42" s="83">
        <v>5770</v>
      </c>
      <c r="K42" s="83"/>
      <c r="L42" s="83"/>
      <c r="M42" s="83"/>
      <c r="N42" s="83"/>
      <c r="O42" s="83"/>
      <c r="P42" s="83"/>
      <c r="Q42" s="83"/>
      <c r="R42" s="83"/>
      <c r="S42" s="83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 s="45" customFormat="1" x14ac:dyDescent="0.25">
      <c r="A43" s="85" t="s">
        <v>23</v>
      </c>
      <c r="B43" s="84">
        <v>5760</v>
      </c>
      <c r="C43" s="84">
        <v>4684</v>
      </c>
      <c r="D43" s="84">
        <v>7048</v>
      </c>
      <c r="E43" s="84">
        <v>5379</v>
      </c>
      <c r="F43" s="84">
        <v>4226</v>
      </c>
      <c r="G43" s="84">
        <v>6799</v>
      </c>
      <c r="H43" s="84">
        <v>5931</v>
      </c>
      <c r="I43" s="84">
        <v>5005</v>
      </c>
      <c r="J43" s="84">
        <v>7210</v>
      </c>
      <c r="K43" s="83"/>
      <c r="L43" s="83"/>
      <c r="M43" s="83"/>
      <c r="N43" s="83"/>
      <c r="O43" s="83"/>
      <c r="P43" s="83"/>
      <c r="Q43" s="83"/>
      <c r="R43" s="83"/>
      <c r="S43" s="8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s="45" customFormat="1" x14ac:dyDescent="0.25">
      <c r="A44" s="82" t="s">
        <v>24</v>
      </c>
      <c r="B44" s="83">
        <v>5951</v>
      </c>
      <c r="C44" s="83">
        <v>4729</v>
      </c>
      <c r="D44" s="83">
        <v>7387</v>
      </c>
      <c r="E44" s="83">
        <v>5186</v>
      </c>
      <c r="F44" s="83">
        <v>4157</v>
      </c>
      <c r="G44" s="83">
        <v>6776</v>
      </c>
      <c r="H44" s="83">
        <v>6288</v>
      </c>
      <c r="I44" s="83">
        <v>5285</v>
      </c>
      <c r="J44" s="83">
        <v>7781</v>
      </c>
      <c r="K44" s="83"/>
      <c r="L44" s="83"/>
      <c r="M44" s="83"/>
      <c r="N44" s="83"/>
      <c r="O44" s="83"/>
      <c r="P44" s="83"/>
      <c r="Q44" s="83"/>
      <c r="R44" s="83"/>
      <c r="S44" s="83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s="45" customFormat="1" x14ac:dyDescent="0.25">
      <c r="A45" s="85" t="s">
        <v>55</v>
      </c>
      <c r="B45" s="84">
        <v>6056</v>
      </c>
      <c r="C45" s="84">
        <v>4838</v>
      </c>
      <c r="D45" s="84">
        <v>7455</v>
      </c>
      <c r="E45" s="84">
        <v>5211</v>
      </c>
      <c r="F45" s="84">
        <v>4234</v>
      </c>
      <c r="G45" s="84">
        <v>6762</v>
      </c>
      <c r="H45" s="84">
        <v>6457</v>
      </c>
      <c r="I45" s="84">
        <v>5454</v>
      </c>
      <c r="J45" s="84">
        <v>7881</v>
      </c>
      <c r="K45" s="83"/>
      <c r="L45" s="83"/>
      <c r="M45" s="83"/>
      <c r="N45" s="83"/>
      <c r="O45" s="83"/>
      <c r="P45" s="83"/>
      <c r="Q45" s="83"/>
      <c r="R45" s="83"/>
      <c r="S45" s="83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 s="45" customFormat="1" x14ac:dyDescent="0.25">
      <c r="A46" s="82" t="s">
        <v>56</v>
      </c>
      <c r="B46" s="83">
        <v>4422</v>
      </c>
      <c r="C46" s="83">
        <v>2367</v>
      </c>
      <c r="D46" s="83">
        <v>6172</v>
      </c>
      <c r="E46" s="83">
        <v>4070</v>
      </c>
      <c r="F46" s="83">
        <v>1876</v>
      </c>
      <c r="G46" s="83">
        <v>5665</v>
      </c>
      <c r="H46" s="83">
        <v>4875</v>
      </c>
      <c r="I46" s="83">
        <v>2800</v>
      </c>
      <c r="J46" s="83">
        <v>6667</v>
      </c>
      <c r="K46" s="83"/>
      <c r="L46" s="83"/>
      <c r="M46" s="83"/>
      <c r="N46" s="83"/>
      <c r="O46" s="83"/>
      <c r="P46" s="83"/>
      <c r="Q46" s="83"/>
      <c r="R46" s="83"/>
      <c r="S46" s="83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 s="45" customFormat="1" ht="6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82"/>
      <c r="L47" s="82"/>
      <c r="M47" s="82"/>
      <c r="N47" s="82"/>
      <c r="O47" s="82"/>
      <c r="P47" s="82"/>
      <c r="Q47" s="82"/>
      <c r="R47" s="82"/>
      <c r="S47" s="82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 ht="3.95" customHeight="1" x14ac:dyDescent="0.25">
      <c r="A48" s="77"/>
      <c r="B48" s="77"/>
      <c r="C48" s="76"/>
      <c r="D48" s="77"/>
      <c r="E48" s="76"/>
      <c r="F48" s="77"/>
      <c r="G48" s="76"/>
      <c r="H48" s="76"/>
      <c r="I48" s="76"/>
      <c r="J48" s="77"/>
      <c r="K48" s="76"/>
      <c r="L48" s="76"/>
      <c r="M48" s="76"/>
      <c r="N48" s="76"/>
      <c r="O48" s="76"/>
      <c r="P48" s="76"/>
      <c r="Q48" s="76"/>
      <c r="R48" s="76"/>
      <c r="S48" s="76"/>
    </row>
    <row r="49" spans="1:37" ht="12" customHeight="1" x14ac:dyDescent="0.25">
      <c r="A49" s="77" t="s">
        <v>27</v>
      </c>
      <c r="C49" s="1" t="s">
        <v>28</v>
      </c>
      <c r="E49" s="76"/>
      <c r="H49" s="77"/>
      <c r="J49" s="76"/>
      <c r="K49" s="76"/>
      <c r="L49" s="76"/>
      <c r="M49" s="76"/>
      <c r="N49" s="76"/>
      <c r="O49" s="76"/>
      <c r="P49" s="76"/>
      <c r="Q49" s="76"/>
      <c r="R49" s="76"/>
      <c r="S49" s="76"/>
    </row>
    <row r="50" spans="1:37" ht="3.95" customHeight="1" x14ac:dyDescent="0.25">
      <c r="A50" s="77"/>
      <c r="C50" s="77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1:37" ht="12" customHeight="1" x14ac:dyDescent="0.25">
      <c r="A51" s="77" t="s">
        <v>84</v>
      </c>
      <c r="C51" s="80" t="s">
        <v>83</v>
      </c>
      <c r="D51" s="80"/>
      <c r="E51" s="75"/>
      <c r="F51" s="81"/>
      <c r="G51" s="75"/>
      <c r="H51" s="80"/>
      <c r="I51" s="75"/>
      <c r="J51" s="80" t="s">
        <v>82</v>
      </c>
      <c r="K51" s="75"/>
      <c r="L51" s="76"/>
      <c r="M51" s="76"/>
      <c r="N51" s="76"/>
      <c r="O51" s="76"/>
      <c r="P51" s="76"/>
      <c r="Q51" s="76"/>
      <c r="R51" s="76"/>
      <c r="S51" s="76"/>
    </row>
    <row r="52" spans="1:37" ht="12" customHeight="1" x14ac:dyDescent="0.25">
      <c r="A52" s="1" t="s">
        <v>81</v>
      </c>
      <c r="C52" s="80" t="s">
        <v>80</v>
      </c>
      <c r="D52" s="80"/>
      <c r="E52" s="75"/>
      <c r="F52" s="81"/>
      <c r="G52" s="75"/>
      <c r="H52" s="80"/>
      <c r="I52" s="75"/>
      <c r="J52" s="80" t="s">
        <v>79</v>
      </c>
      <c r="K52" s="75"/>
      <c r="L52" s="76"/>
      <c r="M52" s="76"/>
      <c r="N52" s="76"/>
      <c r="O52" s="76"/>
      <c r="P52" s="76"/>
      <c r="Q52" s="76"/>
      <c r="R52" s="76"/>
      <c r="S52" s="76"/>
    </row>
    <row r="53" spans="1:37" ht="3.95" customHeight="1" x14ac:dyDescent="0.25">
      <c r="A53" s="77"/>
      <c r="C53" s="77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1:37" ht="12" customHeight="1" x14ac:dyDescent="0.25">
      <c r="A54" s="77" t="s">
        <v>35</v>
      </c>
      <c r="C54" s="1" t="s">
        <v>36</v>
      </c>
      <c r="E54" s="76"/>
      <c r="I54" s="77"/>
      <c r="K54" s="76"/>
      <c r="L54" s="76"/>
      <c r="M54" s="76"/>
      <c r="N54" s="76"/>
      <c r="O54" s="76"/>
      <c r="P54" s="76"/>
      <c r="Q54" s="76"/>
      <c r="R54" s="76"/>
      <c r="S54" s="76"/>
    </row>
    <row r="55" spans="1:37" ht="3.95" customHeight="1" x14ac:dyDescent="0.25">
      <c r="A55" s="77"/>
      <c r="C55" s="77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1:37" ht="12" customHeight="1" x14ac:dyDescent="0.25">
      <c r="A56" s="1" t="s">
        <v>19</v>
      </c>
      <c r="C56" s="79" t="s">
        <v>37</v>
      </c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</row>
    <row r="57" spans="1:37" ht="12" customHeight="1" x14ac:dyDescent="0.25">
      <c r="A57" s="1" t="s">
        <v>38</v>
      </c>
      <c r="C57" s="79" t="s">
        <v>39</v>
      </c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</row>
    <row r="58" spans="1:37" ht="3.95" customHeight="1" x14ac:dyDescent="0.25">
      <c r="A58" s="77"/>
      <c r="C58" s="77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1:37" ht="12" customHeight="1" x14ac:dyDescent="0.25">
      <c r="A59" s="1" t="s">
        <v>40</v>
      </c>
      <c r="C59" s="1" t="s">
        <v>41</v>
      </c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</row>
    <row r="60" spans="1:37" ht="12" customHeight="1" x14ac:dyDescent="0.25">
      <c r="C60" s="1" t="s">
        <v>42</v>
      </c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</row>
    <row r="61" spans="1:37" ht="12" customHeight="1" x14ac:dyDescent="0.25">
      <c r="C61" s="1" t="s">
        <v>43</v>
      </c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</row>
    <row r="62" spans="1:37" ht="3.95" customHeight="1" x14ac:dyDescent="0.25">
      <c r="A62" s="77"/>
      <c r="C62" s="77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1:37" ht="12" customHeight="1" x14ac:dyDescent="0.25">
      <c r="A63" s="77" t="s">
        <v>44</v>
      </c>
      <c r="C63" s="1" t="s">
        <v>62</v>
      </c>
      <c r="E63" s="76"/>
      <c r="H63" s="77"/>
      <c r="J63" s="76"/>
      <c r="K63" s="76"/>
      <c r="L63" s="76"/>
      <c r="M63" s="76"/>
      <c r="N63" s="76"/>
      <c r="O63" s="76"/>
      <c r="P63" s="76"/>
      <c r="Q63" s="76"/>
      <c r="R63" s="76"/>
      <c r="S63" s="76"/>
    </row>
    <row r="64" spans="1:37" s="45" customFormat="1" x14ac:dyDescent="0.25"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s="45" customFormat="1" x14ac:dyDescent="0.25">
      <c r="A65" s="75" t="s">
        <v>52</v>
      </c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s="45" customFormat="1" x14ac:dyDescent="0.25">
      <c r="A66" s="75" t="s">
        <v>112</v>
      </c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s="45" customFormat="1" x14ac:dyDescent="0.25">
      <c r="A67" s="74" t="s">
        <v>53</v>
      </c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</sheetData>
  <pageMargins left="0.39370078740157483" right="0.39370078740157483" top="0.59055118110236227" bottom="0.59055118110236227" header="0.39370078740157483" footer="0.39370078740157483"/>
  <pageSetup paperSize="9"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68"/>
  <sheetViews>
    <sheetView zoomScaleNormal="100" workbookViewId="0">
      <selection activeCell="X12" sqref="X12"/>
    </sheetView>
  </sheetViews>
  <sheetFormatPr defaultColWidth="12.42578125" defaultRowHeight="13.5" x14ac:dyDescent="0.25"/>
  <cols>
    <col min="1" max="1" width="20.7109375" style="1" customWidth="1"/>
    <col min="2" max="19" width="6.140625" style="1" customWidth="1"/>
    <col min="20" max="37" width="10.85546875" customWidth="1"/>
    <col min="38" max="16384" width="12.42578125" style="1"/>
  </cols>
  <sheetData>
    <row r="1" spans="1:37" s="10" customFormat="1" ht="12.75" x14ac:dyDescent="0.2">
      <c r="A1" s="9" t="s">
        <v>10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s="10" customFormat="1" ht="12.75" x14ac:dyDescent="0.2">
      <c r="A2" s="9" t="s">
        <v>11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s="10" customFormat="1" ht="12.75" x14ac:dyDescent="0.2">
      <c r="A3" s="9"/>
      <c r="B3"/>
      <c r="S3" s="11" t="s">
        <v>58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s="16" customFormat="1" ht="15" customHeight="1" x14ac:dyDescent="0.25">
      <c r="A4" s="13" t="s">
        <v>0</v>
      </c>
      <c r="B4" s="14" t="s">
        <v>13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s="16" customFormat="1" ht="15" customHeight="1" x14ac:dyDescent="0.25">
      <c r="A5" s="17" t="s">
        <v>14</v>
      </c>
      <c r="B5" s="18" t="s">
        <v>15</v>
      </c>
      <c r="C5" s="19"/>
      <c r="D5" s="19"/>
      <c r="E5" s="19"/>
      <c r="F5" s="19"/>
      <c r="G5" s="19"/>
      <c r="H5" s="19"/>
      <c r="I5" s="19"/>
      <c r="J5" s="20"/>
      <c r="K5" s="21" t="s">
        <v>1</v>
      </c>
      <c r="L5" s="15"/>
      <c r="M5" s="15"/>
      <c r="N5" s="15"/>
      <c r="O5" s="15"/>
      <c r="P5" s="15"/>
      <c r="Q5" s="15"/>
      <c r="R5" s="15"/>
      <c r="S5" s="1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s="16" customFormat="1" ht="15" customHeight="1" x14ac:dyDescent="0.25">
      <c r="A6" s="17"/>
      <c r="B6" s="18" t="s">
        <v>15</v>
      </c>
      <c r="C6" s="19"/>
      <c r="D6" s="20"/>
      <c r="E6" s="18" t="s">
        <v>16</v>
      </c>
      <c r="F6" s="19"/>
      <c r="G6" s="20"/>
      <c r="H6" s="18" t="s">
        <v>17</v>
      </c>
      <c r="I6" s="19"/>
      <c r="J6" s="20"/>
      <c r="K6" s="18" t="s">
        <v>15</v>
      </c>
      <c r="L6" s="19"/>
      <c r="M6" s="20"/>
      <c r="N6" s="18" t="s">
        <v>16</v>
      </c>
      <c r="O6" s="19"/>
      <c r="P6" s="20"/>
      <c r="Q6" s="18" t="s">
        <v>17</v>
      </c>
      <c r="R6" s="19"/>
      <c r="S6" s="22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16" customFormat="1" ht="15" customHeight="1" x14ac:dyDescent="0.25">
      <c r="A7" s="23"/>
      <c r="B7" s="24" t="s">
        <v>18</v>
      </c>
      <c r="C7" s="14" t="s">
        <v>19</v>
      </c>
      <c r="D7" s="25"/>
      <c r="E7" s="24" t="s">
        <v>18</v>
      </c>
      <c r="F7" s="14" t="s">
        <v>19</v>
      </c>
      <c r="G7" s="25"/>
      <c r="H7" s="24" t="s">
        <v>18</v>
      </c>
      <c r="I7" s="14" t="s">
        <v>19</v>
      </c>
      <c r="J7" s="25"/>
      <c r="K7" s="24" t="s">
        <v>18</v>
      </c>
      <c r="L7" s="14" t="s">
        <v>19</v>
      </c>
      <c r="M7" s="25"/>
      <c r="N7" s="24" t="s">
        <v>18</v>
      </c>
      <c r="O7" s="14" t="s">
        <v>19</v>
      </c>
      <c r="P7" s="25"/>
      <c r="Q7" s="24" t="s">
        <v>18</v>
      </c>
      <c r="R7" s="14" t="s">
        <v>19</v>
      </c>
      <c r="S7" s="15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16" customFormat="1" ht="6" customHeight="1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16" customFormat="1" x14ac:dyDescent="0.25">
      <c r="A9" s="27" t="s">
        <v>20</v>
      </c>
      <c r="B9" s="28">
        <v>5979</v>
      </c>
      <c r="C9" s="28">
        <v>4733</v>
      </c>
      <c r="D9" s="28">
        <v>7851</v>
      </c>
      <c r="E9" s="28">
        <v>5221</v>
      </c>
      <c r="F9" s="28">
        <v>4215</v>
      </c>
      <c r="G9" s="28">
        <v>6795</v>
      </c>
      <c r="H9" s="28">
        <v>6397</v>
      </c>
      <c r="I9" s="28">
        <v>5170</v>
      </c>
      <c r="J9" s="28">
        <v>8555</v>
      </c>
      <c r="K9" s="28">
        <v>7715</v>
      </c>
      <c r="L9" s="28">
        <v>5981</v>
      </c>
      <c r="M9" s="28">
        <v>10500</v>
      </c>
      <c r="N9" s="28">
        <v>6730</v>
      </c>
      <c r="O9" s="28">
        <v>5282</v>
      </c>
      <c r="P9" s="28">
        <v>8710</v>
      </c>
      <c r="Q9" s="28">
        <v>8225</v>
      </c>
      <c r="R9" s="28">
        <v>6321</v>
      </c>
      <c r="S9" s="28">
        <v>11191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16" customFormat="1" ht="6" customHeight="1" x14ac:dyDescent="0.25">
      <c r="A10" s="29" t="s">
        <v>2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16" customFormat="1" x14ac:dyDescent="0.25">
      <c r="A11" s="31" t="s">
        <v>21</v>
      </c>
      <c r="B11" s="104">
        <v>3948</v>
      </c>
      <c r="C11" s="32">
        <v>3483</v>
      </c>
      <c r="D11" s="32">
        <v>4303</v>
      </c>
      <c r="E11" s="32">
        <v>3870</v>
      </c>
      <c r="F11" s="32">
        <v>3429</v>
      </c>
      <c r="G11" s="32">
        <v>4181</v>
      </c>
      <c r="H11" s="32">
        <v>4052</v>
      </c>
      <c r="I11" s="32">
        <v>3588</v>
      </c>
      <c r="J11" s="32">
        <v>4491</v>
      </c>
      <c r="K11" s="32">
        <v>4055</v>
      </c>
      <c r="L11" s="32">
        <v>3640</v>
      </c>
      <c r="M11" s="32">
        <v>4381</v>
      </c>
      <c r="N11" s="32">
        <v>3962</v>
      </c>
      <c r="O11" s="32">
        <v>3569</v>
      </c>
      <c r="P11" s="32">
        <v>4181</v>
      </c>
      <c r="Q11" s="32">
        <v>4225</v>
      </c>
      <c r="R11" s="32">
        <v>3791</v>
      </c>
      <c r="S11" s="32">
        <v>4742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16" customFormat="1" x14ac:dyDescent="0.25">
      <c r="A12" s="26" t="s">
        <v>22</v>
      </c>
      <c r="B12" s="105">
        <v>4786</v>
      </c>
      <c r="C12" s="33">
        <v>4142</v>
      </c>
      <c r="D12" s="33">
        <v>5640</v>
      </c>
      <c r="E12" s="33">
        <v>4544</v>
      </c>
      <c r="F12" s="33">
        <v>3960</v>
      </c>
      <c r="G12" s="33">
        <v>5417</v>
      </c>
      <c r="H12" s="33">
        <v>4960</v>
      </c>
      <c r="I12" s="33">
        <v>4333</v>
      </c>
      <c r="J12" s="33">
        <v>5802</v>
      </c>
      <c r="K12" s="33">
        <v>5404</v>
      </c>
      <c r="L12" s="33">
        <v>4599</v>
      </c>
      <c r="M12" s="33">
        <v>6468</v>
      </c>
      <c r="N12" s="33">
        <v>5200</v>
      </c>
      <c r="O12" s="33">
        <v>4380</v>
      </c>
      <c r="P12" s="33">
        <v>6190</v>
      </c>
      <c r="Q12" s="33">
        <v>5544</v>
      </c>
      <c r="R12" s="33">
        <v>4756</v>
      </c>
      <c r="S12" s="33">
        <v>6628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s="16" customFormat="1" x14ac:dyDescent="0.25">
      <c r="A13" s="34" t="s">
        <v>23</v>
      </c>
      <c r="B13" s="104">
        <v>6150</v>
      </c>
      <c r="C13" s="32">
        <v>4982</v>
      </c>
      <c r="D13" s="32">
        <v>7887</v>
      </c>
      <c r="E13" s="32">
        <v>5710</v>
      </c>
      <c r="F13" s="32">
        <v>4425</v>
      </c>
      <c r="G13" s="32">
        <v>7252</v>
      </c>
      <c r="H13" s="32">
        <v>6397</v>
      </c>
      <c r="I13" s="32">
        <v>5283</v>
      </c>
      <c r="J13" s="32">
        <v>8267</v>
      </c>
      <c r="K13" s="32">
        <v>7521</v>
      </c>
      <c r="L13" s="32">
        <v>6066</v>
      </c>
      <c r="M13" s="32">
        <v>9750</v>
      </c>
      <c r="N13" s="32">
        <v>7038</v>
      </c>
      <c r="O13" s="32">
        <v>5709</v>
      </c>
      <c r="P13" s="32">
        <v>8931</v>
      </c>
      <c r="Q13" s="32">
        <v>7762</v>
      </c>
      <c r="R13" s="32">
        <v>6229</v>
      </c>
      <c r="S13" s="32">
        <v>10079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16" customFormat="1" x14ac:dyDescent="0.25">
      <c r="A14" s="35" t="s">
        <v>24</v>
      </c>
      <c r="B14" s="105">
        <v>6576</v>
      </c>
      <c r="C14" s="33">
        <v>5184</v>
      </c>
      <c r="D14" s="33">
        <v>8888</v>
      </c>
      <c r="E14" s="33">
        <v>5619</v>
      </c>
      <c r="F14" s="33">
        <v>4351</v>
      </c>
      <c r="G14" s="33">
        <v>7370</v>
      </c>
      <c r="H14" s="33">
        <v>7071</v>
      </c>
      <c r="I14" s="33">
        <v>5708</v>
      </c>
      <c r="J14" s="33">
        <v>9743</v>
      </c>
      <c r="K14" s="33">
        <v>8667</v>
      </c>
      <c r="L14" s="33">
        <v>6648</v>
      </c>
      <c r="M14" s="33">
        <v>11707</v>
      </c>
      <c r="N14" s="33">
        <v>7421</v>
      </c>
      <c r="O14" s="33">
        <v>5903</v>
      </c>
      <c r="P14" s="33">
        <v>9764</v>
      </c>
      <c r="Q14" s="33">
        <v>9185</v>
      </c>
      <c r="R14" s="33">
        <v>6985</v>
      </c>
      <c r="S14" s="33">
        <v>12302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16" customFormat="1" x14ac:dyDescent="0.25">
      <c r="A15" s="34" t="s">
        <v>55</v>
      </c>
      <c r="B15" s="104">
        <v>6630</v>
      </c>
      <c r="C15" s="32">
        <v>5266</v>
      </c>
      <c r="D15" s="32">
        <v>8760</v>
      </c>
      <c r="E15" s="32">
        <v>5573</v>
      </c>
      <c r="F15" s="32">
        <v>4410</v>
      </c>
      <c r="G15" s="32">
        <v>7197</v>
      </c>
      <c r="H15" s="32">
        <v>7162</v>
      </c>
      <c r="I15" s="32">
        <v>5815</v>
      </c>
      <c r="J15" s="32">
        <v>9663</v>
      </c>
      <c r="K15" s="32">
        <v>8667</v>
      </c>
      <c r="L15" s="32">
        <v>6727</v>
      </c>
      <c r="M15" s="32">
        <v>11704</v>
      </c>
      <c r="N15" s="32">
        <v>7258</v>
      </c>
      <c r="O15" s="32">
        <v>5734</v>
      </c>
      <c r="P15" s="32">
        <v>9261</v>
      </c>
      <c r="Q15" s="32">
        <v>9267</v>
      </c>
      <c r="R15" s="32">
        <v>7146</v>
      </c>
      <c r="S15" s="32">
        <v>12381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16" customFormat="1" x14ac:dyDescent="0.25">
      <c r="A16" s="35" t="s">
        <v>56</v>
      </c>
      <c r="B16" s="105">
        <v>5706</v>
      </c>
      <c r="C16" s="33">
        <v>4267</v>
      </c>
      <c r="D16" s="33">
        <v>8563</v>
      </c>
      <c r="E16" s="33">
        <v>4926</v>
      </c>
      <c r="F16" s="33">
        <v>3940</v>
      </c>
      <c r="G16" s="33">
        <v>6706</v>
      </c>
      <c r="H16" s="33">
        <v>6500</v>
      </c>
      <c r="I16" s="33">
        <v>4566</v>
      </c>
      <c r="J16" s="33">
        <v>10000</v>
      </c>
      <c r="K16" s="33">
        <v>7528</v>
      </c>
      <c r="L16" s="33">
        <v>5208</v>
      </c>
      <c r="M16" s="33">
        <v>11429</v>
      </c>
      <c r="N16" s="33">
        <v>6240</v>
      </c>
      <c r="O16" s="33">
        <v>4889</v>
      </c>
      <c r="P16" s="33">
        <v>8523</v>
      </c>
      <c r="Q16" s="33">
        <v>8254</v>
      </c>
      <c r="R16" s="33">
        <v>5416</v>
      </c>
      <c r="S16" s="33">
        <v>12331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s="16" customFormat="1" ht="6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s="16" customForma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s="16" customFormat="1" ht="15" customHeight="1" x14ac:dyDescent="0.25">
      <c r="A19" s="13" t="s">
        <v>0</v>
      </c>
      <c r="B19" s="14" t="s">
        <v>13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s="16" customFormat="1" ht="15" customHeight="1" x14ac:dyDescent="0.25">
      <c r="A20" s="17" t="s">
        <v>14</v>
      </c>
      <c r="B20" s="18" t="s">
        <v>3</v>
      </c>
      <c r="C20" s="19"/>
      <c r="D20" s="19"/>
      <c r="E20" s="19"/>
      <c r="F20" s="19"/>
      <c r="G20" s="19"/>
      <c r="H20" s="19"/>
      <c r="I20" s="19"/>
      <c r="J20" s="20"/>
      <c r="K20" s="21" t="s">
        <v>4</v>
      </c>
      <c r="L20" s="15"/>
      <c r="M20" s="15"/>
      <c r="N20" s="15"/>
      <c r="O20" s="15"/>
      <c r="P20" s="15"/>
      <c r="Q20" s="15"/>
      <c r="R20" s="15"/>
      <c r="S20" s="15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s="16" customFormat="1" ht="15" customHeight="1" x14ac:dyDescent="0.25">
      <c r="A21" s="17"/>
      <c r="B21" s="18" t="s">
        <v>15</v>
      </c>
      <c r="C21" s="19"/>
      <c r="D21" s="20"/>
      <c r="E21" s="18" t="s">
        <v>16</v>
      </c>
      <c r="F21" s="19"/>
      <c r="G21" s="20"/>
      <c r="H21" s="18" t="s">
        <v>17</v>
      </c>
      <c r="I21" s="19"/>
      <c r="J21" s="20"/>
      <c r="K21" s="18" t="s">
        <v>15</v>
      </c>
      <c r="L21" s="19"/>
      <c r="M21" s="20"/>
      <c r="N21" s="18" t="s">
        <v>16</v>
      </c>
      <c r="O21" s="19"/>
      <c r="P21" s="20"/>
      <c r="Q21" s="18" t="s">
        <v>17</v>
      </c>
      <c r="R21" s="19"/>
      <c r="S21" s="22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s="16" customFormat="1" ht="15" customHeight="1" x14ac:dyDescent="0.25">
      <c r="A22" s="23"/>
      <c r="B22" s="24" t="s">
        <v>18</v>
      </c>
      <c r="C22" s="14" t="s">
        <v>19</v>
      </c>
      <c r="D22" s="25"/>
      <c r="E22" s="24" t="s">
        <v>18</v>
      </c>
      <c r="F22" s="14" t="s">
        <v>19</v>
      </c>
      <c r="G22" s="25"/>
      <c r="H22" s="24" t="s">
        <v>18</v>
      </c>
      <c r="I22" s="14" t="s">
        <v>19</v>
      </c>
      <c r="J22" s="25"/>
      <c r="K22" s="24" t="s">
        <v>18</v>
      </c>
      <c r="L22" s="14" t="s">
        <v>19</v>
      </c>
      <c r="M22" s="25"/>
      <c r="N22" s="24" t="s">
        <v>18</v>
      </c>
      <c r="O22" s="14" t="s">
        <v>19</v>
      </c>
      <c r="P22" s="25"/>
      <c r="Q22" s="24" t="s">
        <v>18</v>
      </c>
      <c r="R22" s="14" t="s">
        <v>19</v>
      </c>
      <c r="S22" s="15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s="16" customFormat="1" ht="6" customHeight="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s="16" customFormat="1" x14ac:dyDescent="0.25">
      <c r="A24" s="27" t="s">
        <v>20</v>
      </c>
      <c r="B24" s="28">
        <v>11311</v>
      </c>
      <c r="C24" s="28">
        <v>8209</v>
      </c>
      <c r="D24" s="28">
        <v>15724</v>
      </c>
      <c r="E24" s="28">
        <v>9409</v>
      </c>
      <c r="F24" s="28">
        <v>6880</v>
      </c>
      <c r="G24" s="28">
        <v>13150</v>
      </c>
      <c r="H24" s="28">
        <v>11769</v>
      </c>
      <c r="I24" s="28">
        <v>8629</v>
      </c>
      <c r="J24" s="28">
        <v>16167</v>
      </c>
      <c r="K24" s="28">
        <v>7135</v>
      </c>
      <c r="L24" s="28">
        <v>5694</v>
      </c>
      <c r="M24" s="28">
        <v>9170</v>
      </c>
      <c r="N24" s="28">
        <v>6490</v>
      </c>
      <c r="O24" s="28">
        <v>5150</v>
      </c>
      <c r="P24" s="28">
        <v>8147</v>
      </c>
      <c r="Q24" s="28">
        <v>7466</v>
      </c>
      <c r="R24" s="28">
        <v>5984</v>
      </c>
      <c r="S24" s="28">
        <v>9616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s="16" customFormat="1" ht="6" customHeight="1" x14ac:dyDescent="0.25">
      <c r="A25" s="29" t="s">
        <v>2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s="16" customFormat="1" x14ac:dyDescent="0.25">
      <c r="A26" s="31" t="s">
        <v>21</v>
      </c>
      <c r="B26" s="32" t="s">
        <v>5</v>
      </c>
      <c r="C26" s="32" t="s">
        <v>5</v>
      </c>
      <c r="D26" s="32" t="s">
        <v>5</v>
      </c>
      <c r="E26" s="32" t="s">
        <v>5</v>
      </c>
      <c r="F26" s="32" t="s">
        <v>5</v>
      </c>
      <c r="G26" s="32" t="s">
        <v>5</v>
      </c>
      <c r="H26" s="32" t="s">
        <v>5</v>
      </c>
      <c r="I26" s="32" t="s">
        <v>5</v>
      </c>
      <c r="J26" s="32" t="s">
        <v>5</v>
      </c>
      <c r="K26" s="32">
        <v>4052</v>
      </c>
      <c r="L26" s="32">
        <v>3641</v>
      </c>
      <c r="M26" s="32">
        <v>4384</v>
      </c>
      <c r="N26" s="32">
        <v>3945</v>
      </c>
      <c r="O26" s="32">
        <v>3540</v>
      </c>
      <c r="P26" s="32">
        <v>4174</v>
      </c>
      <c r="Q26" s="32">
        <v>4225</v>
      </c>
      <c r="R26" s="32">
        <v>3792</v>
      </c>
      <c r="S26" s="32">
        <v>4688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s="16" customFormat="1" x14ac:dyDescent="0.25">
      <c r="A27" s="26" t="s">
        <v>22</v>
      </c>
      <c r="B27" s="33">
        <v>6350</v>
      </c>
      <c r="C27" s="33">
        <v>5199</v>
      </c>
      <c r="D27" s="33">
        <v>7738</v>
      </c>
      <c r="E27" s="33">
        <v>6066</v>
      </c>
      <c r="F27" s="33">
        <v>4906</v>
      </c>
      <c r="G27" s="33">
        <v>7309</v>
      </c>
      <c r="H27" s="33">
        <v>6502</v>
      </c>
      <c r="I27" s="33">
        <v>5333</v>
      </c>
      <c r="J27" s="33">
        <v>8007</v>
      </c>
      <c r="K27" s="33">
        <v>5341</v>
      </c>
      <c r="L27" s="33">
        <v>4571</v>
      </c>
      <c r="M27" s="33">
        <v>6348</v>
      </c>
      <c r="N27" s="33">
        <v>5158</v>
      </c>
      <c r="O27" s="33">
        <v>4344</v>
      </c>
      <c r="P27" s="33">
        <v>6118</v>
      </c>
      <c r="Q27" s="33">
        <v>5466</v>
      </c>
      <c r="R27" s="33">
        <v>4725</v>
      </c>
      <c r="S27" s="33">
        <v>6500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s="16" customFormat="1" x14ac:dyDescent="0.25">
      <c r="A28" s="34" t="s">
        <v>23</v>
      </c>
      <c r="B28" s="32">
        <v>9913</v>
      </c>
      <c r="C28" s="32">
        <v>7529</v>
      </c>
      <c r="D28" s="32">
        <v>13500</v>
      </c>
      <c r="E28" s="32">
        <v>9079</v>
      </c>
      <c r="F28" s="32">
        <v>6938</v>
      </c>
      <c r="G28" s="32">
        <v>12317</v>
      </c>
      <c r="H28" s="32">
        <v>10163</v>
      </c>
      <c r="I28" s="32">
        <v>7720</v>
      </c>
      <c r="J28" s="32">
        <v>13831</v>
      </c>
      <c r="K28" s="32">
        <v>7153</v>
      </c>
      <c r="L28" s="32">
        <v>5882</v>
      </c>
      <c r="M28" s="32">
        <v>8943</v>
      </c>
      <c r="N28" s="32">
        <v>6808</v>
      </c>
      <c r="O28" s="32">
        <v>5592</v>
      </c>
      <c r="P28" s="32">
        <v>8420</v>
      </c>
      <c r="Q28" s="32">
        <v>7333</v>
      </c>
      <c r="R28" s="32">
        <v>6031</v>
      </c>
      <c r="S28" s="32">
        <v>9179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s="16" customFormat="1" x14ac:dyDescent="0.25">
      <c r="A29" s="35" t="s">
        <v>24</v>
      </c>
      <c r="B29" s="33">
        <v>12197</v>
      </c>
      <c r="C29" s="33">
        <v>9086</v>
      </c>
      <c r="D29" s="33">
        <v>16632</v>
      </c>
      <c r="E29" s="33">
        <v>10496</v>
      </c>
      <c r="F29" s="33">
        <v>7656</v>
      </c>
      <c r="G29" s="33">
        <v>14849</v>
      </c>
      <c r="H29" s="33">
        <v>12508</v>
      </c>
      <c r="I29" s="33">
        <v>9412</v>
      </c>
      <c r="J29" s="33">
        <v>16953</v>
      </c>
      <c r="K29" s="33">
        <v>7800</v>
      </c>
      <c r="L29" s="33">
        <v>6289</v>
      </c>
      <c r="M29" s="33">
        <v>10023</v>
      </c>
      <c r="N29" s="33">
        <v>7071</v>
      </c>
      <c r="O29" s="33">
        <v>5693</v>
      </c>
      <c r="P29" s="33">
        <v>8883</v>
      </c>
      <c r="Q29" s="33">
        <v>8178</v>
      </c>
      <c r="R29" s="33">
        <v>6535</v>
      </c>
      <c r="S29" s="33">
        <v>10410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s="16" customFormat="1" x14ac:dyDescent="0.25">
      <c r="A30" s="34" t="s">
        <v>55</v>
      </c>
      <c r="B30" s="32">
        <v>12326</v>
      </c>
      <c r="C30" s="32">
        <v>9156</v>
      </c>
      <c r="D30" s="32">
        <v>16714</v>
      </c>
      <c r="E30" s="32">
        <v>9802</v>
      </c>
      <c r="F30" s="32">
        <v>7222</v>
      </c>
      <c r="G30" s="32">
        <v>13446</v>
      </c>
      <c r="H30" s="32">
        <v>12708</v>
      </c>
      <c r="I30" s="32">
        <v>9572</v>
      </c>
      <c r="J30" s="32">
        <v>17230</v>
      </c>
      <c r="K30" s="32">
        <v>7878</v>
      </c>
      <c r="L30" s="32">
        <v>6357</v>
      </c>
      <c r="M30" s="32">
        <v>9952</v>
      </c>
      <c r="N30" s="32">
        <v>7015</v>
      </c>
      <c r="O30" s="32">
        <v>5588</v>
      </c>
      <c r="P30" s="32">
        <v>8621</v>
      </c>
      <c r="Q30" s="32">
        <v>8254</v>
      </c>
      <c r="R30" s="32">
        <v>6664</v>
      </c>
      <c r="S30" s="32">
        <v>10400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s="16" customFormat="1" x14ac:dyDescent="0.25">
      <c r="A31" s="35" t="s">
        <v>56</v>
      </c>
      <c r="B31" s="33">
        <v>9824</v>
      </c>
      <c r="C31" s="33">
        <v>6413</v>
      </c>
      <c r="D31" s="33">
        <v>15176</v>
      </c>
      <c r="E31" s="33" t="s">
        <v>59</v>
      </c>
      <c r="F31" s="33" t="s">
        <v>60</v>
      </c>
      <c r="G31" s="33" t="s">
        <v>61</v>
      </c>
      <c r="H31" s="33">
        <v>10146</v>
      </c>
      <c r="I31" s="33">
        <v>6630</v>
      </c>
      <c r="J31" s="33">
        <v>15792</v>
      </c>
      <c r="K31" s="33">
        <v>6548</v>
      </c>
      <c r="L31" s="33">
        <v>4894</v>
      </c>
      <c r="M31" s="33">
        <v>9005</v>
      </c>
      <c r="N31" s="33">
        <v>6088</v>
      </c>
      <c r="O31" s="33">
        <v>4835</v>
      </c>
      <c r="P31" s="33">
        <v>8000</v>
      </c>
      <c r="Q31" s="33">
        <v>6889</v>
      </c>
      <c r="R31" s="33">
        <v>4955</v>
      </c>
      <c r="S31" s="33">
        <v>9549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s="16" customFormat="1" ht="6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 s="7" customFormat="1" x14ac:dyDescent="0.25"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1:37" s="16" customFormat="1" ht="15" customHeight="1" x14ac:dyDescent="0.25">
      <c r="A34" s="13" t="s">
        <v>0</v>
      </c>
      <c r="B34" s="14" t="s">
        <v>13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 s="16" customFormat="1" ht="15" customHeight="1" x14ac:dyDescent="0.25">
      <c r="A35" s="17" t="s">
        <v>14</v>
      </c>
      <c r="B35" s="18" t="s">
        <v>6</v>
      </c>
      <c r="C35" s="19"/>
      <c r="D35" s="19"/>
      <c r="E35" s="19"/>
      <c r="F35" s="19"/>
      <c r="G35" s="19"/>
      <c r="H35" s="19"/>
      <c r="I35" s="19"/>
      <c r="J35" s="20"/>
      <c r="K35" s="21" t="s">
        <v>7</v>
      </c>
      <c r="L35" s="15"/>
      <c r="M35" s="15"/>
      <c r="N35" s="15"/>
      <c r="O35" s="15"/>
      <c r="P35" s="15"/>
      <c r="Q35" s="15"/>
      <c r="R35" s="15"/>
      <c r="S35" s="1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 s="16" customFormat="1" ht="15" customHeight="1" x14ac:dyDescent="0.25">
      <c r="A36" s="17"/>
      <c r="B36" s="18" t="s">
        <v>15</v>
      </c>
      <c r="C36" s="19"/>
      <c r="D36" s="20"/>
      <c r="E36" s="18" t="s">
        <v>16</v>
      </c>
      <c r="F36" s="19"/>
      <c r="G36" s="20"/>
      <c r="H36" s="18" t="s">
        <v>17</v>
      </c>
      <c r="I36" s="19"/>
      <c r="J36" s="20"/>
      <c r="K36" s="18" t="s">
        <v>15</v>
      </c>
      <c r="L36" s="19"/>
      <c r="M36" s="20"/>
      <c r="N36" s="18" t="s">
        <v>16</v>
      </c>
      <c r="O36" s="19"/>
      <c r="P36" s="20"/>
      <c r="Q36" s="18" t="s">
        <v>17</v>
      </c>
      <c r="R36" s="19"/>
      <c r="S36" s="22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 s="16" customFormat="1" ht="15" customHeight="1" x14ac:dyDescent="0.25">
      <c r="A37" s="23"/>
      <c r="B37" s="24" t="s">
        <v>18</v>
      </c>
      <c r="C37" s="14" t="s">
        <v>19</v>
      </c>
      <c r="D37" s="25"/>
      <c r="E37" s="24" t="s">
        <v>18</v>
      </c>
      <c r="F37" s="14" t="s">
        <v>19</v>
      </c>
      <c r="G37" s="25"/>
      <c r="H37" s="24" t="s">
        <v>18</v>
      </c>
      <c r="I37" s="14" t="s">
        <v>19</v>
      </c>
      <c r="J37" s="25"/>
      <c r="K37" s="24" t="s">
        <v>18</v>
      </c>
      <c r="L37" s="14" t="s">
        <v>19</v>
      </c>
      <c r="M37" s="25"/>
      <c r="N37" s="24" t="s">
        <v>18</v>
      </c>
      <c r="O37" s="14" t="s">
        <v>19</v>
      </c>
      <c r="P37" s="25"/>
      <c r="Q37" s="24" t="s">
        <v>18</v>
      </c>
      <c r="R37" s="14" t="s">
        <v>19</v>
      </c>
      <c r="S37" s="15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s="16" customFormat="1" ht="6" customHeight="1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s="16" customFormat="1" x14ac:dyDescent="0.25">
      <c r="A39" s="27" t="s">
        <v>20</v>
      </c>
      <c r="B39" s="28">
        <v>5725</v>
      </c>
      <c r="C39" s="28">
        <v>4727</v>
      </c>
      <c r="D39" s="28">
        <v>6925</v>
      </c>
      <c r="E39" s="28">
        <v>5254</v>
      </c>
      <c r="F39" s="28">
        <v>4332</v>
      </c>
      <c r="G39" s="28">
        <v>6505</v>
      </c>
      <c r="H39" s="28">
        <v>5956</v>
      </c>
      <c r="I39" s="28">
        <v>5040</v>
      </c>
      <c r="J39" s="28">
        <v>7151</v>
      </c>
      <c r="K39" s="28">
        <v>4540</v>
      </c>
      <c r="L39" s="28">
        <v>3896</v>
      </c>
      <c r="M39" s="28">
        <v>5377</v>
      </c>
      <c r="N39" s="28">
        <v>4230</v>
      </c>
      <c r="O39" s="28">
        <v>3688</v>
      </c>
      <c r="P39" s="28">
        <v>4915</v>
      </c>
      <c r="Q39" s="28">
        <v>4921</v>
      </c>
      <c r="R39" s="28">
        <v>4189</v>
      </c>
      <c r="S39" s="28">
        <v>5693</v>
      </c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s="16" customFormat="1" ht="6" customHeight="1" x14ac:dyDescent="0.25">
      <c r="A40" s="29" t="s">
        <v>2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 s="16" customFormat="1" x14ac:dyDescent="0.25">
      <c r="A41" s="31" t="s">
        <v>21</v>
      </c>
      <c r="B41" s="32">
        <v>4037</v>
      </c>
      <c r="C41" s="32">
        <v>3619</v>
      </c>
      <c r="D41" s="32">
        <v>4344</v>
      </c>
      <c r="E41" s="32">
        <v>3921</v>
      </c>
      <c r="F41" s="32">
        <v>3510</v>
      </c>
      <c r="G41" s="32">
        <v>4228</v>
      </c>
      <c r="H41" s="32">
        <v>4176</v>
      </c>
      <c r="I41" s="32">
        <v>3752</v>
      </c>
      <c r="J41" s="32">
        <v>4550</v>
      </c>
      <c r="K41" s="32">
        <v>3744</v>
      </c>
      <c r="L41" s="32">
        <v>3241</v>
      </c>
      <c r="M41" s="32">
        <v>4139</v>
      </c>
      <c r="N41" s="32">
        <v>3744</v>
      </c>
      <c r="O41" s="32">
        <v>3248</v>
      </c>
      <c r="P41" s="32">
        <v>4092</v>
      </c>
      <c r="Q41" s="32">
        <v>3744</v>
      </c>
      <c r="R41" s="32">
        <v>3238</v>
      </c>
      <c r="S41" s="32">
        <v>4180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 s="16" customFormat="1" x14ac:dyDescent="0.25">
      <c r="A42" s="26" t="s">
        <v>22</v>
      </c>
      <c r="B42" s="33">
        <v>4782</v>
      </c>
      <c r="C42" s="33">
        <v>4212</v>
      </c>
      <c r="D42" s="33">
        <v>5539</v>
      </c>
      <c r="E42" s="33">
        <v>4578</v>
      </c>
      <c r="F42" s="33">
        <v>4024</v>
      </c>
      <c r="G42" s="33">
        <v>5363</v>
      </c>
      <c r="H42" s="33">
        <v>4933</v>
      </c>
      <c r="I42" s="33">
        <v>4371</v>
      </c>
      <c r="J42" s="33">
        <v>5662</v>
      </c>
      <c r="K42" s="33">
        <v>4227</v>
      </c>
      <c r="L42" s="33">
        <v>3704</v>
      </c>
      <c r="M42" s="33">
        <v>4842</v>
      </c>
      <c r="N42" s="33">
        <v>4049</v>
      </c>
      <c r="O42" s="33">
        <v>3550</v>
      </c>
      <c r="P42" s="33">
        <v>4569</v>
      </c>
      <c r="Q42" s="33">
        <v>4420</v>
      </c>
      <c r="R42" s="33">
        <v>3859</v>
      </c>
      <c r="S42" s="33">
        <v>5023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 s="16" customFormat="1" x14ac:dyDescent="0.25">
      <c r="A43" s="34" t="s">
        <v>23</v>
      </c>
      <c r="B43" s="32">
        <v>5899</v>
      </c>
      <c r="C43" s="32">
        <v>5003</v>
      </c>
      <c r="D43" s="32">
        <v>7054</v>
      </c>
      <c r="E43" s="32">
        <v>5686</v>
      </c>
      <c r="F43" s="32">
        <v>4618</v>
      </c>
      <c r="G43" s="32">
        <v>6855</v>
      </c>
      <c r="H43" s="32">
        <v>5999</v>
      </c>
      <c r="I43" s="32">
        <v>5200</v>
      </c>
      <c r="J43" s="32">
        <v>7174</v>
      </c>
      <c r="K43" s="32">
        <v>4546</v>
      </c>
      <c r="L43" s="32">
        <v>3869</v>
      </c>
      <c r="M43" s="32">
        <v>5357</v>
      </c>
      <c r="N43" s="32">
        <v>4178</v>
      </c>
      <c r="O43" s="32">
        <v>3614</v>
      </c>
      <c r="P43" s="32">
        <v>4897</v>
      </c>
      <c r="Q43" s="32">
        <v>4887</v>
      </c>
      <c r="R43" s="32">
        <v>4200</v>
      </c>
      <c r="S43" s="32">
        <v>5587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s="16" customFormat="1" x14ac:dyDescent="0.25">
      <c r="A44" s="35" t="s">
        <v>24</v>
      </c>
      <c r="B44" s="33">
        <v>6181</v>
      </c>
      <c r="C44" s="33">
        <v>5200</v>
      </c>
      <c r="D44" s="33">
        <v>7429</v>
      </c>
      <c r="E44" s="33">
        <v>5714</v>
      </c>
      <c r="F44" s="33">
        <v>4613</v>
      </c>
      <c r="G44" s="33">
        <v>6993</v>
      </c>
      <c r="H44" s="33">
        <v>6385</v>
      </c>
      <c r="I44" s="33">
        <v>5528</v>
      </c>
      <c r="J44" s="33">
        <v>7661</v>
      </c>
      <c r="K44" s="33">
        <v>4669</v>
      </c>
      <c r="L44" s="33">
        <v>3963</v>
      </c>
      <c r="M44" s="33">
        <v>5545</v>
      </c>
      <c r="N44" s="33">
        <v>4277</v>
      </c>
      <c r="O44" s="33">
        <v>3727</v>
      </c>
      <c r="P44" s="33">
        <v>4982</v>
      </c>
      <c r="Q44" s="33">
        <v>5175</v>
      </c>
      <c r="R44" s="33">
        <v>4439</v>
      </c>
      <c r="S44" s="33">
        <v>5899</v>
      </c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s="16" customFormat="1" x14ac:dyDescent="0.25">
      <c r="A45" s="34" t="s">
        <v>55</v>
      </c>
      <c r="B45" s="32">
        <v>6322</v>
      </c>
      <c r="C45" s="32">
        <v>5345</v>
      </c>
      <c r="D45" s="32">
        <v>7506</v>
      </c>
      <c r="E45" s="32">
        <v>5762</v>
      </c>
      <c r="F45" s="32">
        <v>4652</v>
      </c>
      <c r="G45" s="32">
        <v>6982</v>
      </c>
      <c r="H45" s="32">
        <v>6562</v>
      </c>
      <c r="I45" s="32">
        <v>5702</v>
      </c>
      <c r="J45" s="32">
        <v>7762</v>
      </c>
      <c r="K45" s="32">
        <v>4853</v>
      </c>
      <c r="L45" s="32">
        <v>4127</v>
      </c>
      <c r="M45" s="32">
        <v>5728</v>
      </c>
      <c r="N45" s="32">
        <v>4439</v>
      </c>
      <c r="O45" s="32">
        <v>3913</v>
      </c>
      <c r="P45" s="32">
        <v>5159</v>
      </c>
      <c r="Q45" s="32">
        <v>5351</v>
      </c>
      <c r="R45" s="32">
        <v>4594</v>
      </c>
      <c r="S45" s="32">
        <v>6078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 s="16" customFormat="1" x14ac:dyDescent="0.25">
      <c r="A46" s="35" t="s">
        <v>56</v>
      </c>
      <c r="B46" s="33">
        <v>5240</v>
      </c>
      <c r="C46" s="33">
        <v>4085</v>
      </c>
      <c r="D46" s="33">
        <v>6957</v>
      </c>
      <c r="E46" s="33">
        <v>4800</v>
      </c>
      <c r="F46" s="33">
        <v>3900</v>
      </c>
      <c r="G46" s="33">
        <v>6520</v>
      </c>
      <c r="H46" s="33">
        <v>5769</v>
      </c>
      <c r="I46" s="33">
        <v>4333</v>
      </c>
      <c r="J46" s="33">
        <v>7351</v>
      </c>
      <c r="K46" s="33">
        <v>4333</v>
      </c>
      <c r="L46" s="33">
        <v>3614</v>
      </c>
      <c r="M46" s="33">
        <v>5097</v>
      </c>
      <c r="N46" s="33">
        <v>4247</v>
      </c>
      <c r="O46" s="33">
        <v>3601</v>
      </c>
      <c r="P46" s="33">
        <v>4962</v>
      </c>
      <c r="Q46" s="33">
        <v>4427</v>
      </c>
      <c r="R46" s="33">
        <v>3636</v>
      </c>
      <c r="S46" s="33">
        <v>5200</v>
      </c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 s="16" customFormat="1" ht="6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 s="7" customFormat="1" ht="3.95" customHeight="1" x14ac:dyDescent="0.25">
      <c r="A48" s="4"/>
      <c r="B48" s="4"/>
      <c r="C48" s="3"/>
      <c r="D48" s="4"/>
      <c r="E48" s="3"/>
      <c r="F48" s="4"/>
      <c r="G48" s="3"/>
      <c r="H48" s="3"/>
      <c r="I48" s="3"/>
      <c r="J48" s="4"/>
      <c r="K48" s="3"/>
      <c r="L48" s="3"/>
      <c r="M48" s="3"/>
      <c r="N48" s="3"/>
      <c r="O48" s="3"/>
      <c r="P48" s="3"/>
      <c r="Q48" s="3"/>
      <c r="R48" s="3"/>
      <c r="S48" s="3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:37" s="7" customFormat="1" ht="12" customHeight="1" x14ac:dyDescent="0.25">
      <c r="A49" s="4" t="s">
        <v>27</v>
      </c>
      <c r="C49" s="2" t="s">
        <v>28</v>
      </c>
      <c r="D49" s="2"/>
      <c r="E49" s="3"/>
      <c r="F49" s="2"/>
      <c r="G49" s="2"/>
      <c r="H49" s="4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1:37" s="7" customFormat="1" ht="3.95" customHeight="1" x14ac:dyDescent="0.25">
      <c r="A50" s="5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1:37" s="7" customFormat="1" ht="12" customHeight="1" x14ac:dyDescent="0.25">
      <c r="A51" s="4" t="s">
        <v>29</v>
      </c>
      <c r="C51" s="4" t="s">
        <v>30</v>
      </c>
      <c r="D51" s="2"/>
      <c r="E51" s="3"/>
      <c r="F51" s="2"/>
      <c r="G51" s="4"/>
      <c r="H51" s="2"/>
      <c r="J51" s="2"/>
      <c r="K51" s="4" t="s">
        <v>31</v>
      </c>
      <c r="L51" s="3"/>
      <c r="M51" s="3"/>
      <c r="N51" s="3"/>
      <c r="O51" s="3"/>
      <c r="P51" s="3"/>
      <c r="Q51" s="3"/>
      <c r="R51" s="3"/>
      <c r="S51" s="3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 s="7" customFormat="1" ht="12" customHeight="1" x14ac:dyDescent="0.25">
      <c r="A52" s="2" t="s">
        <v>32</v>
      </c>
      <c r="C52" s="4" t="s">
        <v>33</v>
      </c>
      <c r="D52" s="2"/>
      <c r="E52" s="3"/>
      <c r="F52" s="2"/>
      <c r="G52" s="4"/>
      <c r="H52" s="2"/>
      <c r="J52" s="2"/>
      <c r="K52" s="4" t="s">
        <v>34</v>
      </c>
      <c r="L52" s="3"/>
      <c r="M52" s="3"/>
      <c r="N52" s="3"/>
      <c r="O52" s="3"/>
      <c r="P52" s="3"/>
      <c r="Q52" s="3"/>
      <c r="R52" s="3"/>
      <c r="S52" s="3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 s="7" customFormat="1" ht="3.95" customHeight="1" x14ac:dyDescent="0.25">
      <c r="A53" s="5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 s="7" customFormat="1" ht="12" customHeight="1" x14ac:dyDescent="0.25">
      <c r="A54" s="4" t="s">
        <v>35</v>
      </c>
      <c r="C54" s="2" t="s">
        <v>36</v>
      </c>
      <c r="D54" s="2"/>
      <c r="E54" s="3"/>
      <c r="F54" s="2"/>
      <c r="G54" s="2"/>
      <c r="H54" s="2"/>
      <c r="I54" s="4"/>
      <c r="J54" s="2"/>
      <c r="K54" s="3"/>
      <c r="L54" s="3"/>
      <c r="M54" s="3"/>
      <c r="N54" s="3"/>
      <c r="O54" s="3"/>
      <c r="P54" s="3"/>
      <c r="Q54" s="3"/>
      <c r="R54" s="3"/>
      <c r="S54" s="3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 s="7" customFormat="1" ht="3.95" customHeight="1" x14ac:dyDescent="0.25">
      <c r="A55" s="5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 s="7" customFormat="1" ht="12" customHeight="1" x14ac:dyDescent="0.25">
      <c r="A56" s="2" t="s">
        <v>19</v>
      </c>
      <c r="C56" s="8" t="s">
        <v>37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 s="7" customFormat="1" ht="12" customHeight="1" x14ac:dyDescent="0.25">
      <c r="A57" s="2" t="s">
        <v>38</v>
      </c>
      <c r="C57" s="8" t="s">
        <v>39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 s="7" customFormat="1" ht="3.95" customHeight="1" x14ac:dyDescent="0.25">
      <c r="A58" s="5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s="7" customFormat="1" ht="12" customHeight="1" x14ac:dyDescent="0.25">
      <c r="A59" s="2" t="s">
        <v>40</v>
      </c>
      <c r="C59" s="2" t="s">
        <v>41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s="7" customFormat="1" ht="12" customHeight="1" x14ac:dyDescent="0.25">
      <c r="A60" s="2"/>
      <c r="C60" s="2" t="s">
        <v>42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 s="7" customFormat="1" ht="12" customHeight="1" x14ac:dyDescent="0.25">
      <c r="A61" s="12"/>
      <c r="C61" s="2" t="s">
        <v>43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 s="7" customFormat="1" ht="3.95" customHeight="1" x14ac:dyDescent="0.25">
      <c r="A62" s="5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 s="7" customFormat="1" ht="12" customHeight="1" x14ac:dyDescent="0.25">
      <c r="A63" s="4" t="s">
        <v>44</v>
      </c>
      <c r="C63" s="2" t="s">
        <v>62</v>
      </c>
      <c r="D63" s="2"/>
      <c r="E63" s="3"/>
      <c r="F63" s="2"/>
      <c r="G63" s="2"/>
      <c r="H63" s="4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 s="16" customFormat="1" x14ac:dyDescent="0.25"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s="16" customFormat="1" x14ac:dyDescent="0.25">
      <c r="A65" s="37" t="s">
        <v>52</v>
      </c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s="16" customFormat="1" x14ac:dyDescent="0.25">
      <c r="A66" s="37" t="s">
        <v>46</v>
      </c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s="16" customFormat="1" x14ac:dyDescent="0.25">
      <c r="A67" s="38" t="s">
        <v>53</v>
      </c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 s="7" customFormat="1" x14ac:dyDescent="0.25"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</row>
  </sheetData>
  <phoneticPr fontId="2" type="noConversion"/>
  <pageMargins left="0.39370078740157483" right="0.39370078740157483" top="0.59055118110236227" bottom="0.59055118110236227" header="0.39370078740157483" footer="0.39370078740157483"/>
  <pageSetup paperSize="9" scale="74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68"/>
  <sheetViews>
    <sheetView zoomScaleNormal="100" workbookViewId="0">
      <selection activeCell="B11" sqref="B11:B16"/>
    </sheetView>
  </sheetViews>
  <sheetFormatPr defaultColWidth="12.42578125" defaultRowHeight="13.5" x14ac:dyDescent="0.25"/>
  <cols>
    <col min="1" max="1" width="20.7109375" style="1" customWidth="1"/>
    <col min="2" max="19" width="6.140625" style="1" customWidth="1"/>
    <col min="20" max="37" width="10.85546875" customWidth="1"/>
    <col min="38" max="16384" width="12.42578125" style="1"/>
  </cols>
  <sheetData>
    <row r="1" spans="1:37" s="10" customFormat="1" ht="12.75" x14ac:dyDescent="0.2">
      <c r="A1" s="9" t="s">
        <v>10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s="10" customFormat="1" ht="12.75" x14ac:dyDescent="0.2">
      <c r="A2" s="9" t="s">
        <v>11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s="10" customFormat="1" ht="12.75" x14ac:dyDescent="0.2">
      <c r="A3" s="9"/>
      <c r="B3"/>
      <c r="S3" s="11" t="s">
        <v>57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s="16" customFormat="1" ht="15" customHeight="1" x14ac:dyDescent="0.25">
      <c r="A4" s="13" t="s">
        <v>0</v>
      </c>
      <c r="B4" s="14" t="s">
        <v>13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s="16" customFormat="1" ht="15" customHeight="1" x14ac:dyDescent="0.25">
      <c r="A5" s="17" t="s">
        <v>14</v>
      </c>
      <c r="B5" s="18" t="s">
        <v>15</v>
      </c>
      <c r="C5" s="19"/>
      <c r="D5" s="19"/>
      <c r="E5" s="19"/>
      <c r="F5" s="19"/>
      <c r="G5" s="19"/>
      <c r="H5" s="19"/>
      <c r="I5" s="19"/>
      <c r="J5" s="20"/>
      <c r="K5" s="21" t="s">
        <v>1</v>
      </c>
      <c r="L5" s="15"/>
      <c r="M5" s="15"/>
      <c r="N5" s="15"/>
      <c r="O5" s="15"/>
      <c r="P5" s="15"/>
      <c r="Q5" s="15"/>
      <c r="R5" s="15"/>
      <c r="S5" s="1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s="16" customFormat="1" ht="15" customHeight="1" x14ac:dyDescent="0.25">
      <c r="A6" s="17"/>
      <c r="B6" s="18" t="s">
        <v>15</v>
      </c>
      <c r="C6" s="19"/>
      <c r="D6" s="20"/>
      <c r="E6" s="18" t="s">
        <v>16</v>
      </c>
      <c r="F6" s="19"/>
      <c r="G6" s="20"/>
      <c r="H6" s="18" t="s">
        <v>17</v>
      </c>
      <c r="I6" s="19"/>
      <c r="J6" s="20"/>
      <c r="K6" s="18" t="s">
        <v>15</v>
      </c>
      <c r="L6" s="19"/>
      <c r="M6" s="20"/>
      <c r="N6" s="18" t="s">
        <v>16</v>
      </c>
      <c r="O6" s="19"/>
      <c r="P6" s="20"/>
      <c r="Q6" s="18" t="s">
        <v>17</v>
      </c>
      <c r="R6" s="19"/>
      <c r="S6" s="22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16" customFormat="1" ht="15" customHeight="1" x14ac:dyDescent="0.25">
      <c r="A7" s="23"/>
      <c r="B7" s="24" t="s">
        <v>18</v>
      </c>
      <c r="C7" s="14" t="s">
        <v>19</v>
      </c>
      <c r="D7" s="25"/>
      <c r="E7" s="24" t="s">
        <v>18</v>
      </c>
      <c r="F7" s="14" t="s">
        <v>19</v>
      </c>
      <c r="G7" s="25"/>
      <c r="H7" s="24" t="s">
        <v>18</v>
      </c>
      <c r="I7" s="14" t="s">
        <v>19</v>
      </c>
      <c r="J7" s="25"/>
      <c r="K7" s="24" t="s">
        <v>18</v>
      </c>
      <c r="L7" s="14" t="s">
        <v>19</v>
      </c>
      <c r="M7" s="25"/>
      <c r="N7" s="24" t="s">
        <v>18</v>
      </c>
      <c r="O7" s="14" t="s">
        <v>19</v>
      </c>
      <c r="P7" s="25"/>
      <c r="Q7" s="24" t="s">
        <v>18</v>
      </c>
      <c r="R7" s="14" t="s">
        <v>19</v>
      </c>
      <c r="S7" s="15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16" customFormat="1" ht="6" customHeight="1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16" customFormat="1" x14ac:dyDescent="0.25">
      <c r="A9" s="27" t="s">
        <v>20</v>
      </c>
      <c r="B9" s="28">
        <v>5823</v>
      </c>
      <c r="C9" s="28">
        <v>4611</v>
      </c>
      <c r="D9" s="28">
        <v>7647</v>
      </c>
      <c r="E9" s="28">
        <v>5040</v>
      </c>
      <c r="F9" s="28">
        <v>4089</v>
      </c>
      <c r="G9" s="28">
        <v>6571</v>
      </c>
      <c r="H9" s="28">
        <v>6248</v>
      </c>
      <c r="I9" s="28">
        <v>5057</v>
      </c>
      <c r="J9" s="28">
        <v>8345</v>
      </c>
      <c r="K9" s="28">
        <v>7559</v>
      </c>
      <c r="L9" s="28">
        <v>5833</v>
      </c>
      <c r="M9" s="28">
        <v>10264</v>
      </c>
      <c r="N9" s="28">
        <v>6508</v>
      </c>
      <c r="O9" s="28">
        <v>5082</v>
      </c>
      <c r="P9" s="28">
        <v>8440</v>
      </c>
      <c r="Q9" s="28">
        <v>8069</v>
      </c>
      <c r="R9" s="28">
        <v>6190</v>
      </c>
      <c r="S9" s="28">
        <v>10946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16" customFormat="1" ht="6" customHeight="1" x14ac:dyDescent="0.25">
      <c r="A10" s="29" t="s">
        <v>2</v>
      </c>
      <c r="B10" s="30" t="s">
        <v>2</v>
      </c>
      <c r="C10" s="30" t="s">
        <v>2</v>
      </c>
      <c r="D10" s="30" t="s">
        <v>2</v>
      </c>
      <c r="E10" s="30" t="s">
        <v>2</v>
      </c>
      <c r="F10" s="30" t="s">
        <v>2</v>
      </c>
      <c r="G10" s="30" t="s">
        <v>2</v>
      </c>
      <c r="H10" s="30" t="s">
        <v>2</v>
      </c>
      <c r="I10" s="30" t="s">
        <v>2</v>
      </c>
      <c r="J10" s="30" t="s">
        <v>2</v>
      </c>
      <c r="K10" s="30" t="s">
        <v>2</v>
      </c>
      <c r="L10" s="30" t="s">
        <v>2</v>
      </c>
      <c r="M10" s="30" t="s">
        <v>2</v>
      </c>
      <c r="N10" s="30" t="s">
        <v>2</v>
      </c>
      <c r="O10" s="30" t="s">
        <v>2</v>
      </c>
      <c r="P10" s="30" t="s">
        <v>2</v>
      </c>
      <c r="Q10" s="30" t="s">
        <v>2</v>
      </c>
      <c r="R10" s="30" t="s">
        <v>2</v>
      </c>
      <c r="S10" s="30" t="s">
        <v>2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16" customFormat="1" x14ac:dyDescent="0.25">
      <c r="A11" s="31" t="s">
        <v>21</v>
      </c>
      <c r="B11" s="101">
        <v>3819</v>
      </c>
      <c r="C11" s="32">
        <v>3405</v>
      </c>
      <c r="D11" s="32">
        <v>4203</v>
      </c>
      <c r="E11" s="32">
        <v>3714</v>
      </c>
      <c r="F11" s="32">
        <v>3325</v>
      </c>
      <c r="G11" s="32">
        <v>4033</v>
      </c>
      <c r="H11" s="32">
        <v>3926</v>
      </c>
      <c r="I11" s="32">
        <v>3496</v>
      </c>
      <c r="J11" s="32">
        <v>4333</v>
      </c>
      <c r="K11" s="32">
        <v>4000</v>
      </c>
      <c r="L11" s="32">
        <v>3671</v>
      </c>
      <c r="M11" s="32">
        <v>4333</v>
      </c>
      <c r="N11" s="32">
        <v>3870</v>
      </c>
      <c r="O11" s="32">
        <v>3571</v>
      </c>
      <c r="P11" s="32">
        <v>4163</v>
      </c>
      <c r="Q11" s="32">
        <v>4206</v>
      </c>
      <c r="R11" s="32">
        <v>3772</v>
      </c>
      <c r="S11" s="32">
        <v>4520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16" customFormat="1" x14ac:dyDescent="0.25">
      <c r="A12" s="26" t="s">
        <v>22</v>
      </c>
      <c r="B12" s="102">
        <v>4684</v>
      </c>
      <c r="C12" s="33">
        <v>4040</v>
      </c>
      <c r="D12" s="33">
        <v>5525</v>
      </c>
      <c r="E12" s="33">
        <v>4428</v>
      </c>
      <c r="F12" s="33">
        <v>3837</v>
      </c>
      <c r="G12" s="33">
        <v>5285</v>
      </c>
      <c r="H12" s="33">
        <v>4870</v>
      </c>
      <c r="I12" s="33">
        <v>4243</v>
      </c>
      <c r="J12" s="33">
        <v>5683</v>
      </c>
      <c r="K12" s="33">
        <v>5291</v>
      </c>
      <c r="L12" s="33">
        <v>4526</v>
      </c>
      <c r="M12" s="33">
        <v>6346</v>
      </c>
      <c r="N12" s="33">
        <v>5051</v>
      </c>
      <c r="O12" s="33">
        <v>4282</v>
      </c>
      <c r="P12" s="33">
        <v>6030</v>
      </c>
      <c r="Q12" s="33">
        <v>5447</v>
      </c>
      <c r="R12" s="33">
        <v>4690</v>
      </c>
      <c r="S12" s="33">
        <v>6560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s="16" customFormat="1" x14ac:dyDescent="0.25">
      <c r="A13" s="34" t="s">
        <v>23</v>
      </c>
      <c r="B13" s="101">
        <v>6043</v>
      </c>
      <c r="C13" s="32">
        <v>4873</v>
      </c>
      <c r="D13" s="32">
        <v>7764</v>
      </c>
      <c r="E13" s="32">
        <v>5547</v>
      </c>
      <c r="F13" s="32">
        <v>4300</v>
      </c>
      <c r="G13" s="32">
        <v>7059</v>
      </c>
      <c r="H13" s="32">
        <v>6294</v>
      </c>
      <c r="I13" s="32">
        <v>5196</v>
      </c>
      <c r="J13" s="32">
        <v>8183</v>
      </c>
      <c r="K13" s="32">
        <v>7442</v>
      </c>
      <c r="L13" s="32">
        <v>5969</v>
      </c>
      <c r="M13" s="32">
        <v>9596</v>
      </c>
      <c r="N13" s="32">
        <v>6875</v>
      </c>
      <c r="O13" s="32">
        <v>5581</v>
      </c>
      <c r="P13" s="32">
        <v>8768</v>
      </c>
      <c r="Q13" s="32">
        <v>7692</v>
      </c>
      <c r="R13" s="32">
        <v>6154</v>
      </c>
      <c r="S13" s="32">
        <v>9929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16" customFormat="1" x14ac:dyDescent="0.25">
      <c r="A14" s="35" t="s">
        <v>24</v>
      </c>
      <c r="B14" s="102">
        <v>6396</v>
      </c>
      <c r="C14" s="33">
        <v>5066</v>
      </c>
      <c r="D14" s="33">
        <v>8627</v>
      </c>
      <c r="E14" s="33">
        <v>5406</v>
      </c>
      <c r="F14" s="33">
        <v>4232</v>
      </c>
      <c r="G14" s="33">
        <v>7113</v>
      </c>
      <c r="H14" s="33">
        <v>6898</v>
      </c>
      <c r="I14" s="33">
        <v>5585</v>
      </c>
      <c r="J14" s="33">
        <v>9478</v>
      </c>
      <c r="K14" s="33">
        <v>8460</v>
      </c>
      <c r="L14" s="33">
        <v>6485</v>
      </c>
      <c r="M14" s="33">
        <v>11429</v>
      </c>
      <c r="N14" s="33">
        <v>7160</v>
      </c>
      <c r="O14" s="33">
        <v>5615</v>
      </c>
      <c r="P14" s="33">
        <v>9339</v>
      </c>
      <c r="Q14" s="33">
        <v>9000</v>
      </c>
      <c r="R14" s="33">
        <v>6843</v>
      </c>
      <c r="S14" s="33">
        <v>12063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16" customFormat="1" x14ac:dyDescent="0.25">
      <c r="A15" s="34" t="s">
        <v>55</v>
      </c>
      <c r="B15" s="101">
        <v>6487</v>
      </c>
      <c r="C15" s="32">
        <v>5130</v>
      </c>
      <c r="D15" s="32">
        <v>8567</v>
      </c>
      <c r="E15" s="32">
        <v>5370</v>
      </c>
      <c r="F15" s="32">
        <v>4279</v>
      </c>
      <c r="G15" s="32">
        <v>6965</v>
      </c>
      <c r="H15" s="32">
        <v>7042</v>
      </c>
      <c r="I15" s="32">
        <v>5702</v>
      </c>
      <c r="J15" s="32">
        <v>9473</v>
      </c>
      <c r="K15" s="32">
        <v>8533</v>
      </c>
      <c r="L15" s="32">
        <v>6588</v>
      </c>
      <c r="M15" s="32">
        <v>11459</v>
      </c>
      <c r="N15" s="32">
        <v>7027</v>
      </c>
      <c r="O15" s="32">
        <v>5488</v>
      </c>
      <c r="P15" s="32">
        <v>8959</v>
      </c>
      <c r="Q15" s="32">
        <v>9101</v>
      </c>
      <c r="R15" s="32">
        <v>7016</v>
      </c>
      <c r="S15" s="32">
        <v>12180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16" customFormat="1" x14ac:dyDescent="0.25">
      <c r="A16" s="35" t="s">
        <v>56</v>
      </c>
      <c r="B16" s="102">
        <v>5545</v>
      </c>
      <c r="C16" s="33">
        <v>4167</v>
      </c>
      <c r="D16" s="33">
        <v>8157</v>
      </c>
      <c r="E16" s="33">
        <v>4845</v>
      </c>
      <c r="F16" s="33">
        <v>3812</v>
      </c>
      <c r="G16" s="33">
        <v>6396</v>
      </c>
      <c r="H16" s="33">
        <v>6067</v>
      </c>
      <c r="I16" s="33">
        <v>4444</v>
      </c>
      <c r="J16" s="33">
        <v>9524</v>
      </c>
      <c r="K16" s="33">
        <v>7045</v>
      </c>
      <c r="L16" s="33">
        <v>5056</v>
      </c>
      <c r="M16" s="33">
        <v>10946</v>
      </c>
      <c r="N16" s="33">
        <v>5940</v>
      </c>
      <c r="O16" s="33">
        <v>4432</v>
      </c>
      <c r="P16" s="33">
        <v>8176</v>
      </c>
      <c r="Q16" s="33">
        <v>7602</v>
      </c>
      <c r="R16" s="33">
        <v>5214</v>
      </c>
      <c r="S16" s="33">
        <v>11440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s="16" customFormat="1" ht="6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s="16" customForma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s="16" customFormat="1" ht="15" customHeight="1" x14ac:dyDescent="0.25">
      <c r="A19" s="13" t="s">
        <v>0</v>
      </c>
      <c r="B19" s="14" t="s">
        <v>13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s="16" customFormat="1" ht="15" customHeight="1" x14ac:dyDescent="0.25">
      <c r="A20" s="17" t="s">
        <v>14</v>
      </c>
      <c r="B20" s="18" t="s">
        <v>3</v>
      </c>
      <c r="C20" s="19"/>
      <c r="D20" s="19"/>
      <c r="E20" s="19"/>
      <c r="F20" s="19"/>
      <c r="G20" s="19"/>
      <c r="H20" s="19"/>
      <c r="I20" s="19"/>
      <c r="J20" s="20"/>
      <c r="K20" s="21" t="s">
        <v>4</v>
      </c>
      <c r="L20" s="15"/>
      <c r="M20" s="15"/>
      <c r="N20" s="15"/>
      <c r="O20" s="15"/>
      <c r="P20" s="15"/>
      <c r="Q20" s="15"/>
      <c r="R20" s="15"/>
      <c r="S20" s="15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s="16" customFormat="1" ht="15" customHeight="1" x14ac:dyDescent="0.25">
      <c r="A21" s="17"/>
      <c r="B21" s="18" t="s">
        <v>15</v>
      </c>
      <c r="C21" s="19"/>
      <c r="D21" s="20"/>
      <c r="E21" s="18" t="s">
        <v>16</v>
      </c>
      <c r="F21" s="19"/>
      <c r="G21" s="20"/>
      <c r="H21" s="18" t="s">
        <v>17</v>
      </c>
      <c r="I21" s="19"/>
      <c r="J21" s="20"/>
      <c r="K21" s="18" t="s">
        <v>15</v>
      </c>
      <c r="L21" s="19"/>
      <c r="M21" s="20"/>
      <c r="N21" s="18" t="s">
        <v>16</v>
      </c>
      <c r="O21" s="19"/>
      <c r="P21" s="20"/>
      <c r="Q21" s="18" t="s">
        <v>17</v>
      </c>
      <c r="R21" s="19"/>
      <c r="S21" s="22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s="16" customFormat="1" ht="15" customHeight="1" x14ac:dyDescent="0.25">
      <c r="A22" s="23"/>
      <c r="B22" s="24" t="s">
        <v>18</v>
      </c>
      <c r="C22" s="14" t="s">
        <v>19</v>
      </c>
      <c r="D22" s="25"/>
      <c r="E22" s="24" t="s">
        <v>18</v>
      </c>
      <c r="F22" s="14" t="s">
        <v>19</v>
      </c>
      <c r="G22" s="25"/>
      <c r="H22" s="24" t="s">
        <v>18</v>
      </c>
      <c r="I22" s="14" t="s">
        <v>19</v>
      </c>
      <c r="J22" s="25"/>
      <c r="K22" s="24" t="s">
        <v>18</v>
      </c>
      <c r="L22" s="14" t="s">
        <v>19</v>
      </c>
      <c r="M22" s="25"/>
      <c r="N22" s="24" t="s">
        <v>18</v>
      </c>
      <c r="O22" s="14" t="s">
        <v>19</v>
      </c>
      <c r="P22" s="25"/>
      <c r="Q22" s="24" t="s">
        <v>18</v>
      </c>
      <c r="R22" s="14" t="s">
        <v>19</v>
      </c>
      <c r="S22" s="15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s="16" customFormat="1" ht="6" customHeight="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s="16" customFormat="1" x14ac:dyDescent="0.25">
      <c r="A24" s="27" t="s">
        <v>20</v>
      </c>
      <c r="B24" s="28">
        <v>10936</v>
      </c>
      <c r="C24" s="28">
        <v>7995</v>
      </c>
      <c r="D24" s="28">
        <v>15340</v>
      </c>
      <c r="E24" s="28">
        <v>8931</v>
      </c>
      <c r="F24" s="28">
        <v>6575</v>
      </c>
      <c r="G24" s="28">
        <v>12381</v>
      </c>
      <c r="H24" s="28">
        <v>11363</v>
      </c>
      <c r="I24" s="28">
        <v>8357</v>
      </c>
      <c r="J24" s="28">
        <v>15857</v>
      </c>
      <c r="K24" s="28">
        <v>6995</v>
      </c>
      <c r="L24" s="28">
        <v>5559</v>
      </c>
      <c r="M24" s="28">
        <v>9032</v>
      </c>
      <c r="N24" s="28">
        <v>6292</v>
      </c>
      <c r="O24" s="28">
        <v>4952</v>
      </c>
      <c r="P24" s="28">
        <v>7963</v>
      </c>
      <c r="Q24" s="28">
        <v>7352</v>
      </c>
      <c r="R24" s="28">
        <v>5860</v>
      </c>
      <c r="S24" s="28">
        <v>9490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s="16" customFormat="1" ht="6" customHeight="1" x14ac:dyDescent="0.25">
      <c r="A25" s="29" t="s">
        <v>2</v>
      </c>
      <c r="B25" s="30" t="s">
        <v>2</v>
      </c>
      <c r="C25" s="30" t="s">
        <v>2</v>
      </c>
      <c r="D25" s="30" t="s">
        <v>2</v>
      </c>
      <c r="E25" s="30" t="s">
        <v>2</v>
      </c>
      <c r="F25" s="30" t="s">
        <v>2</v>
      </c>
      <c r="G25" s="30" t="s">
        <v>2</v>
      </c>
      <c r="H25" s="30" t="s">
        <v>2</v>
      </c>
      <c r="I25" s="30" t="s">
        <v>2</v>
      </c>
      <c r="J25" s="30" t="s">
        <v>2</v>
      </c>
      <c r="K25" s="30" t="s">
        <v>2</v>
      </c>
      <c r="L25" s="30" t="s">
        <v>2</v>
      </c>
      <c r="M25" s="30" t="s">
        <v>2</v>
      </c>
      <c r="N25" s="30" t="s">
        <v>2</v>
      </c>
      <c r="O25" s="30" t="s">
        <v>2</v>
      </c>
      <c r="P25" s="30" t="s">
        <v>2</v>
      </c>
      <c r="Q25" s="30" t="s">
        <v>2</v>
      </c>
      <c r="R25" s="30" t="s">
        <v>2</v>
      </c>
      <c r="S25" s="30" t="s">
        <v>2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s="16" customFormat="1" x14ac:dyDescent="0.25">
      <c r="A26" s="31" t="s">
        <v>21</v>
      </c>
      <c r="B26" s="32" t="s">
        <v>5</v>
      </c>
      <c r="C26" s="32" t="s">
        <v>5</v>
      </c>
      <c r="D26" s="32" t="s">
        <v>5</v>
      </c>
      <c r="E26" s="32" t="s">
        <v>5</v>
      </c>
      <c r="F26" s="32" t="s">
        <v>5</v>
      </c>
      <c r="G26" s="32" t="s">
        <v>5</v>
      </c>
      <c r="H26" s="32" t="s">
        <v>5</v>
      </c>
      <c r="I26" s="32" t="s">
        <v>5</v>
      </c>
      <c r="J26" s="32" t="s">
        <v>5</v>
      </c>
      <c r="K26" s="32">
        <v>4003</v>
      </c>
      <c r="L26" s="32">
        <v>3671</v>
      </c>
      <c r="M26" s="32">
        <v>4333</v>
      </c>
      <c r="N26" s="32">
        <v>3890</v>
      </c>
      <c r="O26" s="32">
        <v>3571</v>
      </c>
      <c r="P26" s="32">
        <v>4171</v>
      </c>
      <c r="Q26" s="32">
        <v>4190</v>
      </c>
      <c r="R26" s="32">
        <v>3772</v>
      </c>
      <c r="S26" s="32">
        <v>4519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s="16" customFormat="1" x14ac:dyDescent="0.25">
      <c r="A27" s="26" t="s">
        <v>22</v>
      </c>
      <c r="B27" s="33">
        <v>6283</v>
      </c>
      <c r="C27" s="33">
        <v>5205</v>
      </c>
      <c r="D27" s="33">
        <v>7538</v>
      </c>
      <c r="E27" s="33">
        <v>5971</v>
      </c>
      <c r="F27" s="33">
        <v>4792</v>
      </c>
      <c r="G27" s="33">
        <v>7209</v>
      </c>
      <c r="H27" s="33">
        <v>6429</v>
      </c>
      <c r="I27" s="33">
        <v>5344</v>
      </c>
      <c r="J27" s="33">
        <v>7647</v>
      </c>
      <c r="K27" s="33">
        <v>5230</v>
      </c>
      <c r="L27" s="33">
        <v>4488</v>
      </c>
      <c r="M27" s="33">
        <v>6236</v>
      </c>
      <c r="N27" s="33">
        <v>5000</v>
      </c>
      <c r="O27" s="33">
        <v>4245</v>
      </c>
      <c r="P27" s="33">
        <v>5958</v>
      </c>
      <c r="Q27" s="33">
        <v>5367</v>
      </c>
      <c r="R27" s="33">
        <v>4650</v>
      </c>
      <c r="S27" s="33">
        <v>6426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s="16" customFormat="1" x14ac:dyDescent="0.25">
      <c r="A28" s="34" t="s">
        <v>23</v>
      </c>
      <c r="B28" s="32">
        <v>9630</v>
      </c>
      <c r="C28" s="32">
        <v>7475</v>
      </c>
      <c r="D28" s="32">
        <v>13048</v>
      </c>
      <c r="E28" s="32">
        <v>8958</v>
      </c>
      <c r="F28" s="32">
        <v>6912</v>
      </c>
      <c r="G28" s="32">
        <v>11935</v>
      </c>
      <c r="H28" s="32">
        <v>9834</v>
      </c>
      <c r="I28" s="32">
        <v>7619</v>
      </c>
      <c r="J28" s="32">
        <v>13334</v>
      </c>
      <c r="K28" s="32">
        <v>7062</v>
      </c>
      <c r="L28" s="32">
        <v>5786</v>
      </c>
      <c r="M28" s="32">
        <v>8883</v>
      </c>
      <c r="N28" s="32">
        <v>6675</v>
      </c>
      <c r="O28" s="32">
        <v>5469</v>
      </c>
      <c r="P28" s="32">
        <v>8327</v>
      </c>
      <c r="Q28" s="32">
        <v>7258</v>
      </c>
      <c r="R28" s="32">
        <v>5943</v>
      </c>
      <c r="S28" s="32">
        <v>9121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s="16" customFormat="1" x14ac:dyDescent="0.25">
      <c r="A29" s="35" t="s">
        <v>24</v>
      </c>
      <c r="B29" s="33">
        <v>11826</v>
      </c>
      <c r="C29" s="33">
        <v>8784</v>
      </c>
      <c r="D29" s="33">
        <v>16320</v>
      </c>
      <c r="E29" s="33">
        <v>9812</v>
      </c>
      <c r="F29" s="33">
        <v>7270</v>
      </c>
      <c r="G29" s="33">
        <v>13889</v>
      </c>
      <c r="H29" s="33">
        <v>12183</v>
      </c>
      <c r="I29" s="33">
        <v>9191</v>
      </c>
      <c r="J29" s="33">
        <v>16758</v>
      </c>
      <c r="K29" s="33">
        <v>7650</v>
      </c>
      <c r="L29" s="33">
        <v>6130</v>
      </c>
      <c r="M29" s="33">
        <v>9855</v>
      </c>
      <c r="N29" s="33">
        <v>6831</v>
      </c>
      <c r="O29" s="33">
        <v>5440</v>
      </c>
      <c r="P29" s="33">
        <v>8626</v>
      </c>
      <c r="Q29" s="33">
        <v>8048</v>
      </c>
      <c r="R29" s="33">
        <v>6409</v>
      </c>
      <c r="S29" s="33">
        <v>10279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s="16" customFormat="1" x14ac:dyDescent="0.25">
      <c r="A30" s="34" t="s">
        <v>55</v>
      </c>
      <c r="B30" s="32">
        <v>11917</v>
      </c>
      <c r="C30" s="32">
        <v>8871</v>
      </c>
      <c r="D30" s="32">
        <v>16567</v>
      </c>
      <c r="E30" s="32">
        <v>9146</v>
      </c>
      <c r="F30" s="32">
        <v>6718</v>
      </c>
      <c r="G30" s="32">
        <v>12506</v>
      </c>
      <c r="H30" s="32">
        <v>12333</v>
      </c>
      <c r="I30" s="32">
        <v>9250</v>
      </c>
      <c r="J30" s="32">
        <v>17098</v>
      </c>
      <c r="K30" s="32">
        <v>7746</v>
      </c>
      <c r="L30" s="32">
        <v>6225</v>
      </c>
      <c r="M30" s="32">
        <v>9829</v>
      </c>
      <c r="N30" s="32">
        <v>6810</v>
      </c>
      <c r="O30" s="32">
        <v>5366</v>
      </c>
      <c r="P30" s="32">
        <v>8471</v>
      </c>
      <c r="Q30" s="32">
        <v>8158</v>
      </c>
      <c r="R30" s="32">
        <v>6574</v>
      </c>
      <c r="S30" s="32">
        <v>10292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s="16" customFormat="1" x14ac:dyDescent="0.25">
      <c r="A31" s="35" t="s">
        <v>56</v>
      </c>
      <c r="B31" s="33">
        <v>9687</v>
      </c>
      <c r="C31" s="33">
        <v>6190</v>
      </c>
      <c r="D31" s="33">
        <v>14042</v>
      </c>
      <c r="E31" s="33">
        <v>8374</v>
      </c>
      <c r="F31" s="33">
        <v>5685</v>
      </c>
      <c r="G31" s="33">
        <v>14417</v>
      </c>
      <c r="H31" s="33">
        <v>9741</v>
      </c>
      <c r="I31" s="33">
        <v>6236</v>
      </c>
      <c r="J31" s="33">
        <v>13593</v>
      </c>
      <c r="K31" s="33">
        <v>6025</v>
      </c>
      <c r="L31" s="33">
        <v>4598</v>
      </c>
      <c r="M31" s="33">
        <v>8338</v>
      </c>
      <c r="N31" s="33">
        <v>5760</v>
      </c>
      <c r="O31" s="33">
        <v>4333</v>
      </c>
      <c r="P31" s="33">
        <v>7578</v>
      </c>
      <c r="Q31" s="33">
        <v>6190</v>
      </c>
      <c r="R31" s="33">
        <v>4798</v>
      </c>
      <c r="S31" s="33">
        <v>9073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s="16" customFormat="1" ht="6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 s="7" customFormat="1" x14ac:dyDescent="0.25"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1:37" s="16" customFormat="1" ht="15" customHeight="1" x14ac:dyDescent="0.25">
      <c r="A34" s="13" t="s">
        <v>0</v>
      </c>
      <c r="B34" s="14" t="s">
        <v>13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 s="16" customFormat="1" ht="15" customHeight="1" x14ac:dyDescent="0.25">
      <c r="A35" s="17" t="s">
        <v>14</v>
      </c>
      <c r="B35" s="18" t="s">
        <v>6</v>
      </c>
      <c r="C35" s="19"/>
      <c r="D35" s="19"/>
      <c r="E35" s="19"/>
      <c r="F35" s="19"/>
      <c r="G35" s="19"/>
      <c r="H35" s="19"/>
      <c r="I35" s="19"/>
      <c r="J35" s="20"/>
      <c r="K35" s="21" t="s">
        <v>7</v>
      </c>
      <c r="L35" s="15"/>
      <c r="M35" s="15"/>
      <c r="N35" s="15"/>
      <c r="O35" s="15"/>
      <c r="P35" s="15"/>
      <c r="Q35" s="15"/>
      <c r="R35" s="15"/>
      <c r="S35" s="1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 s="16" customFormat="1" ht="15" customHeight="1" x14ac:dyDescent="0.25">
      <c r="A36" s="17"/>
      <c r="B36" s="18" t="s">
        <v>15</v>
      </c>
      <c r="C36" s="19"/>
      <c r="D36" s="20"/>
      <c r="E36" s="18" t="s">
        <v>16</v>
      </c>
      <c r="F36" s="19"/>
      <c r="G36" s="20"/>
      <c r="H36" s="18" t="s">
        <v>17</v>
      </c>
      <c r="I36" s="19"/>
      <c r="J36" s="20"/>
      <c r="K36" s="18" t="s">
        <v>15</v>
      </c>
      <c r="L36" s="19"/>
      <c r="M36" s="20"/>
      <c r="N36" s="18" t="s">
        <v>16</v>
      </c>
      <c r="O36" s="19"/>
      <c r="P36" s="20"/>
      <c r="Q36" s="18" t="s">
        <v>17</v>
      </c>
      <c r="R36" s="19"/>
      <c r="S36" s="22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 s="16" customFormat="1" ht="15" customHeight="1" x14ac:dyDescent="0.25">
      <c r="A37" s="23"/>
      <c r="B37" s="24" t="s">
        <v>18</v>
      </c>
      <c r="C37" s="14" t="s">
        <v>19</v>
      </c>
      <c r="D37" s="25"/>
      <c r="E37" s="24" t="s">
        <v>18</v>
      </c>
      <c r="F37" s="14" t="s">
        <v>19</v>
      </c>
      <c r="G37" s="25"/>
      <c r="H37" s="24" t="s">
        <v>18</v>
      </c>
      <c r="I37" s="14" t="s">
        <v>19</v>
      </c>
      <c r="J37" s="25"/>
      <c r="K37" s="24" t="s">
        <v>18</v>
      </c>
      <c r="L37" s="14" t="s">
        <v>19</v>
      </c>
      <c r="M37" s="25"/>
      <c r="N37" s="24" t="s">
        <v>18</v>
      </c>
      <c r="O37" s="14" t="s">
        <v>19</v>
      </c>
      <c r="P37" s="25"/>
      <c r="Q37" s="24" t="s">
        <v>18</v>
      </c>
      <c r="R37" s="14" t="s">
        <v>19</v>
      </c>
      <c r="S37" s="15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s="16" customFormat="1" ht="6" customHeight="1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s="16" customFormat="1" x14ac:dyDescent="0.25">
      <c r="A39" s="27" t="s">
        <v>20</v>
      </c>
      <c r="B39" s="28">
        <v>5622</v>
      </c>
      <c r="C39" s="28">
        <v>4637</v>
      </c>
      <c r="D39" s="28">
        <v>6805</v>
      </c>
      <c r="E39" s="28">
        <v>5147</v>
      </c>
      <c r="F39" s="28">
        <v>4230</v>
      </c>
      <c r="G39" s="28">
        <v>6392</v>
      </c>
      <c r="H39" s="28">
        <v>5853</v>
      </c>
      <c r="I39" s="28">
        <v>4945</v>
      </c>
      <c r="J39" s="28">
        <v>7041</v>
      </c>
      <c r="K39" s="28">
        <v>4466</v>
      </c>
      <c r="L39" s="28">
        <v>3813</v>
      </c>
      <c r="M39" s="28">
        <v>5309</v>
      </c>
      <c r="N39" s="28">
        <v>4131</v>
      </c>
      <c r="O39" s="28">
        <v>3619</v>
      </c>
      <c r="P39" s="28">
        <v>4798</v>
      </c>
      <c r="Q39" s="28">
        <v>4868</v>
      </c>
      <c r="R39" s="28">
        <v>4147</v>
      </c>
      <c r="S39" s="28">
        <v>5628</v>
      </c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s="16" customFormat="1" ht="6" customHeight="1" x14ac:dyDescent="0.25">
      <c r="A40" s="29" t="s">
        <v>2</v>
      </c>
      <c r="B40" s="30" t="s">
        <v>2</v>
      </c>
      <c r="C40" s="30" t="s">
        <v>2</v>
      </c>
      <c r="D40" s="30" t="s">
        <v>2</v>
      </c>
      <c r="E40" s="30" t="s">
        <v>2</v>
      </c>
      <c r="F40" s="30" t="s">
        <v>2</v>
      </c>
      <c r="G40" s="30" t="s">
        <v>2</v>
      </c>
      <c r="H40" s="30" t="s">
        <v>2</v>
      </c>
      <c r="I40" s="30" t="s">
        <v>2</v>
      </c>
      <c r="J40" s="30" t="s">
        <v>2</v>
      </c>
      <c r="K40" s="30" t="s">
        <v>2</v>
      </c>
      <c r="L40" s="30" t="s">
        <v>2</v>
      </c>
      <c r="M40" s="30" t="s">
        <v>2</v>
      </c>
      <c r="N40" s="30" t="s">
        <v>2</v>
      </c>
      <c r="O40" s="30" t="s">
        <v>2</v>
      </c>
      <c r="P40" s="30" t="s">
        <v>2</v>
      </c>
      <c r="Q40" s="30" t="s">
        <v>2</v>
      </c>
      <c r="R40" s="30" t="s">
        <v>2</v>
      </c>
      <c r="S40" s="30" t="s">
        <v>2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 s="16" customFormat="1" x14ac:dyDescent="0.25">
      <c r="A41" s="31" t="s">
        <v>21</v>
      </c>
      <c r="B41" s="32">
        <v>3926</v>
      </c>
      <c r="C41" s="32">
        <v>3576</v>
      </c>
      <c r="D41" s="32">
        <v>4266</v>
      </c>
      <c r="E41" s="32">
        <v>3804</v>
      </c>
      <c r="F41" s="32">
        <v>3458</v>
      </c>
      <c r="G41" s="32">
        <v>4117</v>
      </c>
      <c r="H41" s="32">
        <v>4047</v>
      </c>
      <c r="I41" s="32">
        <v>3722</v>
      </c>
      <c r="J41" s="32">
        <v>4381</v>
      </c>
      <c r="K41" s="32">
        <v>3599</v>
      </c>
      <c r="L41" s="32">
        <v>3151</v>
      </c>
      <c r="M41" s="32">
        <v>4000</v>
      </c>
      <c r="N41" s="32">
        <v>3556</v>
      </c>
      <c r="O41" s="32">
        <v>3143</v>
      </c>
      <c r="P41" s="32">
        <v>3899</v>
      </c>
      <c r="Q41" s="32">
        <v>3656</v>
      </c>
      <c r="R41" s="32">
        <v>3165</v>
      </c>
      <c r="S41" s="32">
        <v>4116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 s="16" customFormat="1" x14ac:dyDescent="0.25">
      <c r="A42" s="26" t="s">
        <v>22</v>
      </c>
      <c r="B42" s="33">
        <v>4708</v>
      </c>
      <c r="C42" s="33">
        <v>4124</v>
      </c>
      <c r="D42" s="33">
        <v>5467</v>
      </c>
      <c r="E42" s="33">
        <v>4500</v>
      </c>
      <c r="F42" s="33">
        <v>3949</v>
      </c>
      <c r="G42" s="33">
        <v>5289</v>
      </c>
      <c r="H42" s="33">
        <v>4861</v>
      </c>
      <c r="I42" s="33">
        <v>4290</v>
      </c>
      <c r="J42" s="33">
        <v>5579</v>
      </c>
      <c r="K42" s="33">
        <v>4122</v>
      </c>
      <c r="L42" s="33">
        <v>3599</v>
      </c>
      <c r="M42" s="33">
        <v>4720</v>
      </c>
      <c r="N42" s="33">
        <v>3910</v>
      </c>
      <c r="O42" s="33">
        <v>3467</v>
      </c>
      <c r="P42" s="33">
        <v>4433</v>
      </c>
      <c r="Q42" s="33">
        <v>4335</v>
      </c>
      <c r="R42" s="33">
        <v>3779</v>
      </c>
      <c r="S42" s="33">
        <v>4925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 s="16" customFormat="1" x14ac:dyDescent="0.25">
      <c r="A43" s="34" t="s">
        <v>23</v>
      </c>
      <c r="B43" s="32">
        <v>5813</v>
      </c>
      <c r="C43" s="32">
        <v>4934</v>
      </c>
      <c r="D43" s="32">
        <v>6960</v>
      </c>
      <c r="E43" s="32">
        <v>5608</v>
      </c>
      <c r="F43" s="32">
        <v>4550</v>
      </c>
      <c r="G43" s="32">
        <v>6759</v>
      </c>
      <c r="H43" s="32">
        <v>5922</v>
      </c>
      <c r="I43" s="32">
        <v>5122</v>
      </c>
      <c r="J43" s="32">
        <v>7078</v>
      </c>
      <c r="K43" s="32">
        <v>4476</v>
      </c>
      <c r="L43" s="32">
        <v>3813</v>
      </c>
      <c r="M43" s="32">
        <v>5292</v>
      </c>
      <c r="N43" s="32">
        <v>4107</v>
      </c>
      <c r="O43" s="32">
        <v>3580</v>
      </c>
      <c r="P43" s="32">
        <v>4794</v>
      </c>
      <c r="Q43" s="32">
        <v>4833</v>
      </c>
      <c r="R43" s="32">
        <v>4175</v>
      </c>
      <c r="S43" s="32">
        <v>5551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s="16" customFormat="1" x14ac:dyDescent="0.25">
      <c r="A44" s="35" t="s">
        <v>24</v>
      </c>
      <c r="B44" s="33">
        <v>6098</v>
      </c>
      <c r="C44" s="33">
        <v>5125</v>
      </c>
      <c r="D44" s="33">
        <v>7289</v>
      </c>
      <c r="E44" s="33">
        <v>5601</v>
      </c>
      <c r="F44" s="33">
        <v>4499</v>
      </c>
      <c r="G44" s="33">
        <v>6860</v>
      </c>
      <c r="H44" s="33">
        <v>6286</v>
      </c>
      <c r="I44" s="33">
        <v>5451</v>
      </c>
      <c r="J44" s="33">
        <v>7529</v>
      </c>
      <c r="K44" s="33">
        <v>4637</v>
      </c>
      <c r="L44" s="33">
        <v>3940</v>
      </c>
      <c r="M44" s="33">
        <v>5503</v>
      </c>
      <c r="N44" s="33">
        <v>4212</v>
      </c>
      <c r="O44" s="33">
        <v>3689</v>
      </c>
      <c r="P44" s="33">
        <v>4887</v>
      </c>
      <c r="Q44" s="33">
        <v>5149</v>
      </c>
      <c r="R44" s="33">
        <v>4442</v>
      </c>
      <c r="S44" s="33">
        <v>5828</v>
      </c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s="16" customFormat="1" x14ac:dyDescent="0.25">
      <c r="A45" s="34" t="s">
        <v>55</v>
      </c>
      <c r="B45" s="32">
        <v>6240</v>
      </c>
      <c r="C45" s="32">
        <v>5217</v>
      </c>
      <c r="D45" s="32">
        <v>7399</v>
      </c>
      <c r="E45" s="32">
        <v>5634</v>
      </c>
      <c r="F45" s="32">
        <v>4517</v>
      </c>
      <c r="G45" s="32">
        <v>6855</v>
      </c>
      <c r="H45" s="32">
        <v>6485</v>
      </c>
      <c r="I45" s="32">
        <v>5602</v>
      </c>
      <c r="J45" s="32">
        <v>7652</v>
      </c>
      <c r="K45" s="32">
        <v>4820</v>
      </c>
      <c r="L45" s="32">
        <v>4075</v>
      </c>
      <c r="M45" s="32">
        <v>5676</v>
      </c>
      <c r="N45" s="32">
        <v>4356</v>
      </c>
      <c r="O45" s="32">
        <v>3829</v>
      </c>
      <c r="P45" s="32">
        <v>5086</v>
      </c>
      <c r="Q45" s="32">
        <v>5343</v>
      </c>
      <c r="R45" s="32">
        <v>4616</v>
      </c>
      <c r="S45" s="32">
        <v>6008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 s="16" customFormat="1" x14ac:dyDescent="0.25">
      <c r="A46" s="35" t="s">
        <v>56</v>
      </c>
      <c r="B46" s="33">
        <v>5200</v>
      </c>
      <c r="C46" s="33">
        <v>4047</v>
      </c>
      <c r="D46" s="33">
        <v>6830</v>
      </c>
      <c r="E46" s="33">
        <v>4940</v>
      </c>
      <c r="F46" s="33">
        <v>3948</v>
      </c>
      <c r="G46" s="33">
        <v>6341</v>
      </c>
      <c r="H46" s="33">
        <v>5385</v>
      </c>
      <c r="I46" s="33">
        <v>4190</v>
      </c>
      <c r="J46" s="33">
        <v>7024</v>
      </c>
      <c r="K46" s="33">
        <v>4285</v>
      </c>
      <c r="L46" s="33">
        <v>3518</v>
      </c>
      <c r="M46" s="33">
        <v>5000</v>
      </c>
      <c r="N46" s="33">
        <v>4145</v>
      </c>
      <c r="O46" s="33">
        <v>3470</v>
      </c>
      <c r="P46" s="33">
        <v>4922</v>
      </c>
      <c r="Q46" s="33">
        <v>4338</v>
      </c>
      <c r="R46" s="33">
        <v>3576</v>
      </c>
      <c r="S46" s="33">
        <v>5123</v>
      </c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 s="16" customFormat="1" ht="6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 s="7" customFormat="1" ht="3.95" customHeight="1" x14ac:dyDescent="0.25">
      <c r="A48" s="4"/>
      <c r="B48" s="4"/>
      <c r="C48" s="3"/>
      <c r="D48" s="4"/>
      <c r="E48" s="3"/>
      <c r="F48" s="4"/>
      <c r="G48" s="3"/>
      <c r="H48" s="3"/>
      <c r="I48" s="3"/>
      <c r="J48" s="4"/>
      <c r="K48" s="3"/>
      <c r="L48" s="3"/>
      <c r="M48" s="3"/>
      <c r="N48" s="3"/>
      <c r="O48" s="3"/>
      <c r="P48" s="3"/>
      <c r="Q48" s="3"/>
      <c r="R48" s="3"/>
      <c r="S48" s="3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:37" s="7" customFormat="1" ht="12" customHeight="1" x14ac:dyDescent="0.25">
      <c r="A49" s="4" t="s">
        <v>27</v>
      </c>
      <c r="C49" s="2" t="s">
        <v>28</v>
      </c>
      <c r="D49" s="2"/>
      <c r="E49" s="3"/>
      <c r="F49" s="2"/>
      <c r="G49" s="2"/>
      <c r="H49" s="4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1:37" s="7" customFormat="1" ht="3.95" customHeight="1" x14ac:dyDescent="0.25">
      <c r="A50" s="5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1:37" s="7" customFormat="1" ht="12" customHeight="1" x14ac:dyDescent="0.25">
      <c r="A51" s="4" t="s">
        <v>29</v>
      </c>
      <c r="C51" s="4" t="s">
        <v>30</v>
      </c>
      <c r="D51" s="2"/>
      <c r="E51" s="3"/>
      <c r="F51" s="2"/>
      <c r="G51" s="4"/>
      <c r="H51" s="2"/>
      <c r="J51" s="2"/>
      <c r="K51" s="4" t="s">
        <v>31</v>
      </c>
      <c r="L51" s="3"/>
      <c r="M51" s="3"/>
      <c r="N51" s="3"/>
      <c r="O51" s="3"/>
      <c r="P51" s="3"/>
      <c r="Q51" s="3"/>
      <c r="R51" s="3"/>
      <c r="S51" s="3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 s="7" customFormat="1" ht="12" customHeight="1" x14ac:dyDescent="0.25">
      <c r="A52" s="2" t="s">
        <v>32</v>
      </c>
      <c r="C52" s="4" t="s">
        <v>33</v>
      </c>
      <c r="D52" s="2"/>
      <c r="E52" s="3"/>
      <c r="F52" s="2"/>
      <c r="G52" s="4"/>
      <c r="H52" s="2"/>
      <c r="J52" s="2"/>
      <c r="K52" s="4" t="s">
        <v>34</v>
      </c>
      <c r="L52" s="3"/>
      <c r="M52" s="3"/>
      <c r="N52" s="3"/>
      <c r="O52" s="3"/>
      <c r="P52" s="3"/>
      <c r="Q52" s="3"/>
      <c r="R52" s="3"/>
      <c r="S52" s="3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 s="7" customFormat="1" ht="3.95" customHeight="1" x14ac:dyDescent="0.25">
      <c r="A53" s="5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 s="7" customFormat="1" ht="12" customHeight="1" x14ac:dyDescent="0.25">
      <c r="A54" s="4" t="s">
        <v>35</v>
      </c>
      <c r="C54" s="2" t="s">
        <v>36</v>
      </c>
      <c r="D54" s="2"/>
      <c r="E54" s="3"/>
      <c r="F54" s="2"/>
      <c r="G54" s="2"/>
      <c r="H54" s="2"/>
      <c r="I54" s="4"/>
      <c r="J54" s="2"/>
      <c r="K54" s="3"/>
      <c r="L54" s="3"/>
      <c r="M54" s="3"/>
      <c r="N54" s="3"/>
      <c r="O54" s="3"/>
      <c r="P54" s="3"/>
      <c r="Q54" s="3"/>
      <c r="R54" s="3"/>
      <c r="S54" s="3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 s="7" customFormat="1" ht="3.95" customHeight="1" x14ac:dyDescent="0.25">
      <c r="A55" s="5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 s="7" customFormat="1" ht="12" customHeight="1" x14ac:dyDescent="0.25">
      <c r="A56" s="2" t="s">
        <v>19</v>
      </c>
      <c r="C56" s="8" t="s">
        <v>37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 s="7" customFormat="1" ht="12" customHeight="1" x14ac:dyDescent="0.25">
      <c r="A57" s="2" t="s">
        <v>38</v>
      </c>
      <c r="C57" s="8" t="s">
        <v>39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 s="7" customFormat="1" ht="3.95" customHeight="1" x14ac:dyDescent="0.25">
      <c r="A58" s="5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s="7" customFormat="1" ht="12" customHeight="1" x14ac:dyDescent="0.25">
      <c r="A59" s="2" t="s">
        <v>40</v>
      </c>
      <c r="C59" s="2" t="s">
        <v>41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s="7" customFormat="1" ht="12" customHeight="1" x14ac:dyDescent="0.25">
      <c r="A60" s="2"/>
      <c r="C60" s="2" t="s">
        <v>42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 s="7" customFormat="1" ht="12" customHeight="1" x14ac:dyDescent="0.25">
      <c r="A61" s="12"/>
      <c r="C61" s="2" t="s">
        <v>43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 s="7" customFormat="1" ht="3.95" customHeight="1" x14ac:dyDescent="0.25">
      <c r="A62" s="5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 s="7" customFormat="1" ht="12" customHeight="1" x14ac:dyDescent="0.25">
      <c r="A63" s="4" t="s">
        <v>44</v>
      </c>
      <c r="C63" s="2" t="s">
        <v>45</v>
      </c>
      <c r="D63" s="2"/>
      <c r="E63" s="3"/>
      <c r="F63" s="2"/>
      <c r="G63" s="2"/>
      <c r="H63" s="4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 s="16" customFormat="1" x14ac:dyDescent="0.25"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s="16" customFormat="1" x14ac:dyDescent="0.25">
      <c r="A65" s="37" t="s">
        <v>52</v>
      </c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s="16" customFormat="1" x14ac:dyDescent="0.25">
      <c r="A66" s="37" t="s">
        <v>46</v>
      </c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s="16" customFormat="1" x14ac:dyDescent="0.25">
      <c r="A67" s="38" t="s">
        <v>53</v>
      </c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 s="7" customFormat="1" x14ac:dyDescent="0.25"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</row>
  </sheetData>
  <phoneticPr fontId="2" type="noConversion"/>
  <pageMargins left="0.39370078740157483" right="0.39370078740157483" top="0.59055118110236227" bottom="0.59055118110236227" header="0.39370078740157483" footer="0.39370078740157483"/>
  <pageSetup paperSize="9" scale="74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68"/>
  <sheetViews>
    <sheetView zoomScaleNormal="100" workbookViewId="0">
      <selection activeCell="B11" sqref="B11"/>
    </sheetView>
  </sheetViews>
  <sheetFormatPr defaultColWidth="12.42578125" defaultRowHeight="13.5" x14ac:dyDescent="0.25"/>
  <cols>
    <col min="1" max="1" width="20.7109375" style="1" customWidth="1"/>
    <col min="2" max="19" width="6.140625" style="1" customWidth="1"/>
    <col min="20" max="37" width="10.85546875" customWidth="1"/>
    <col min="38" max="16384" width="12.42578125" style="1"/>
  </cols>
  <sheetData>
    <row r="1" spans="1:37" s="10" customFormat="1" ht="12.75" x14ac:dyDescent="0.2">
      <c r="A1" s="9" t="s">
        <v>10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s="10" customFormat="1" ht="12.75" x14ac:dyDescent="0.2">
      <c r="A2" s="9" t="s">
        <v>11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s="10" customFormat="1" ht="12.75" x14ac:dyDescent="0.2">
      <c r="A3" s="9"/>
      <c r="B3"/>
      <c r="S3" s="11" t="s">
        <v>54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s="16" customFormat="1" ht="15" customHeight="1" x14ac:dyDescent="0.25">
      <c r="A4" s="13" t="s">
        <v>0</v>
      </c>
      <c r="B4" s="14" t="s">
        <v>13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s="16" customFormat="1" ht="15" customHeight="1" x14ac:dyDescent="0.25">
      <c r="A5" s="17" t="s">
        <v>14</v>
      </c>
      <c r="B5" s="18" t="s">
        <v>15</v>
      </c>
      <c r="C5" s="19"/>
      <c r="D5" s="19"/>
      <c r="E5" s="19"/>
      <c r="F5" s="19"/>
      <c r="G5" s="19"/>
      <c r="H5" s="19"/>
      <c r="I5" s="19"/>
      <c r="J5" s="20"/>
      <c r="K5" s="21" t="s">
        <v>1</v>
      </c>
      <c r="L5" s="15"/>
      <c r="M5" s="15"/>
      <c r="N5" s="15"/>
      <c r="O5" s="15"/>
      <c r="P5" s="15"/>
      <c r="Q5" s="15"/>
      <c r="R5" s="15"/>
      <c r="S5" s="1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s="16" customFormat="1" ht="15" customHeight="1" x14ac:dyDescent="0.25">
      <c r="A6" s="17"/>
      <c r="B6" s="18" t="s">
        <v>15</v>
      </c>
      <c r="C6" s="19"/>
      <c r="D6" s="20"/>
      <c r="E6" s="18" t="s">
        <v>16</v>
      </c>
      <c r="F6" s="19"/>
      <c r="G6" s="20"/>
      <c r="H6" s="18" t="s">
        <v>17</v>
      </c>
      <c r="I6" s="19"/>
      <c r="J6" s="20"/>
      <c r="K6" s="18" t="s">
        <v>15</v>
      </c>
      <c r="L6" s="19"/>
      <c r="M6" s="20"/>
      <c r="N6" s="18" t="s">
        <v>16</v>
      </c>
      <c r="O6" s="19"/>
      <c r="P6" s="20"/>
      <c r="Q6" s="18" t="s">
        <v>17</v>
      </c>
      <c r="R6" s="19"/>
      <c r="S6" s="22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16" customFormat="1" ht="15" customHeight="1" x14ac:dyDescent="0.25">
      <c r="A7" s="23"/>
      <c r="B7" s="24" t="s">
        <v>18</v>
      </c>
      <c r="C7" s="14" t="s">
        <v>19</v>
      </c>
      <c r="D7" s="25"/>
      <c r="E7" s="24" t="s">
        <v>18</v>
      </c>
      <c r="F7" s="14" t="s">
        <v>19</v>
      </c>
      <c r="G7" s="25"/>
      <c r="H7" s="24" t="s">
        <v>18</v>
      </c>
      <c r="I7" s="14" t="s">
        <v>19</v>
      </c>
      <c r="J7" s="25"/>
      <c r="K7" s="24" t="s">
        <v>18</v>
      </c>
      <c r="L7" s="14" t="s">
        <v>19</v>
      </c>
      <c r="M7" s="25"/>
      <c r="N7" s="24" t="s">
        <v>18</v>
      </c>
      <c r="O7" s="14" t="s">
        <v>19</v>
      </c>
      <c r="P7" s="25"/>
      <c r="Q7" s="24" t="s">
        <v>18</v>
      </c>
      <c r="R7" s="14" t="s">
        <v>19</v>
      </c>
      <c r="S7" s="15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16" customFormat="1" ht="6" customHeight="1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16" customFormat="1" x14ac:dyDescent="0.25">
      <c r="A9" s="27" t="s">
        <v>20</v>
      </c>
      <c r="B9" s="28">
        <v>5675</v>
      </c>
      <c r="C9" s="28">
        <v>4519</v>
      </c>
      <c r="D9" s="28">
        <v>7421</v>
      </c>
      <c r="E9" s="28">
        <v>4927</v>
      </c>
      <c r="F9" s="28">
        <v>3993</v>
      </c>
      <c r="G9" s="28">
        <v>6376</v>
      </c>
      <c r="H9" s="28">
        <v>6077</v>
      </c>
      <c r="I9" s="28">
        <v>4946</v>
      </c>
      <c r="J9" s="28">
        <v>8077</v>
      </c>
      <c r="K9" s="28">
        <v>7388</v>
      </c>
      <c r="L9" s="28">
        <v>5710</v>
      </c>
      <c r="M9" s="28">
        <v>9929</v>
      </c>
      <c r="N9" s="28">
        <v>6342</v>
      </c>
      <c r="O9" s="28">
        <v>4969</v>
      </c>
      <c r="P9" s="28">
        <v>8194</v>
      </c>
      <c r="Q9" s="28">
        <v>7863</v>
      </c>
      <c r="R9" s="28">
        <v>6051</v>
      </c>
      <c r="S9" s="28">
        <v>10538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16" customFormat="1" ht="6" customHeight="1" x14ac:dyDescent="0.25">
      <c r="A10" s="29" t="s">
        <v>2</v>
      </c>
      <c r="B10" s="30" t="s">
        <v>8</v>
      </c>
      <c r="C10" s="30" t="s">
        <v>8</v>
      </c>
      <c r="D10" s="30" t="s">
        <v>8</v>
      </c>
      <c r="E10" s="30" t="s">
        <v>8</v>
      </c>
      <c r="F10" s="30" t="s">
        <v>8</v>
      </c>
      <c r="G10" s="30" t="s">
        <v>8</v>
      </c>
      <c r="H10" s="30" t="s">
        <v>8</v>
      </c>
      <c r="I10" s="30" t="s">
        <v>8</v>
      </c>
      <c r="J10" s="30" t="s">
        <v>8</v>
      </c>
      <c r="K10" s="30" t="s">
        <v>8</v>
      </c>
      <c r="L10" s="30" t="s">
        <v>8</v>
      </c>
      <c r="M10" s="30" t="s">
        <v>8</v>
      </c>
      <c r="N10" s="30" t="s">
        <v>8</v>
      </c>
      <c r="O10" s="30" t="s">
        <v>8</v>
      </c>
      <c r="P10" s="30" t="s">
        <v>8</v>
      </c>
      <c r="Q10" s="30" t="s">
        <v>8</v>
      </c>
      <c r="R10" s="30" t="s">
        <v>8</v>
      </c>
      <c r="S10" s="30" t="s">
        <v>8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16" customFormat="1" x14ac:dyDescent="0.25">
      <c r="A11" s="31" t="s">
        <v>21</v>
      </c>
      <c r="B11" s="99">
        <v>3647</v>
      </c>
      <c r="C11" s="32">
        <v>3263</v>
      </c>
      <c r="D11" s="32">
        <v>4063</v>
      </c>
      <c r="E11" s="32">
        <v>3570</v>
      </c>
      <c r="F11" s="32">
        <v>3200</v>
      </c>
      <c r="G11" s="32">
        <v>3915</v>
      </c>
      <c r="H11" s="32">
        <v>3777</v>
      </c>
      <c r="I11" s="32">
        <v>3343</v>
      </c>
      <c r="J11" s="32">
        <v>4210</v>
      </c>
      <c r="K11" s="32">
        <v>3805</v>
      </c>
      <c r="L11" s="32">
        <v>3429</v>
      </c>
      <c r="M11" s="32">
        <v>4220</v>
      </c>
      <c r="N11" s="32">
        <v>3670</v>
      </c>
      <c r="O11" s="32">
        <v>3344</v>
      </c>
      <c r="P11" s="32">
        <v>3936</v>
      </c>
      <c r="Q11" s="32">
        <v>4066</v>
      </c>
      <c r="R11" s="32">
        <v>3561</v>
      </c>
      <c r="S11" s="32">
        <v>4431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16" customFormat="1" x14ac:dyDescent="0.25">
      <c r="A12" s="26" t="s">
        <v>22</v>
      </c>
      <c r="B12" s="100">
        <v>4553</v>
      </c>
      <c r="C12" s="33">
        <v>3926</v>
      </c>
      <c r="D12" s="33">
        <v>5350</v>
      </c>
      <c r="E12" s="33">
        <v>4328</v>
      </c>
      <c r="F12" s="33">
        <v>3740</v>
      </c>
      <c r="G12" s="33">
        <v>5139</v>
      </c>
      <c r="H12" s="33">
        <v>4730</v>
      </c>
      <c r="I12" s="33">
        <v>4122</v>
      </c>
      <c r="J12" s="33">
        <v>5488</v>
      </c>
      <c r="K12" s="33">
        <v>5132</v>
      </c>
      <c r="L12" s="33">
        <v>4384</v>
      </c>
      <c r="M12" s="33">
        <v>6123</v>
      </c>
      <c r="N12" s="33">
        <v>4935</v>
      </c>
      <c r="O12" s="33">
        <v>4155</v>
      </c>
      <c r="P12" s="33">
        <v>5843</v>
      </c>
      <c r="Q12" s="33">
        <v>5265</v>
      </c>
      <c r="R12" s="33">
        <v>4544</v>
      </c>
      <c r="S12" s="33">
        <v>6311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s="16" customFormat="1" x14ac:dyDescent="0.25">
      <c r="A13" s="34" t="s">
        <v>23</v>
      </c>
      <c r="B13" s="99">
        <v>5885</v>
      </c>
      <c r="C13" s="32">
        <v>4776</v>
      </c>
      <c r="D13" s="32">
        <v>7531</v>
      </c>
      <c r="E13" s="32">
        <v>5417</v>
      </c>
      <c r="F13" s="32">
        <v>4200</v>
      </c>
      <c r="G13" s="32">
        <v>6832</v>
      </c>
      <c r="H13" s="32">
        <v>6118</v>
      </c>
      <c r="I13" s="32">
        <v>5073</v>
      </c>
      <c r="J13" s="32">
        <v>7927</v>
      </c>
      <c r="K13" s="32">
        <v>7258</v>
      </c>
      <c r="L13" s="32">
        <v>5841</v>
      </c>
      <c r="M13" s="32">
        <v>9363</v>
      </c>
      <c r="N13" s="32">
        <v>6692</v>
      </c>
      <c r="O13" s="32">
        <v>5417</v>
      </c>
      <c r="P13" s="32">
        <v>8451</v>
      </c>
      <c r="Q13" s="32">
        <v>7526</v>
      </c>
      <c r="R13" s="32">
        <v>6022</v>
      </c>
      <c r="S13" s="32">
        <v>9710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16" customFormat="1" x14ac:dyDescent="0.25">
      <c r="A14" s="35" t="s">
        <v>24</v>
      </c>
      <c r="B14" s="100">
        <v>6208</v>
      </c>
      <c r="C14" s="33">
        <v>4952</v>
      </c>
      <c r="D14" s="33">
        <v>8286</v>
      </c>
      <c r="E14" s="33">
        <v>5267</v>
      </c>
      <c r="F14" s="33">
        <v>4123</v>
      </c>
      <c r="G14" s="33">
        <v>6905</v>
      </c>
      <c r="H14" s="33">
        <v>6650</v>
      </c>
      <c r="I14" s="33">
        <v>5409</v>
      </c>
      <c r="J14" s="33">
        <v>9026</v>
      </c>
      <c r="K14" s="33">
        <v>8193</v>
      </c>
      <c r="L14" s="33">
        <v>6326</v>
      </c>
      <c r="M14" s="33">
        <v>10897</v>
      </c>
      <c r="N14" s="33">
        <v>7012</v>
      </c>
      <c r="O14" s="33">
        <v>5505</v>
      </c>
      <c r="P14" s="33">
        <v>9049</v>
      </c>
      <c r="Q14" s="33">
        <v>8650</v>
      </c>
      <c r="R14" s="33">
        <v>6638</v>
      </c>
      <c r="S14" s="33">
        <v>11452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16" customFormat="1" x14ac:dyDescent="0.25">
      <c r="A15" s="34" t="s">
        <v>55</v>
      </c>
      <c r="B15" s="99">
        <v>6324</v>
      </c>
      <c r="C15" s="32">
        <v>5046</v>
      </c>
      <c r="D15" s="32">
        <v>8314</v>
      </c>
      <c r="E15" s="32">
        <v>5259</v>
      </c>
      <c r="F15" s="32">
        <v>4190</v>
      </c>
      <c r="G15" s="32">
        <v>6765</v>
      </c>
      <c r="H15" s="32">
        <v>6849</v>
      </c>
      <c r="I15" s="32">
        <v>5568</v>
      </c>
      <c r="J15" s="32">
        <v>9150</v>
      </c>
      <c r="K15" s="32">
        <v>8342</v>
      </c>
      <c r="L15" s="32">
        <v>6474</v>
      </c>
      <c r="M15" s="32">
        <v>11089</v>
      </c>
      <c r="N15" s="32">
        <v>6822</v>
      </c>
      <c r="O15" s="32">
        <v>5344</v>
      </c>
      <c r="P15" s="32">
        <v>8693</v>
      </c>
      <c r="Q15" s="32">
        <v>8843</v>
      </c>
      <c r="R15" s="32">
        <v>6880</v>
      </c>
      <c r="S15" s="32">
        <v>11743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16" customFormat="1" x14ac:dyDescent="0.25">
      <c r="A16" s="35" t="s">
        <v>56</v>
      </c>
      <c r="B16" s="100">
        <v>5231</v>
      </c>
      <c r="C16" s="33">
        <v>4000</v>
      </c>
      <c r="D16" s="33">
        <v>7897</v>
      </c>
      <c r="E16" s="33">
        <v>4533</v>
      </c>
      <c r="F16" s="33">
        <v>3705</v>
      </c>
      <c r="G16" s="33">
        <v>6267</v>
      </c>
      <c r="H16" s="33">
        <v>5720</v>
      </c>
      <c r="I16" s="33">
        <v>4198</v>
      </c>
      <c r="J16" s="33">
        <v>9205</v>
      </c>
      <c r="K16" s="33">
        <v>6758</v>
      </c>
      <c r="L16" s="33">
        <v>4622</v>
      </c>
      <c r="M16" s="33">
        <v>10833</v>
      </c>
      <c r="N16" s="33">
        <v>5600</v>
      </c>
      <c r="O16" s="33">
        <v>4095</v>
      </c>
      <c r="P16" s="33">
        <v>7700</v>
      </c>
      <c r="Q16" s="33">
        <v>7570</v>
      </c>
      <c r="R16" s="33">
        <v>4878</v>
      </c>
      <c r="S16" s="33">
        <v>11500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s="16" customFormat="1" ht="6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s="16" customForma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s="16" customFormat="1" ht="15" customHeight="1" x14ac:dyDescent="0.25">
      <c r="A19" s="13" t="s">
        <v>0</v>
      </c>
      <c r="B19" s="14" t="s">
        <v>13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s="16" customFormat="1" ht="15" customHeight="1" x14ac:dyDescent="0.25">
      <c r="A20" s="17" t="s">
        <v>14</v>
      </c>
      <c r="B20" s="18" t="s">
        <v>3</v>
      </c>
      <c r="C20" s="19"/>
      <c r="D20" s="19"/>
      <c r="E20" s="19"/>
      <c r="F20" s="19"/>
      <c r="G20" s="19"/>
      <c r="H20" s="19"/>
      <c r="I20" s="19"/>
      <c r="J20" s="20"/>
      <c r="K20" s="21" t="s">
        <v>4</v>
      </c>
      <c r="L20" s="15"/>
      <c r="M20" s="15"/>
      <c r="N20" s="15"/>
      <c r="O20" s="15"/>
      <c r="P20" s="15"/>
      <c r="Q20" s="15"/>
      <c r="R20" s="15"/>
      <c r="S20" s="15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s="16" customFormat="1" ht="15" customHeight="1" x14ac:dyDescent="0.25">
      <c r="A21" s="17"/>
      <c r="B21" s="18" t="s">
        <v>15</v>
      </c>
      <c r="C21" s="19"/>
      <c r="D21" s="20"/>
      <c r="E21" s="18" t="s">
        <v>16</v>
      </c>
      <c r="F21" s="19"/>
      <c r="G21" s="20"/>
      <c r="H21" s="18" t="s">
        <v>17</v>
      </c>
      <c r="I21" s="19"/>
      <c r="J21" s="20"/>
      <c r="K21" s="18" t="s">
        <v>15</v>
      </c>
      <c r="L21" s="19"/>
      <c r="M21" s="20"/>
      <c r="N21" s="18" t="s">
        <v>16</v>
      </c>
      <c r="O21" s="19"/>
      <c r="P21" s="20"/>
      <c r="Q21" s="18" t="s">
        <v>17</v>
      </c>
      <c r="R21" s="19"/>
      <c r="S21" s="22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s="16" customFormat="1" ht="15" customHeight="1" x14ac:dyDescent="0.25">
      <c r="A22" s="23"/>
      <c r="B22" s="24" t="s">
        <v>18</v>
      </c>
      <c r="C22" s="14" t="s">
        <v>19</v>
      </c>
      <c r="D22" s="25"/>
      <c r="E22" s="24" t="s">
        <v>18</v>
      </c>
      <c r="F22" s="14" t="s">
        <v>19</v>
      </c>
      <c r="G22" s="25"/>
      <c r="H22" s="24" t="s">
        <v>18</v>
      </c>
      <c r="I22" s="14" t="s">
        <v>19</v>
      </c>
      <c r="J22" s="25"/>
      <c r="K22" s="24" t="s">
        <v>18</v>
      </c>
      <c r="L22" s="14" t="s">
        <v>19</v>
      </c>
      <c r="M22" s="25"/>
      <c r="N22" s="24" t="s">
        <v>18</v>
      </c>
      <c r="O22" s="14" t="s">
        <v>19</v>
      </c>
      <c r="P22" s="25"/>
      <c r="Q22" s="24" t="s">
        <v>18</v>
      </c>
      <c r="R22" s="14" t="s">
        <v>19</v>
      </c>
      <c r="S22" s="15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s="16" customFormat="1" ht="6" customHeight="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s="16" customFormat="1" x14ac:dyDescent="0.25">
      <c r="A24" s="27" t="s">
        <v>20</v>
      </c>
      <c r="B24" s="28">
        <v>10465</v>
      </c>
      <c r="C24" s="28">
        <v>7778</v>
      </c>
      <c r="D24" s="28">
        <v>14445</v>
      </c>
      <c r="E24" s="28">
        <v>8746</v>
      </c>
      <c r="F24" s="28">
        <v>6533</v>
      </c>
      <c r="G24" s="28">
        <v>11695</v>
      </c>
      <c r="H24" s="28">
        <v>10833</v>
      </c>
      <c r="I24" s="28">
        <v>8116</v>
      </c>
      <c r="J24" s="28">
        <v>15000</v>
      </c>
      <c r="K24" s="28">
        <v>6798</v>
      </c>
      <c r="L24" s="28">
        <v>5420</v>
      </c>
      <c r="M24" s="28">
        <v>8705</v>
      </c>
      <c r="N24" s="28">
        <v>6100</v>
      </c>
      <c r="O24" s="28">
        <v>4830</v>
      </c>
      <c r="P24" s="28">
        <v>7673</v>
      </c>
      <c r="Q24" s="28">
        <v>7144</v>
      </c>
      <c r="R24" s="28">
        <v>5714</v>
      </c>
      <c r="S24" s="28">
        <v>9127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s="16" customFormat="1" ht="6" customHeight="1" x14ac:dyDescent="0.25">
      <c r="A25" s="29" t="s">
        <v>2</v>
      </c>
      <c r="B25" s="30" t="s">
        <v>8</v>
      </c>
      <c r="C25" s="30" t="s">
        <v>8</v>
      </c>
      <c r="D25" s="30" t="s">
        <v>8</v>
      </c>
      <c r="E25" s="30" t="s">
        <v>8</v>
      </c>
      <c r="F25" s="30" t="s">
        <v>8</v>
      </c>
      <c r="G25" s="30" t="s">
        <v>8</v>
      </c>
      <c r="H25" s="30" t="s">
        <v>8</v>
      </c>
      <c r="I25" s="30" t="s">
        <v>8</v>
      </c>
      <c r="J25" s="30" t="s">
        <v>8</v>
      </c>
      <c r="K25" s="30" t="s">
        <v>8</v>
      </c>
      <c r="L25" s="30" t="s">
        <v>8</v>
      </c>
      <c r="M25" s="30" t="s">
        <v>8</v>
      </c>
      <c r="N25" s="30" t="s">
        <v>8</v>
      </c>
      <c r="O25" s="30" t="s">
        <v>8</v>
      </c>
      <c r="P25" s="30" t="s">
        <v>8</v>
      </c>
      <c r="Q25" s="30" t="s">
        <v>8</v>
      </c>
      <c r="R25" s="30" t="s">
        <v>8</v>
      </c>
      <c r="S25" s="30" t="s">
        <v>8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s="16" customFormat="1" x14ac:dyDescent="0.25">
      <c r="A26" s="31" t="s">
        <v>21</v>
      </c>
      <c r="B26" s="32" t="s">
        <v>5</v>
      </c>
      <c r="C26" s="32" t="s">
        <v>5</v>
      </c>
      <c r="D26" s="32" t="s">
        <v>5</v>
      </c>
      <c r="E26" s="32" t="s">
        <v>5</v>
      </c>
      <c r="F26" s="32" t="s">
        <v>5</v>
      </c>
      <c r="G26" s="32" t="s">
        <v>5</v>
      </c>
      <c r="H26" s="32" t="s">
        <v>5</v>
      </c>
      <c r="I26" s="32" t="s">
        <v>5</v>
      </c>
      <c r="J26" s="32" t="s">
        <v>5</v>
      </c>
      <c r="K26" s="32">
        <v>3788</v>
      </c>
      <c r="L26" s="32">
        <v>3429</v>
      </c>
      <c r="M26" s="32">
        <v>4203</v>
      </c>
      <c r="N26" s="32">
        <v>3671</v>
      </c>
      <c r="O26" s="32">
        <v>3344</v>
      </c>
      <c r="P26" s="32">
        <v>3936</v>
      </c>
      <c r="Q26" s="32">
        <v>4000</v>
      </c>
      <c r="R26" s="32">
        <v>3540</v>
      </c>
      <c r="S26" s="32">
        <v>4431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s="16" customFormat="1" x14ac:dyDescent="0.25">
      <c r="A27" s="26" t="s">
        <v>22</v>
      </c>
      <c r="B27" s="33">
        <v>6190</v>
      </c>
      <c r="C27" s="33">
        <v>5096</v>
      </c>
      <c r="D27" s="33">
        <v>7593</v>
      </c>
      <c r="E27" s="33">
        <v>5952</v>
      </c>
      <c r="F27" s="33">
        <v>4913</v>
      </c>
      <c r="G27" s="33">
        <v>7255</v>
      </c>
      <c r="H27" s="33">
        <v>6291</v>
      </c>
      <c r="I27" s="33">
        <v>5191</v>
      </c>
      <c r="J27" s="33">
        <v>7730</v>
      </c>
      <c r="K27" s="33">
        <v>5068</v>
      </c>
      <c r="L27" s="33">
        <v>4334</v>
      </c>
      <c r="M27" s="33">
        <v>6000</v>
      </c>
      <c r="N27" s="33">
        <v>4875</v>
      </c>
      <c r="O27" s="33">
        <v>4127</v>
      </c>
      <c r="P27" s="33">
        <v>5745</v>
      </c>
      <c r="Q27" s="33">
        <v>5200</v>
      </c>
      <c r="R27" s="33">
        <v>4504</v>
      </c>
      <c r="S27" s="33">
        <v>6165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s="16" customFormat="1" x14ac:dyDescent="0.25">
      <c r="A28" s="34" t="s">
        <v>23</v>
      </c>
      <c r="B28" s="32">
        <v>9377</v>
      </c>
      <c r="C28" s="32">
        <v>7250</v>
      </c>
      <c r="D28" s="32">
        <v>12543</v>
      </c>
      <c r="E28" s="32">
        <v>8613</v>
      </c>
      <c r="F28" s="32">
        <v>6696</v>
      </c>
      <c r="G28" s="32">
        <v>11382</v>
      </c>
      <c r="H28" s="32">
        <v>9550</v>
      </c>
      <c r="I28" s="32">
        <v>7400</v>
      </c>
      <c r="J28" s="32">
        <v>12856</v>
      </c>
      <c r="K28" s="32">
        <v>6869</v>
      </c>
      <c r="L28" s="32">
        <v>5659</v>
      </c>
      <c r="M28" s="32">
        <v>8601</v>
      </c>
      <c r="N28" s="32">
        <v>6467</v>
      </c>
      <c r="O28" s="32">
        <v>5291</v>
      </c>
      <c r="P28" s="32">
        <v>8005</v>
      </c>
      <c r="Q28" s="32">
        <v>7073</v>
      </c>
      <c r="R28" s="32">
        <v>5813</v>
      </c>
      <c r="S28" s="32">
        <v>8854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s="16" customFormat="1" x14ac:dyDescent="0.25">
      <c r="A29" s="35" t="s">
        <v>24</v>
      </c>
      <c r="B29" s="33">
        <v>11142</v>
      </c>
      <c r="C29" s="33">
        <v>8530</v>
      </c>
      <c r="D29" s="33">
        <v>15356</v>
      </c>
      <c r="E29" s="33">
        <v>9720</v>
      </c>
      <c r="F29" s="33">
        <v>7340</v>
      </c>
      <c r="G29" s="33">
        <v>13042</v>
      </c>
      <c r="H29" s="33">
        <v>11434</v>
      </c>
      <c r="I29" s="33">
        <v>8775</v>
      </c>
      <c r="J29" s="33">
        <v>15765</v>
      </c>
      <c r="K29" s="33">
        <v>7408</v>
      </c>
      <c r="L29" s="33">
        <v>5969</v>
      </c>
      <c r="M29" s="33">
        <v>9389</v>
      </c>
      <c r="N29" s="33">
        <v>6655</v>
      </c>
      <c r="O29" s="33">
        <v>5308</v>
      </c>
      <c r="P29" s="33">
        <v>8289</v>
      </c>
      <c r="Q29" s="33">
        <v>7738</v>
      </c>
      <c r="R29" s="33">
        <v>6219</v>
      </c>
      <c r="S29" s="33">
        <v>9762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s="16" customFormat="1" x14ac:dyDescent="0.25">
      <c r="A30" s="34" t="s">
        <v>55</v>
      </c>
      <c r="B30" s="32">
        <v>11441</v>
      </c>
      <c r="C30" s="32">
        <v>8578</v>
      </c>
      <c r="D30" s="32">
        <v>15630</v>
      </c>
      <c r="E30" s="32">
        <v>8983</v>
      </c>
      <c r="F30" s="32">
        <v>6667</v>
      </c>
      <c r="G30" s="32">
        <v>11765</v>
      </c>
      <c r="H30" s="32">
        <v>11788</v>
      </c>
      <c r="I30" s="32">
        <v>8952</v>
      </c>
      <c r="J30" s="32">
        <v>16124</v>
      </c>
      <c r="K30" s="32">
        <v>7567</v>
      </c>
      <c r="L30" s="32">
        <v>6110</v>
      </c>
      <c r="M30" s="32">
        <v>9460</v>
      </c>
      <c r="N30" s="32">
        <v>6570</v>
      </c>
      <c r="O30" s="32">
        <v>5195</v>
      </c>
      <c r="P30" s="32">
        <v>8149</v>
      </c>
      <c r="Q30" s="32">
        <v>7968</v>
      </c>
      <c r="R30" s="32">
        <v>6454</v>
      </c>
      <c r="S30" s="32">
        <v>9883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s="16" customFormat="1" x14ac:dyDescent="0.25">
      <c r="A31" s="35" t="s">
        <v>56</v>
      </c>
      <c r="B31" s="33">
        <v>8984</v>
      </c>
      <c r="C31" s="33">
        <v>5714</v>
      </c>
      <c r="D31" s="33">
        <v>13713</v>
      </c>
      <c r="E31" s="33">
        <v>7700</v>
      </c>
      <c r="F31" s="33">
        <v>4952</v>
      </c>
      <c r="G31" s="33">
        <v>11595</v>
      </c>
      <c r="H31" s="33">
        <v>9274</v>
      </c>
      <c r="I31" s="33">
        <v>5794</v>
      </c>
      <c r="J31" s="33">
        <v>14286</v>
      </c>
      <c r="K31" s="33">
        <v>5672</v>
      </c>
      <c r="L31" s="33">
        <v>4160</v>
      </c>
      <c r="M31" s="33">
        <v>8093</v>
      </c>
      <c r="N31" s="33">
        <v>5308</v>
      </c>
      <c r="O31" s="33">
        <v>4000</v>
      </c>
      <c r="P31" s="33">
        <v>6771</v>
      </c>
      <c r="Q31" s="33">
        <v>5980</v>
      </c>
      <c r="R31" s="33">
        <v>4333</v>
      </c>
      <c r="S31" s="33">
        <v>9176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s="16" customFormat="1" ht="6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 s="7" customFormat="1" x14ac:dyDescent="0.25"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1:37" s="16" customFormat="1" ht="15" customHeight="1" x14ac:dyDescent="0.25">
      <c r="A34" s="13" t="s">
        <v>0</v>
      </c>
      <c r="B34" s="14" t="s">
        <v>13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 s="16" customFormat="1" ht="15" customHeight="1" x14ac:dyDescent="0.25">
      <c r="A35" s="17" t="s">
        <v>14</v>
      </c>
      <c r="B35" s="18" t="s">
        <v>6</v>
      </c>
      <c r="C35" s="19"/>
      <c r="D35" s="19"/>
      <c r="E35" s="19"/>
      <c r="F35" s="19"/>
      <c r="G35" s="19"/>
      <c r="H35" s="19"/>
      <c r="I35" s="19"/>
      <c r="J35" s="20"/>
      <c r="K35" s="21" t="s">
        <v>7</v>
      </c>
      <c r="L35" s="15"/>
      <c r="M35" s="15"/>
      <c r="N35" s="15"/>
      <c r="O35" s="15"/>
      <c r="P35" s="15"/>
      <c r="Q35" s="15"/>
      <c r="R35" s="15"/>
      <c r="S35" s="1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 s="16" customFormat="1" ht="15" customHeight="1" x14ac:dyDescent="0.25">
      <c r="A36" s="17"/>
      <c r="B36" s="18" t="s">
        <v>15</v>
      </c>
      <c r="C36" s="19"/>
      <c r="D36" s="20"/>
      <c r="E36" s="18" t="s">
        <v>16</v>
      </c>
      <c r="F36" s="19"/>
      <c r="G36" s="20"/>
      <c r="H36" s="18" t="s">
        <v>17</v>
      </c>
      <c r="I36" s="19"/>
      <c r="J36" s="20"/>
      <c r="K36" s="18" t="s">
        <v>15</v>
      </c>
      <c r="L36" s="19"/>
      <c r="M36" s="20"/>
      <c r="N36" s="18" t="s">
        <v>16</v>
      </c>
      <c r="O36" s="19"/>
      <c r="P36" s="20"/>
      <c r="Q36" s="18" t="s">
        <v>17</v>
      </c>
      <c r="R36" s="19"/>
      <c r="S36" s="22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 s="16" customFormat="1" ht="15" customHeight="1" x14ac:dyDescent="0.25">
      <c r="A37" s="23"/>
      <c r="B37" s="24" t="s">
        <v>18</v>
      </c>
      <c r="C37" s="14" t="s">
        <v>19</v>
      </c>
      <c r="D37" s="25"/>
      <c r="E37" s="24" t="s">
        <v>18</v>
      </c>
      <c r="F37" s="14" t="s">
        <v>19</v>
      </c>
      <c r="G37" s="25"/>
      <c r="H37" s="24" t="s">
        <v>18</v>
      </c>
      <c r="I37" s="14" t="s">
        <v>19</v>
      </c>
      <c r="J37" s="25"/>
      <c r="K37" s="24" t="s">
        <v>18</v>
      </c>
      <c r="L37" s="14" t="s">
        <v>19</v>
      </c>
      <c r="M37" s="25"/>
      <c r="N37" s="24" t="s">
        <v>18</v>
      </c>
      <c r="O37" s="14" t="s">
        <v>19</v>
      </c>
      <c r="P37" s="25"/>
      <c r="Q37" s="24" t="s">
        <v>18</v>
      </c>
      <c r="R37" s="14" t="s">
        <v>19</v>
      </c>
      <c r="S37" s="15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s="16" customFormat="1" ht="6" customHeight="1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s="16" customFormat="1" x14ac:dyDescent="0.25">
      <c r="A39" s="27" t="s">
        <v>20</v>
      </c>
      <c r="B39" s="28">
        <v>5464</v>
      </c>
      <c r="C39" s="28">
        <v>4517</v>
      </c>
      <c r="D39" s="28">
        <v>6570</v>
      </c>
      <c r="E39" s="28">
        <v>5014</v>
      </c>
      <c r="F39" s="28">
        <v>4119</v>
      </c>
      <c r="G39" s="28">
        <v>6190</v>
      </c>
      <c r="H39" s="28">
        <v>5679</v>
      </c>
      <c r="I39" s="28">
        <v>4819</v>
      </c>
      <c r="J39" s="28">
        <v>6775</v>
      </c>
      <c r="K39" s="28">
        <v>4400</v>
      </c>
      <c r="L39" s="28">
        <v>3748</v>
      </c>
      <c r="M39" s="28">
        <v>5219</v>
      </c>
      <c r="N39" s="28">
        <v>4048</v>
      </c>
      <c r="O39" s="28">
        <v>3542</v>
      </c>
      <c r="P39" s="28">
        <v>4712</v>
      </c>
      <c r="Q39" s="28">
        <v>4799</v>
      </c>
      <c r="R39" s="28">
        <v>4077</v>
      </c>
      <c r="S39" s="28">
        <v>5492</v>
      </c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s="16" customFormat="1" ht="6" customHeight="1" x14ac:dyDescent="0.25">
      <c r="A40" s="29" t="s">
        <v>2</v>
      </c>
      <c r="B40" s="30" t="s">
        <v>8</v>
      </c>
      <c r="C40" s="30" t="s">
        <v>8</v>
      </c>
      <c r="D40" s="30" t="s">
        <v>8</v>
      </c>
      <c r="E40" s="30" t="s">
        <v>8</v>
      </c>
      <c r="F40" s="30" t="s">
        <v>8</v>
      </c>
      <c r="G40" s="30" t="s">
        <v>8</v>
      </c>
      <c r="H40" s="30" t="s">
        <v>8</v>
      </c>
      <c r="I40" s="30" t="s">
        <v>8</v>
      </c>
      <c r="J40" s="30" t="s">
        <v>8</v>
      </c>
      <c r="K40" s="30" t="s">
        <v>8</v>
      </c>
      <c r="L40" s="30" t="s">
        <v>8</v>
      </c>
      <c r="M40" s="30" t="s">
        <v>8</v>
      </c>
      <c r="N40" s="30" t="s">
        <v>8</v>
      </c>
      <c r="O40" s="30" t="s">
        <v>8</v>
      </c>
      <c r="P40" s="30" t="s">
        <v>8</v>
      </c>
      <c r="Q40" s="30" t="s">
        <v>8</v>
      </c>
      <c r="R40" s="30" t="s">
        <v>8</v>
      </c>
      <c r="S40" s="30" t="s">
        <v>8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 s="16" customFormat="1" x14ac:dyDescent="0.25">
      <c r="A41" s="31" t="s">
        <v>21</v>
      </c>
      <c r="B41" s="32">
        <v>3762</v>
      </c>
      <c r="C41" s="32">
        <v>3425</v>
      </c>
      <c r="D41" s="32">
        <v>4127</v>
      </c>
      <c r="E41" s="32">
        <v>3643</v>
      </c>
      <c r="F41" s="32">
        <v>3333</v>
      </c>
      <c r="G41" s="32">
        <v>3993</v>
      </c>
      <c r="H41" s="32">
        <v>3921</v>
      </c>
      <c r="I41" s="32">
        <v>3523</v>
      </c>
      <c r="J41" s="32">
        <v>4284</v>
      </c>
      <c r="K41" s="32">
        <v>3481</v>
      </c>
      <c r="L41" s="32">
        <v>3095</v>
      </c>
      <c r="M41" s="32">
        <v>3875</v>
      </c>
      <c r="N41" s="32">
        <v>3443</v>
      </c>
      <c r="O41" s="32">
        <v>3055</v>
      </c>
      <c r="P41" s="32">
        <v>3805</v>
      </c>
      <c r="Q41" s="32">
        <v>3562</v>
      </c>
      <c r="R41" s="32">
        <v>3131</v>
      </c>
      <c r="S41" s="32">
        <v>3946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 s="16" customFormat="1" x14ac:dyDescent="0.25">
      <c r="A42" s="26" t="s">
        <v>22</v>
      </c>
      <c r="B42" s="33">
        <v>4574</v>
      </c>
      <c r="C42" s="33">
        <v>4000</v>
      </c>
      <c r="D42" s="33">
        <v>5285</v>
      </c>
      <c r="E42" s="33">
        <v>4372</v>
      </c>
      <c r="F42" s="33">
        <v>3823</v>
      </c>
      <c r="G42" s="33">
        <v>5127</v>
      </c>
      <c r="H42" s="33">
        <v>4716</v>
      </c>
      <c r="I42" s="33">
        <v>4169</v>
      </c>
      <c r="J42" s="33">
        <v>5392</v>
      </c>
      <c r="K42" s="33">
        <v>4009</v>
      </c>
      <c r="L42" s="33">
        <v>3496</v>
      </c>
      <c r="M42" s="33">
        <v>4623</v>
      </c>
      <c r="N42" s="33">
        <v>3819</v>
      </c>
      <c r="O42" s="33">
        <v>3369</v>
      </c>
      <c r="P42" s="33">
        <v>4344</v>
      </c>
      <c r="Q42" s="33">
        <v>4211</v>
      </c>
      <c r="R42" s="33">
        <v>3657</v>
      </c>
      <c r="S42" s="33">
        <v>4801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 s="16" customFormat="1" x14ac:dyDescent="0.25">
      <c r="A43" s="34" t="s">
        <v>23</v>
      </c>
      <c r="B43" s="32">
        <v>5638</v>
      </c>
      <c r="C43" s="32">
        <v>4795</v>
      </c>
      <c r="D43" s="32">
        <v>6674</v>
      </c>
      <c r="E43" s="32">
        <v>5466</v>
      </c>
      <c r="F43" s="32">
        <v>4434</v>
      </c>
      <c r="G43" s="32">
        <v>6530</v>
      </c>
      <c r="H43" s="32">
        <v>5720</v>
      </c>
      <c r="I43" s="32">
        <v>4968</v>
      </c>
      <c r="J43" s="32">
        <v>6766</v>
      </c>
      <c r="K43" s="32">
        <v>4409</v>
      </c>
      <c r="L43" s="32">
        <v>3735</v>
      </c>
      <c r="M43" s="32">
        <v>5201</v>
      </c>
      <c r="N43" s="32">
        <v>4016</v>
      </c>
      <c r="O43" s="32">
        <v>3497</v>
      </c>
      <c r="P43" s="32">
        <v>4709</v>
      </c>
      <c r="Q43" s="32">
        <v>4767</v>
      </c>
      <c r="R43" s="32">
        <v>4086</v>
      </c>
      <c r="S43" s="32">
        <v>5406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s="16" customFormat="1" x14ac:dyDescent="0.25">
      <c r="A44" s="35" t="s">
        <v>24</v>
      </c>
      <c r="B44" s="33">
        <v>5911</v>
      </c>
      <c r="C44" s="33">
        <v>5000</v>
      </c>
      <c r="D44" s="33">
        <v>7031</v>
      </c>
      <c r="E44" s="33">
        <v>5490</v>
      </c>
      <c r="F44" s="33">
        <v>4384</v>
      </c>
      <c r="G44" s="33">
        <v>6683</v>
      </c>
      <c r="H44" s="33">
        <v>6068</v>
      </c>
      <c r="I44" s="33">
        <v>5277</v>
      </c>
      <c r="J44" s="33">
        <v>7201</v>
      </c>
      <c r="K44" s="33">
        <v>4588</v>
      </c>
      <c r="L44" s="33">
        <v>3883</v>
      </c>
      <c r="M44" s="33">
        <v>5378</v>
      </c>
      <c r="N44" s="33">
        <v>4114</v>
      </c>
      <c r="O44" s="33">
        <v>3623</v>
      </c>
      <c r="P44" s="33">
        <v>4787</v>
      </c>
      <c r="Q44" s="33">
        <v>5061</v>
      </c>
      <c r="R44" s="33">
        <v>4400</v>
      </c>
      <c r="S44" s="33">
        <v>5688</v>
      </c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s="16" customFormat="1" x14ac:dyDescent="0.25">
      <c r="A45" s="34" t="s">
        <v>55</v>
      </c>
      <c r="B45" s="32">
        <v>6077</v>
      </c>
      <c r="C45" s="32">
        <v>5126</v>
      </c>
      <c r="D45" s="32">
        <v>7167</v>
      </c>
      <c r="E45" s="32">
        <v>5522</v>
      </c>
      <c r="F45" s="32">
        <v>4422</v>
      </c>
      <c r="G45" s="32">
        <v>6695</v>
      </c>
      <c r="H45" s="32">
        <v>6293</v>
      </c>
      <c r="I45" s="32">
        <v>5471</v>
      </c>
      <c r="J45" s="32">
        <v>7383</v>
      </c>
      <c r="K45" s="32">
        <v>4761</v>
      </c>
      <c r="L45" s="32">
        <v>4031</v>
      </c>
      <c r="M45" s="32">
        <v>5550</v>
      </c>
      <c r="N45" s="32">
        <v>4275</v>
      </c>
      <c r="O45" s="32">
        <v>3767</v>
      </c>
      <c r="P45" s="32">
        <v>5021</v>
      </c>
      <c r="Q45" s="32">
        <v>5220</v>
      </c>
      <c r="R45" s="32">
        <v>4565</v>
      </c>
      <c r="S45" s="32">
        <v>5866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 s="16" customFormat="1" x14ac:dyDescent="0.25">
      <c r="A46" s="35" t="s">
        <v>56</v>
      </c>
      <c r="B46" s="33">
        <v>4940</v>
      </c>
      <c r="C46" s="33">
        <v>3915</v>
      </c>
      <c r="D46" s="33">
        <v>6326</v>
      </c>
      <c r="E46" s="33">
        <v>4757</v>
      </c>
      <c r="F46" s="33">
        <v>3793</v>
      </c>
      <c r="G46" s="33">
        <v>6284</v>
      </c>
      <c r="H46" s="33">
        <v>5059</v>
      </c>
      <c r="I46" s="33">
        <v>4044</v>
      </c>
      <c r="J46" s="33">
        <v>6364</v>
      </c>
      <c r="K46" s="33">
        <v>4122</v>
      </c>
      <c r="L46" s="33">
        <v>3405</v>
      </c>
      <c r="M46" s="33">
        <v>4854</v>
      </c>
      <c r="N46" s="33">
        <v>4012</v>
      </c>
      <c r="O46" s="33">
        <v>3386</v>
      </c>
      <c r="P46" s="33">
        <v>4648</v>
      </c>
      <c r="Q46" s="33">
        <v>4215</v>
      </c>
      <c r="R46" s="33">
        <v>3459</v>
      </c>
      <c r="S46" s="33">
        <v>5057</v>
      </c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 s="16" customFormat="1" ht="6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 s="7" customFormat="1" ht="3.95" customHeight="1" x14ac:dyDescent="0.25">
      <c r="A48" s="4"/>
      <c r="B48" s="4"/>
      <c r="C48" s="3"/>
      <c r="D48" s="4"/>
      <c r="E48" s="3"/>
      <c r="F48" s="4"/>
      <c r="G48" s="3"/>
      <c r="H48" s="3"/>
      <c r="I48" s="3"/>
      <c r="J48" s="4"/>
      <c r="K48" s="3"/>
      <c r="L48" s="3"/>
      <c r="M48" s="3"/>
      <c r="N48" s="3"/>
      <c r="O48" s="3"/>
      <c r="P48" s="3"/>
      <c r="Q48" s="3"/>
      <c r="R48" s="3"/>
      <c r="S48" s="3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:37" s="7" customFormat="1" ht="12" customHeight="1" x14ac:dyDescent="0.25">
      <c r="A49" s="4" t="s">
        <v>27</v>
      </c>
      <c r="C49" s="2" t="s">
        <v>28</v>
      </c>
      <c r="D49" s="2"/>
      <c r="E49" s="3"/>
      <c r="F49" s="2"/>
      <c r="G49" s="2"/>
      <c r="H49" s="4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1:37" s="7" customFormat="1" ht="3.95" customHeight="1" x14ac:dyDescent="0.25">
      <c r="A50" s="5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1:37" s="7" customFormat="1" ht="12" customHeight="1" x14ac:dyDescent="0.25">
      <c r="A51" s="4" t="s">
        <v>29</v>
      </c>
      <c r="C51" s="4" t="s">
        <v>30</v>
      </c>
      <c r="D51" s="2"/>
      <c r="E51" s="3"/>
      <c r="F51" s="2"/>
      <c r="G51" s="4"/>
      <c r="H51" s="2"/>
      <c r="J51" s="2"/>
      <c r="K51" s="4" t="s">
        <v>31</v>
      </c>
      <c r="L51" s="3"/>
      <c r="M51" s="3"/>
      <c r="N51" s="3"/>
      <c r="O51" s="3"/>
      <c r="P51" s="3"/>
      <c r="Q51" s="3"/>
      <c r="R51" s="3"/>
      <c r="S51" s="3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 s="7" customFormat="1" ht="12" customHeight="1" x14ac:dyDescent="0.25">
      <c r="A52" s="2" t="s">
        <v>32</v>
      </c>
      <c r="C52" s="4" t="s">
        <v>33</v>
      </c>
      <c r="D52" s="2"/>
      <c r="E52" s="3"/>
      <c r="F52" s="2"/>
      <c r="G52" s="4"/>
      <c r="H52" s="2"/>
      <c r="J52" s="2"/>
      <c r="K52" s="4" t="s">
        <v>34</v>
      </c>
      <c r="L52" s="3"/>
      <c r="M52" s="3"/>
      <c r="N52" s="3"/>
      <c r="O52" s="3"/>
      <c r="P52" s="3"/>
      <c r="Q52" s="3"/>
      <c r="R52" s="3"/>
      <c r="S52" s="3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 s="7" customFormat="1" ht="3.95" customHeight="1" x14ac:dyDescent="0.25">
      <c r="A53" s="5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 s="7" customFormat="1" ht="12" customHeight="1" x14ac:dyDescent="0.25">
      <c r="A54" s="4" t="s">
        <v>35</v>
      </c>
      <c r="C54" s="2" t="s">
        <v>36</v>
      </c>
      <c r="D54" s="2"/>
      <c r="E54" s="3"/>
      <c r="F54" s="2"/>
      <c r="G54" s="2"/>
      <c r="H54" s="2"/>
      <c r="I54" s="4"/>
      <c r="J54" s="2"/>
      <c r="K54" s="3"/>
      <c r="L54" s="3"/>
      <c r="M54" s="3"/>
      <c r="N54" s="3"/>
      <c r="O54" s="3"/>
      <c r="P54" s="3"/>
      <c r="Q54" s="3"/>
      <c r="R54" s="3"/>
      <c r="S54" s="3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 s="7" customFormat="1" ht="3.95" customHeight="1" x14ac:dyDescent="0.25">
      <c r="A55" s="5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 s="7" customFormat="1" ht="12" customHeight="1" x14ac:dyDescent="0.25">
      <c r="A56" s="2" t="s">
        <v>19</v>
      </c>
      <c r="C56" s="8" t="s">
        <v>37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 s="7" customFormat="1" ht="12" customHeight="1" x14ac:dyDescent="0.25">
      <c r="A57" s="2" t="s">
        <v>38</v>
      </c>
      <c r="C57" s="8" t="s">
        <v>39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 s="7" customFormat="1" ht="3.95" customHeight="1" x14ac:dyDescent="0.25">
      <c r="A58" s="5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s="7" customFormat="1" ht="12" customHeight="1" x14ac:dyDescent="0.25">
      <c r="A59" s="2" t="s">
        <v>40</v>
      </c>
      <c r="C59" s="2" t="s">
        <v>41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s="7" customFormat="1" ht="12" customHeight="1" x14ac:dyDescent="0.25">
      <c r="A60" s="2"/>
      <c r="C60" s="2" t="s">
        <v>42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 s="7" customFormat="1" ht="12" customHeight="1" x14ac:dyDescent="0.25">
      <c r="A61" s="12"/>
      <c r="C61" s="2" t="s">
        <v>43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 s="7" customFormat="1" ht="3.95" customHeight="1" x14ac:dyDescent="0.25">
      <c r="A62" s="5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 s="7" customFormat="1" ht="12" customHeight="1" x14ac:dyDescent="0.25">
      <c r="A63" s="4" t="s">
        <v>44</v>
      </c>
      <c r="C63" s="2" t="s">
        <v>45</v>
      </c>
      <c r="D63" s="2"/>
      <c r="E63" s="3"/>
      <c r="F63" s="2"/>
      <c r="G63" s="2"/>
      <c r="H63" s="4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 s="16" customFormat="1" x14ac:dyDescent="0.25"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s="16" customFormat="1" x14ac:dyDescent="0.25">
      <c r="A65" s="37" t="s">
        <v>52</v>
      </c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s="16" customFormat="1" x14ac:dyDescent="0.25">
      <c r="A66" s="37" t="s">
        <v>46</v>
      </c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s="16" customFormat="1" x14ac:dyDescent="0.25">
      <c r="A67" s="38" t="s">
        <v>53</v>
      </c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 s="7" customFormat="1" x14ac:dyDescent="0.25"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</row>
  </sheetData>
  <phoneticPr fontId="2" type="noConversion"/>
  <pageMargins left="0.39370078740157483" right="0.39370078740157483" top="0.59055118110236227" bottom="0.59055118110236227" header="0.39370078740157483" footer="0.39370078740157483"/>
  <pageSetup paperSize="9" scale="74" orientation="portrait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68"/>
  <sheetViews>
    <sheetView zoomScaleNormal="100" workbookViewId="0">
      <selection activeCell="B11" sqref="B11"/>
    </sheetView>
  </sheetViews>
  <sheetFormatPr defaultColWidth="12.42578125" defaultRowHeight="12.75" x14ac:dyDescent="0.25"/>
  <cols>
    <col min="1" max="1" width="20.7109375" style="1" customWidth="1"/>
    <col min="2" max="19" width="6.140625" style="1" customWidth="1"/>
    <col min="20" max="16384" width="12.42578125" style="1"/>
  </cols>
  <sheetData>
    <row r="1" spans="1:19" s="10" customFormat="1" ht="12" x14ac:dyDescent="0.2">
      <c r="A1" s="9" t="s">
        <v>10</v>
      </c>
    </row>
    <row r="2" spans="1:19" s="10" customFormat="1" ht="12" x14ac:dyDescent="0.2">
      <c r="A2" s="9" t="s">
        <v>11</v>
      </c>
    </row>
    <row r="3" spans="1:19" s="10" customFormat="1" ht="12" x14ac:dyDescent="0.2">
      <c r="A3" s="9"/>
      <c r="S3" s="11" t="s">
        <v>12</v>
      </c>
    </row>
    <row r="4" spans="1:19" s="16" customFormat="1" ht="15" customHeight="1" x14ac:dyDescent="0.25">
      <c r="A4" s="13" t="s">
        <v>0</v>
      </c>
      <c r="B4" s="14" t="s">
        <v>13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s="16" customFormat="1" ht="15" customHeight="1" x14ac:dyDescent="0.25">
      <c r="A5" s="17" t="s">
        <v>14</v>
      </c>
      <c r="B5" s="18" t="s">
        <v>15</v>
      </c>
      <c r="C5" s="19"/>
      <c r="D5" s="19"/>
      <c r="E5" s="19"/>
      <c r="F5" s="19"/>
      <c r="G5" s="19"/>
      <c r="H5" s="19"/>
      <c r="I5" s="19"/>
      <c r="J5" s="20"/>
      <c r="K5" s="21" t="s">
        <v>1</v>
      </c>
      <c r="L5" s="15"/>
      <c r="M5" s="15"/>
      <c r="N5" s="15"/>
      <c r="O5" s="15"/>
      <c r="P5" s="15"/>
      <c r="Q5" s="15"/>
      <c r="R5" s="15"/>
      <c r="S5" s="15"/>
    </row>
    <row r="6" spans="1:19" s="16" customFormat="1" ht="15" customHeight="1" x14ac:dyDescent="0.25">
      <c r="A6" s="17"/>
      <c r="B6" s="18" t="s">
        <v>15</v>
      </c>
      <c r="C6" s="19"/>
      <c r="D6" s="20"/>
      <c r="E6" s="18" t="s">
        <v>16</v>
      </c>
      <c r="F6" s="19"/>
      <c r="G6" s="20"/>
      <c r="H6" s="18" t="s">
        <v>17</v>
      </c>
      <c r="I6" s="19"/>
      <c r="J6" s="20"/>
      <c r="K6" s="18" t="s">
        <v>15</v>
      </c>
      <c r="L6" s="19"/>
      <c r="M6" s="20"/>
      <c r="N6" s="18" t="s">
        <v>16</v>
      </c>
      <c r="O6" s="19"/>
      <c r="P6" s="20"/>
      <c r="Q6" s="18" t="s">
        <v>17</v>
      </c>
      <c r="R6" s="19"/>
      <c r="S6" s="22"/>
    </row>
    <row r="7" spans="1:19" s="16" customFormat="1" ht="15" customHeight="1" x14ac:dyDescent="0.25">
      <c r="A7" s="23"/>
      <c r="B7" s="24" t="s">
        <v>18</v>
      </c>
      <c r="C7" s="14" t="s">
        <v>19</v>
      </c>
      <c r="D7" s="25"/>
      <c r="E7" s="24" t="s">
        <v>18</v>
      </c>
      <c r="F7" s="14" t="s">
        <v>19</v>
      </c>
      <c r="G7" s="25"/>
      <c r="H7" s="24" t="s">
        <v>18</v>
      </c>
      <c r="I7" s="14" t="s">
        <v>19</v>
      </c>
      <c r="J7" s="25"/>
      <c r="K7" s="24" t="s">
        <v>18</v>
      </c>
      <c r="L7" s="14" t="s">
        <v>19</v>
      </c>
      <c r="M7" s="25"/>
      <c r="N7" s="24" t="s">
        <v>18</v>
      </c>
      <c r="O7" s="14" t="s">
        <v>19</v>
      </c>
      <c r="P7" s="25"/>
      <c r="Q7" s="24" t="s">
        <v>18</v>
      </c>
      <c r="R7" s="14" t="s">
        <v>19</v>
      </c>
      <c r="S7" s="15"/>
    </row>
    <row r="8" spans="1:19" s="16" customFormat="1" ht="6" customHeight="1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s="16" customFormat="1" x14ac:dyDescent="0.25">
      <c r="A9" s="27" t="s">
        <v>20</v>
      </c>
      <c r="B9" s="28">
        <v>5548</v>
      </c>
      <c r="C9" s="28">
        <v>4429</v>
      </c>
      <c r="D9" s="28">
        <v>7206</v>
      </c>
      <c r="E9" s="28">
        <v>4781</v>
      </c>
      <c r="F9" s="28">
        <v>3877</v>
      </c>
      <c r="G9" s="28">
        <v>6149</v>
      </c>
      <c r="H9" s="28">
        <v>5954</v>
      </c>
      <c r="I9" s="28">
        <v>4853</v>
      </c>
      <c r="J9" s="28">
        <v>7828</v>
      </c>
      <c r="K9" s="28">
        <v>7377</v>
      </c>
      <c r="L9" s="28">
        <v>5725</v>
      </c>
      <c r="M9" s="28">
        <v>9790</v>
      </c>
      <c r="N9" s="28">
        <v>6289</v>
      </c>
      <c r="O9" s="28">
        <v>4934</v>
      </c>
      <c r="P9" s="28">
        <v>8036</v>
      </c>
      <c r="Q9" s="28">
        <v>7821</v>
      </c>
      <c r="R9" s="28">
        <v>6067</v>
      </c>
      <c r="S9" s="28">
        <v>10336</v>
      </c>
    </row>
    <row r="10" spans="1:19" s="16" customFormat="1" ht="6" customHeight="1" x14ac:dyDescent="0.25">
      <c r="A10" s="29" t="s">
        <v>2</v>
      </c>
      <c r="B10" s="30" t="s">
        <v>8</v>
      </c>
      <c r="C10" s="30" t="s">
        <v>8</v>
      </c>
      <c r="D10" s="30" t="s">
        <v>8</v>
      </c>
      <c r="E10" s="30" t="s">
        <v>8</v>
      </c>
      <c r="F10" s="30" t="s">
        <v>8</v>
      </c>
      <c r="G10" s="30" t="s">
        <v>8</v>
      </c>
      <c r="H10" s="30" t="s">
        <v>8</v>
      </c>
      <c r="I10" s="30" t="s">
        <v>8</v>
      </c>
      <c r="J10" s="30" t="s">
        <v>8</v>
      </c>
      <c r="K10" s="30" t="s">
        <v>8</v>
      </c>
      <c r="L10" s="30" t="s">
        <v>8</v>
      </c>
      <c r="M10" s="30" t="s">
        <v>8</v>
      </c>
      <c r="N10" s="30" t="s">
        <v>8</v>
      </c>
      <c r="O10" s="30" t="s">
        <v>8</v>
      </c>
      <c r="P10" s="30" t="s">
        <v>8</v>
      </c>
      <c r="Q10" s="30" t="s">
        <v>8</v>
      </c>
      <c r="R10" s="30" t="s">
        <v>8</v>
      </c>
      <c r="S10" s="30" t="s">
        <v>8</v>
      </c>
    </row>
    <row r="11" spans="1:19" s="16" customFormat="1" x14ac:dyDescent="0.25">
      <c r="A11" s="31" t="s">
        <v>21</v>
      </c>
      <c r="B11" s="97">
        <v>3571</v>
      </c>
      <c r="C11" s="32">
        <v>3219</v>
      </c>
      <c r="D11" s="32">
        <v>3954</v>
      </c>
      <c r="E11" s="32">
        <v>3491</v>
      </c>
      <c r="F11" s="32">
        <v>3180</v>
      </c>
      <c r="G11" s="32">
        <v>3810</v>
      </c>
      <c r="H11" s="32">
        <v>3701</v>
      </c>
      <c r="I11" s="32">
        <v>3286</v>
      </c>
      <c r="J11" s="32">
        <v>4091</v>
      </c>
      <c r="K11" s="32">
        <v>3817</v>
      </c>
      <c r="L11" s="32">
        <v>3426</v>
      </c>
      <c r="M11" s="32">
        <v>4163</v>
      </c>
      <c r="N11" s="32">
        <v>3527</v>
      </c>
      <c r="O11" s="32">
        <v>3203</v>
      </c>
      <c r="P11" s="32">
        <v>3881</v>
      </c>
      <c r="Q11" s="32">
        <v>4008</v>
      </c>
      <c r="R11" s="32">
        <v>3688</v>
      </c>
      <c r="S11" s="32">
        <v>4392</v>
      </c>
    </row>
    <row r="12" spans="1:19" s="16" customFormat="1" x14ac:dyDescent="0.25">
      <c r="A12" s="26" t="s">
        <v>22</v>
      </c>
      <c r="B12" s="98">
        <v>4484</v>
      </c>
      <c r="C12" s="33">
        <v>3861</v>
      </c>
      <c r="D12" s="33">
        <v>5254</v>
      </c>
      <c r="E12" s="33">
        <v>4230</v>
      </c>
      <c r="F12" s="33">
        <v>3655</v>
      </c>
      <c r="G12" s="33">
        <v>5038</v>
      </c>
      <c r="H12" s="33">
        <v>4658</v>
      </c>
      <c r="I12" s="33">
        <v>4065</v>
      </c>
      <c r="J12" s="33">
        <v>5404</v>
      </c>
      <c r="K12" s="33">
        <v>5162</v>
      </c>
      <c r="L12" s="33">
        <v>4370</v>
      </c>
      <c r="M12" s="33">
        <v>6190</v>
      </c>
      <c r="N12" s="33">
        <v>4889</v>
      </c>
      <c r="O12" s="33">
        <v>4122</v>
      </c>
      <c r="P12" s="33">
        <v>5848</v>
      </c>
      <c r="Q12" s="33">
        <v>5315</v>
      </c>
      <c r="R12" s="33">
        <v>4560</v>
      </c>
      <c r="S12" s="33">
        <v>6389</v>
      </c>
    </row>
    <row r="13" spans="1:19" s="16" customFormat="1" x14ac:dyDescent="0.25">
      <c r="A13" s="34" t="s">
        <v>23</v>
      </c>
      <c r="B13" s="97">
        <v>5762</v>
      </c>
      <c r="C13" s="32">
        <v>4695</v>
      </c>
      <c r="D13" s="32">
        <v>7327</v>
      </c>
      <c r="E13" s="32">
        <v>5233</v>
      </c>
      <c r="F13" s="32">
        <v>4069</v>
      </c>
      <c r="G13" s="32">
        <v>6575</v>
      </c>
      <c r="H13" s="32">
        <v>6016</v>
      </c>
      <c r="I13" s="32">
        <v>4996</v>
      </c>
      <c r="J13" s="32">
        <v>7738</v>
      </c>
      <c r="K13" s="32">
        <v>7223</v>
      </c>
      <c r="L13" s="32">
        <v>5824</v>
      </c>
      <c r="M13" s="32">
        <v>9207</v>
      </c>
      <c r="N13" s="32">
        <v>6600</v>
      </c>
      <c r="O13" s="32">
        <v>5350</v>
      </c>
      <c r="P13" s="32">
        <v>8253</v>
      </c>
      <c r="Q13" s="32">
        <v>7496</v>
      </c>
      <c r="R13" s="32">
        <v>6013</v>
      </c>
      <c r="S13" s="32">
        <v>9544</v>
      </c>
    </row>
    <row r="14" spans="1:19" s="16" customFormat="1" x14ac:dyDescent="0.25">
      <c r="A14" s="35" t="s">
        <v>24</v>
      </c>
      <c r="B14" s="98">
        <v>6046</v>
      </c>
      <c r="C14" s="33">
        <v>4822</v>
      </c>
      <c r="D14" s="33">
        <v>7955</v>
      </c>
      <c r="E14" s="33">
        <v>5068</v>
      </c>
      <c r="F14" s="33">
        <v>3986</v>
      </c>
      <c r="G14" s="33">
        <v>6610</v>
      </c>
      <c r="H14" s="33">
        <v>6498</v>
      </c>
      <c r="I14" s="33">
        <v>5280</v>
      </c>
      <c r="J14" s="33">
        <v>8667</v>
      </c>
      <c r="K14" s="33">
        <v>8099</v>
      </c>
      <c r="L14" s="33">
        <v>6311</v>
      </c>
      <c r="M14" s="33">
        <v>10635</v>
      </c>
      <c r="N14" s="33">
        <v>6910</v>
      </c>
      <c r="O14" s="33">
        <v>5455</v>
      </c>
      <c r="P14" s="33">
        <v>8810</v>
      </c>
      <c r="Q14" s="33">
        <v>8500</v>
      </c>
      <c r="R14" s="33">
        <v>6614</v>
      </c>
      <c r="S14" s="33">
        <v>11124</v>
      </c>
    </row>
    <row r="15" spans="1:19" s="16" customFormat="1" x14ac:dyDescent="0.25">
      <c r="A15" s="34" t="s">
        <v>25</v>
      </c>
      <c r="B15" s="97">
        <v>6194</v>
      </c>
      <c r="C15" s="32">
        <v>4952</v>
      </c>
      <c r="D15" s="32">
        <v>8103</v>
      </c>
      <c r="E15" s="32">
        <v>5134</v>
      </c>
      <c r="F15" s="32">
        <v>4084</v>
      </c>
      <c r="G15" s="32">
        <v>6557</v>
      </c>
      <c r="H15" s="32">
        <v>6694</v>
      </c>
      <c r="I15" s="32">
        <v>5454</v>
      </c>
      <c r="J15" s="32">
        <v>8914</v>
      </c>
      <c r="K15" s="32">
        <v>8333</v>
      </c>
      <c r="L15" s="32">
        <v>6500</v>
      </c>
      <c r="M15" s="32">
        <v>11007</v>
      </c>
      <c r="N15" s="32">
        <v>6788</v>
      </c>
      <c r="O15" s="32">
        <v>5333</v>
      </c>
      <c r="P15" s="32">
        <v>8562</v>
      </c>
      <c r="Q15" s="32">
        <v>8806</v>
      </c>
      <c r="R15" s="32">
        <v>6875</v>
      </c>
      <c r="S15" s="32">
        <v>11617</v>
      </c>
    </row>
    <row r="16" spans="1:19" s="16" customFormat="1" x14ac:dyDescent="0.25">
      <c r="A16" s="35" t="s">
        <v>26</v>
      </c>
      <c r="B16" s="98">
        <v>5116</v>
      </c>
      <c r="C16" s="33">
        <v>4000</v>
      </c>
      <c r="D16" s="33">
        <v>7549</v>
      </c>
      <c r="E16" s="33">
        <v>4523</v>
      </c>
      <c r="F16" s="33">
        <v>3726</v>
      </c>
      <c r="G16" s="33">
        <v>6123</v>
      </c>
      <c r="H16" s="33">
        <v>5719</v>
      </c>
      <c r="I16" s="33">
        <v>4333</v>
      </c>
      <c r="J16" s="33">
        <v>9389</v>
      </c>
      <c r="K16" s="33">
        <v>7026</v>
      </c>
      <c r="L16" s="33">
        <v>4894</v>
      </c>
      <c r="M16" s="33">
        <v>10659</v>
      </c>
      <c r="N16" s="33">
        <v>6146</v>
      </c>
      <c r="O16" s="33">
        <v>4476</v>
      </c>
      <c r="P16" s="33">
        <v>8211</v>
      </c>
      <c r="Q16" s="33">
        <v>7647</v>
      </c>
      <c r="R16" s="33">
        <v>5100</v>
      </c>
      <c r="S16" s="33">
        <v>11968</v>
      </c>
    </row>
    <row r="17" spans="1:19" s="16" customFormat="1" ht="6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</row>
    <row r="18" spans="1:19" s="16" customForma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s="16" customFormat="1" ht="15" customHeight="1" x14ac:dyDescent="0.25">
      <c r="A19" s="13" t="s">
        <v>0</v>
      </c>
      <c r="B19" s="14" t="s">
        <v>13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 s="16" customFormat="1" ht="15" customHeight="1" x14ac:dyDescent="0.25">
      <c r="A20" s="17" t="s">
        <v>14</v>
      </c>
      <c r="B20" s="18" t="s">
        <v>3</v>
      </c>
      <c r="C20" s="19"/>
      <c r="D20" s="19"/>
      <c r="E20" s="19"/>
      <c r="F20" s="19"/>
      <c r="G20" s="19"/>
      <c r="H20" s="19"/>
      <c r="I20" s="19"/>
      <c r="J20" s="20"/>
      <c r="K20" s="21" t="s">
        <v>4</v>
      </c>
      <c r="L20" s="15"/>
      <c r="M20" s="15"/>
      <c r="N20" s="15"/>
      <c r="O20" s="15"/>
      <c r="P20" s="15"/>
      <c r="Q20" s="15"/>
      <c r="R20" s="15"/>
      <c r="S20" s="15"/>
    </row>
    <row r="21" spans="1:19" s="16" customFormat="1" ht="15" customHeight="1" x14ac:dyDescent="0.25">
      <c r="A21" s="17"/>
      <c r="B21" s="18" t="s">
        <v>15</v>
      </c>
      <c r="C21" s="19"/>
      <c r="D21" s="20"/>
      <c r="E21" s="18" t="s">
        <v>16</v>
      </c>
      <c r="F21" s="19"/>
      <c r="G21" s="20"/>
      <c r="H21" s="18" t="s">
        <v>17</v>
      </c>
      <c r="I21" s="19"/>
      <c r="J21" s="20"/>
      <c r="K21" s="18" t="s">
        <v>15</v>
      </c>
      <c r="L21" s="19"/>
      <c r="M21" s="20"/>
      <c r="N21" s="18" t="s">
        <v>16</v>
      </c>
      <c r="O21" s="19"/>
      <c r="P21" s="20"/>
      <c r="Q21" s="18" t="s">
        <v>17</v>
      </c>
      <c r="R21" s="19"/>
      <c r="S21" s="22"/>
    </row>
    <row r="22" spans="1:19" s="16" customFormat="1" ht="15" customHeight="1" x14ac:dyDescent="0.25">
      <c r="A22" s="23"/>
      <c r="B22" s="24" t="s">
        <v>18</v>
      </c>
      <c r="C22" s="14" t="s">
        <v>19</v>
      </c>
      <c r="D22" s="25"/>
      <c r="E22" s="24" t="s">
        <v>18</v>
      </c>
      <c r="F22" s="14" t="s">
        <v>19</v>
      </c>
      <c r="G22" s="25"/>
      <c r="H22" s="24" t="s">
        <v>18</v>
      </c>
      <c r="I22" s="14" t="s">
        <v>19</v>
      </c>
      <c r="J22" s="25"/>
      <c r="K22" s="24" t="s">
        <v>18</v>
      </c>
      <c r="L22" s="14" t="s">
        <v>19</v>
      </c>
      <c r="M22" s="25"/>
      <c r="N22" s="24" t="s">
        <v>18</v>
      </c>
      <c r="O22" s="14" t="s">
        <v>19</v>
      </c>
      <c r="P22" s="25"/>
      <c r="Q22" s="24" t="s">
        <v>18</v>
      </c>
      <c r="R22" s="14" t="s">
        <v>19</v>
      </c>
      <c r="S22" s="15"/>
    </row>
    <row r="23" spans="1:19" s="16" customFormat="1" ht="6" customHeight="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</row>
    <row r="24" spans="1:19" s="16" customFormat="1" x14ac:dyDescent="0.25">
      <c r="A24" s="27" t="s">
        <v>20</v>
      </c>
      <c r="B24" s="28">
        <v>10196</v>
      </c>
      <c r="C24" s="28">
        <v>7667</v>
      </c>
      <c r="D24" s="28">
        <v>14025</v>
      </c>
      <c r="E24" s="28">
        <v>8586</v>
      </c>
      <c r="F24" s="28">
        <v>6480</v>
      </c>
      <c r="G24" s="28">
        <v>11471</v>
      </c>
      <c r="H24" s="28">
        <v>10473</v>
      </c>
      <c r="I24" s="28">
        <v>7927</v>
      </c>
      <c r="J24" s="28">
        <v>14455</v>
      </c>
      <c r="K24" s="28">
        <v>6825</v>
      </c>
      <c r="L24" s="28">
        <v>5446</v>
      </c>
      <c r="M24" s="28">
        <v>8666</v>
      </c>
      <c r="N24" s="28">
        <v>6082</v>
      </c>
      <c r="O24" s="28">
        <v>4799</v>
      </c>
      <c r="P24" s="28">
        <v>7608</v>
      </c>
      <c r="Q24" s="28">
        <v>7150</v>
      </c>
      <c r="R24" s="28">
        <v>5742</v>
      </c>
      <c r="S24" s="28">
        <v>9051</v>
      </c>
    </row>
    <row r="25" spans="1:19" s="16" customFormat="1" ht="6" customHeight="1" x14ac:dyDescent="0.25">
      <c r="A25" s="29" t="s">
        <v>2</v>
      </c>
      <c r="B25" s="30" t="s">
        <v>8</v>
      </c>
      <c r="C25" s="30" t="s">
        <v>8</v>
      </c>
      <c r="D25" s="30" t="s">
        <v>8</v>
      </c>
      <c r="E25" s="30" t="s">
        <v>8</v>
      </c>
      <c r="F25" s="30" t="s">
        <v>8</v>
      </c>
      <c r="G25" s="30" t="s">
        <v>8</v>
      </c>
      <c r="H25" s="30" t="s">
        <v>8</v>
      </c>
      <c r="I25" s="30" t="s">
        <v>8</v>
      </c>
      <c r="J25" s="30" t="s">
        <v>8</v>
      </c>
      <c r="K25" s="30" t="s">
        <v>8</v>
      </c>
      <c r="L25" s="30" t="s">
        <v>8</v>
      </c>
      <c r="M25" s="30" t="s">
        <v>8</v>
      </c>
      <c r="N25" s="30" t="s">
        <v>8</v>
      </c>
      <c r="O25" s="30" t="s">
        <v>8</v>
      </c>
      <c r="P25" s="30" t="s">
        <v>8</v>
      </c>
      <c r="Q25" s="30" t="s">
        <v>8</v>
      </c>
      <c r="R25" s="30" t="s">
        <v>8</v>
      </c>
      <c r="S25" s="30" t="s">
        <v>8</v>
      </c>
    </row>
    <row r="26" spans="1:19" s="16" customFormat="1" x14ac:dyDescent="0.25">
      <c r="A26" s="31" t="s">
        <v>21</v>
      </c>
      <c r="B26" s="32" t="s">
        <v>5</v>
      </c>
      <c r="C26" s="32" t="s">
        <v>5</v>
      </c>
      <c r="D26" s="32" t="s">
        <v>5</v>
      </c>
      <c r="E26" s="32" t="s">
        <v>5</v>
      </c>
      <c r="F26" s="32" t="s">
        <v>5</v>
      </c>
      <c r="G26" s="32" t="s">
        <v>5</v>
      </c>
      <c r="H26" s="32" t="s">
        <v>5</v>
      </c>
      <c r="I26" s="32" t="s">
        <v>5</v>
      </c>
      <c r="J26" s="32" t="s">
        <v>5</v>
      </c>
      <c r="K26" s="32">
        <v>3815</v>
      </c>
      <c r="L26" s="32">
        <v>3420</v>
      </c>
      <c r="M26" s="32">
        <v>4127</v>
      </c>
      <c r="N26" s="32">
        <v>3527</v>
      </c>
      <c r="O26" s="32">
        <v>3203</v>
      </c>
      <c r="P26" s="32">
        <v>3875</v>
      </c>
      <c r="Q26" s="32">
        <v>3976</v>
      </c>
      <c r="R26" s="32">
        <v>3688</v>
      </c>
      <c r="S26" s="32">
        <v>4400</v>
      </c>
    </row>
    <row r="27" spans="1:19" s="16" customFormat="1" x14ac:dyDescent="0.25">
      <c r="A27" s="26" t="s">
        <v>22</v>
      </c>
      <c r="B27" s="33">
        <v>6223</v>
      </c>
      <c r="C27" s="33">
        <v>5220</v>
      </c>
      <c r="D27" s="33">
        <v>7448</v>
      </c>
      <c r="E27" s="33">
        <v>6050</v>
      </c>
      <c r="F27" s="33">
        <v>5015</v>
      </c>
      <c r="G27" s="33">
        <v>7300</v>
      </c>
      <c r="H27" s="33">
        <v>6283</v>
      </c>
      <c r="I27" s="33">
        <v>5287</v>
      </c>
      <c r="J27" s="33">
        <v>7489</v>
      </c>
      <c r="K27" s="33">
        <v>5095</v>
      </c>
      <c r="L27" s="33">
        <v>4333</v>
      </c>
      <c r="M27" s="33">
        <v>6062</v>
      </c>
      <c r="N27" s="33">
        <v>4840</v>
      </c>
      <c r="O27" s="33">
        <v>4097</v>
      </c>
      <c r="P27" s="33">
        <v>5767</v>
      </c>
      <c r="Q27" s="33">
        <v>5238</v>
      </c>
      <c r="R27" s="33">
        <v>4520</v>
      </c>
      <c r="S27" s="33">
        <v>6250</v>
      </c>
    </row>
    <row r="28" spans="1:19" s="16" customFormat="1" x14ac:dyDescent="0.25">
      <c r="A28" s="34" t="s">
        <v>23</v>
      </c>
      <c r="B28" s="32">
        <v>9168</v>
      </c>
      <c r="C28" s="32">
        <v>7164</v>
      </c>
      <c r="D28" s="32">
        <v>12263</v>
      </c>
      <c r="E28" s="32">
        <v>8393</v>
      </c>
      <c r="F28" s="32">
        <v>6546</v>
      </c>
      <c r="G28" s="32">
        <v>11033</v>
      </c>
      <c r="H28" s="32">
        <v>9307</v>
      </c>
      <c r="I28" s="32">
        <v>7293</v>
      </c>
      <c r="J28" s="32">
        <v>12500</v>
      </c>
      <c r="K28" s="32">
        <v>6865</v>
      </c>
      <c r="L28" s="32">
        <v>5641</v>
      </c>
      <c r="M28" s="32">
        <v>8524</v>
      </c>
      <c r="N28" s="32">
        <v>6410</v>
      </c>
      <c r="O28" s="32">
        <v>5221</v>
      </c>
      <c r="P28" s="32">
        <v>7858</v>
      </c>
      <c r="Q28" s="32">
        <v>7060</v>
      </c>
      <c r="R28" s="32">
        <v>5808</v>
      </c>
      <c r="S28" s="32">
        <v>8770</v>
      </c>
    </row>
    <row r="29" spans="1:19" s="16" customFormat="1" x14ac:dyDescent="0.25">
      <c r="A29" s="35" t="s">
        <v>24</v>
      </c>
      <c r="B29" s="33">
        <v>10785</v>
      </c>
      <c r="C29" s="33">
        <v>8233</v>
      </c>
      <c r="D29" s="33">
        <v>14902</v>
      </c>
      <c r="E29" s="33">
        <v>9234</v>
      </c>
      <c r="F29" s="33">
        <v>7042</v>
      </c>
      <c r="G29" s="33">
        <v>12698</v>
      </c>
      <c r="H29" s="33">
        <v>10999</v>
      </c>
      <c r="I29" s="33">
        <v>8471</v>
      </c>
      <c r="J29" s="33">
        <v>15204</v>
      </c>
      <c r="K29" s="33">
        <v>7402</v>
      </c>
      <c r="L29" s="33">
        <v>5967</v>
      </c>
      <c r="M29" s="33">
        <v>9300</v>
      </c>
      <c r="N29" s="33">
        <v>6621</v>
      </c>
      <c r="O29" s="33">
        <v>5289</v>
      </c>
      <c r="P29" s="33">
        <v>8206</v>
      </c>
      <c r="Q29" s="33">
        <v>7707</v>
      </c>
      <c r="R29" s="33">
        <v>6219</v>
      </c>
      <c r="S29" s="33">
        <v>9650</v>
      </c>
    </row>
    <row r="30" spans="1:19" s="16" customFormat="1" x14ac:dyDescent="0.25">
      <c r="A30" s="34" t="s">
        <v>25</v>
      </c>
      <c r="B30" s="32">
        <v>11228</v>
      </c>
      <c r="C30" s="32">
        <v>8598</v>
      </c>
      <c r="D30" s="32">
        <v>15385</v>
      </c>
      <c r="E30" s="32">
        <v>8960</v>
      </c>
      <c r="F30" s="32">
        <v>6658</v>
      </c>
      <c r="G30" s="32">
        <v>11707</v>
      </c>
      <c r="H30" s="32">
        <v>11556</v>
      </c>
      <c r="I30" s="32">
        <v>8875</v>
      </c>
      <c r="J30" s="32">
        <v>15817</v>
      </c>
      <c r="K30" s="32">
        <v>7552</v>
      </c>
      <c r="L30" s="32">
        <v>6118</v>
      </c>
      <c r="M30" s="32">
        <v>9432</v>
      </c>
      <c r="N30" s="32">
        <v>6551</v>
      </c>
      <c r="O30" s="32">
        <v>5200</v>
      </c>
      <c r="P30" s="32">
        <v>8094</v>
      </c>
      <c r="Q30" s="32">
        <v>7922</v>
      </c>
      <c r="R30" s="32">
        <v>6447</v>
      </c>
      <c r="S30" s="32">
        <v>9828</v>
      </c>
    </row>
    <row r="31" spans="1:19" s="16" customFormat="1" x14ac:dyDescent="0.25">
      <c r="A31" s="35" t="s">
        <v>26</v>
      </c>
      <c r="B31" s="33">
        <v>9000</v>
      </c>
      <c r="C31" s="33">
        <v>5333</v>
      </c>
      <c r="D31" s="33">
        <v>13548</v>
      </c>
      <c r="E31" s="33">
        <v>7480</v>
      </c>
      <c r="F31" s="33">
        <v>5238</v>
      </c>
      <c r="G31" s="33">
        <v>10833</v>
      </c>
      <c r="H31" s="33">
        <v>9333</v>
      </c>
      <c r="I31" s="33">
        <v>5363</v>
      </c>
      <c r="J31" s="33">
        <v>14008</v>
      </c>
      <c r="K31" s="33">
        <v>6190</v>
      </c>
      <c r="L31" s="33">
        <v>4606</v>
      </c>
      <c r="M31" s="33">
        <v>8233</v>
      </c>
      <c r="N31" s="33">
        <v>5734</v>
      </c>
      <c r="O31" s="33">
        <v>4312</v>
      </c>
      <c r="P31" s="33">
        <v>7700</v>
      </c>
      <c r="Q31" s="33">
        <v>6500</v>
      </c>
      <c r="R31" s="33">
        <v>4894</v>
      </c>
      <c r="S31" s="33">
        <v>9165</v>
      </c>
    </row>
    <row r="32" spans="1:19" s="16" customFormat="1" ht="6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</row>
    <row r="33" spans="1:19" s="7" customFormat="1" x14ac:dyDescent="0.25"/>
    <row r="34" spans="1:19" s="16" customFormat="1" ht="15" customHeight="1" x14ac:dyDescent="0.25">
      <c r="A34" s="13" t="s">
        <v>0</v>
      </c>
      <c r="B34" s="14" t="s">
        <v>13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spans="1:19" s="16" customFormat="1" ht="15" customHeight="1" x14ac:dyDescent="0.25">
      <c r="A35" s="17" t="s">
        <v>14</v>
      </c>
      <c r="B35" s="18" t="s">
        <v>6</v>
      </c>
      <c r="C35" s="19"/>
      <c r="D35" s="19"/>
      <c r="E35" s="19"/>
      <c r="F35" s="19"/>
      <c r="G35" s="19"/>
      <c r="H35" s="19"/>
      <c r="I35" s="19"/>
      <c r="J35" s="20"/>
      <c r="K35" s="21" t="s">
        <v>7</v>
      </c>
      <c r="L35" s="15"/>
      <c r="M35" s="15"/>
      <c r="N35" s="15"/>
      <c r="O35" s="15"/>
      <c r="P35" s="15"/>
      <c r="Q35" s="15"/>
      <c r="R35" s="15"/>
      <c r="S35" s="15"/>
    </row>
    <row r="36" spans="1:19" s="16" customFormat="1" ht="15" customHeight="1" x14ac:dyDescent="0.25">
      <c r="A36" s="17"/>
      <c r="B36" s="18" t="s">
        <v>15</v>
      </c>
      <c r="C36" s="19"/>
      <c r="D36" s="20"/>
      <c r="E36" s="18" t="s">
        <v>16</v>
      </c>
      <c r="F36" s="19"/>
      <c r="G36" s="20"/>
      <c r="H36" s="18" t="s">
        <v>17</v>
      </c>
      <c r="I36" s="19"/>
      <c r="J36" s="20"/>
      <c r="K36" s="18" t="s">
        <v>15</v>
      </c>
      <c r="L36" s="19"/>
      <c r="M36" s="20"/>
      <c r="N36" s="18" t="s">
        <v>16</v>
      </c>
      <c r="O36" s="19"/>
      <c r="P36" s="20"/>
      <c r="Q36" s="18" t="s">
        <v>17</v>
      </c>
      <c r="R36" s="19"/>
      <c r="S36" s="22"/>
    </row>
    <row r="37" spans="1:19" s="16" customFormat="1" ht="15" customHeight="1" x14ac:dyDescent="0.25">
      <c r="A37" s="23"/>
      <c r="B37" s="24" t="s">
        <v>18</v>
      </c>
      <c r="C37" s="14" t="s">
        <v>19</v>
      </c>
      <c r="D37" s="25"/>
      <c r="E37" s="24" t="s">
        <v>18</v>
      </c>
      <c r="F37" s="14" t="s">
        <v>19</v>
      </c>
      <c r="G37" s="25"/>
      <c r="H37" s="24" t="s">
        <v>18</v>
      </c>
      <c r="I37" s="14" t="s">
        <v>19</v>
      </c>
      <c r="J37" s="25"/>
      <c r="K37" s="24" t="s">
        <v>18</v>
      </c>
      <c r="L37" s="14" t="s">
        <v>19</v>
      </c>
      <c r="M37" s="25"/>
      <c r="N37" s="24" t="s">
        <v>18</v>
      </c>
      <c r="O37" s="14" t="s">
        <v>19</v>
      </c>
      <c r="P37" s="25"/>
      <c r="Q37" s="24" t="s">
        <v>18</v>
      </c>
      <c r="R37" s="14" t="s">
        <v>19</v>
      </c>
      <c r="S37" s="15"/>
    </row>
    <row r="38" spans="1:19" s="16" customFormat="1" ht="6" customHeight="1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s="16" customFormat="1" x14ac:dyDescent="0.25">
      <c r="A39" s="27" t="s">
        <v>20</v>
      </c>
      <c r="B39" s="28">
        <v>5390</v>
      </c>
      <c r="C39" s="28">
        <v>4457</v>
      </c>
      <c r="D39" s="28">
        <v>6454</v>
      </c>
      <c r="E39" s="28">
        <v>4923</v>
      </c>
      <c r="F39" s="28">
        <v>4030</v>
      </c>
      <c r="G39" s="28">
        <v>6036</v>
      </c>
      <c r="H39" s="28">
        <v>5619</v>
      </c>
      <c r="I39" s="28">
        <v>4777</v>
      </c>
      <c r="J39" s="28">
        <v>6666</v>
      </c>
      <c r="K39" s="28">
        <v>4307</v>
      </c>
      <c r="L39" s="28">
        <v>3647</v>
      </c>
      <c r="M39" s="28">
        <v>5055</v>
      </c>
      <c r="N39" s="28">
        <v>3920</v>
      </c>
      <c r="O39" s="28">
        <v>3446</v>
      </c>
      <c r="P39" s="28">
        <v>4577</v>
      </c>
      <c r="Q39" s="28">
        <v>4665</v>
      </c>
      <c r="R39" s="28">
        <v>3999</v>
      </c>
      <c r="S39" s="28">
        <v>5309</v>
      </c>
    </row>
    <row r="40" spans="1:19" s="16" customFormat="1" ht="6" customHeight="1" x14ac:dyDescent="0.25">
      <c r="A40" s="29" t="s">
        <v>2</v>
      </c>
      <c r="B40" s="30" t="s">
        <v>8</v>
      </c>
      <c r="C40" s="30" t="s">
        <v>8</v>
      </c>
      <c r="D40" s="30" t="s">
        <v>8</v>
      </c>
      <c r="E40" s="30" t="s">
        <v>8</v>
      </c>
      <c r="F40" s="30" t="s">
        <v>8</v>
      </c>
      <c r="G40" s="30" t="s">
        <v>8</v>
      </c>
      <c r="H40" s="30" t="s">
        <v>8</v>
      </c>
      <c r="I40" s="30" t="s">
        <v>8</v>
      </c>
      <c r="J40" s="30" t="s">
        <v>8</v>
      </c>
      <c r="K40" s="30" t="s">
        <v>8</v>
      </c>
      <c r="L40" s="30" t="s">
        <v>8</v>
      </c>
      <c r="M40" s="30" t="s">
        <v>8</v>
      </c>
      <c r="N40" s="30" t="s">
        <v>8</v>
      </c>
      <c r="O40" s="30" t="s">
        <v>8</v>
      </c>
      <c r="P40" s="30" t="s">
        <v>8</v>
      </c>
      <c r="Q40" s="30" t="s">
        <v>8</v>
      </c>
      <c r="R40" s="30" t="s">
        <v>8</v>
      </c>
      <c r="S40" s="30" t="s">
        <v>8</v>
      </c>
    </row>
    <row r="41" spans="1:19" s="16" customFormat="1" x14ac:dyDescent="0.25">
      <c r="A41" s="31" t="s">
        <v>21</v>
      </c>
      <c r="B41" s="32">
        <v>3696</v>
      </c>
      <c r="C41" s="32">
        <v>3377</v>
      </c>
      <c r="D41" s="32">
        <v>4013</v>
      </c>
      <c r="E41" s="32">
        <v>3597</v>
      </c>
      <c r="F41" s="32">
        <v>3314</v>
      </c>
      <c r="G41" s="32">
        <v>3881</v>
      </c>
      <c r="H41" s="32">
        <v>3843</v>
      </c>
      <c r="I41" s="32">
        <v>3495</v>
      </c>
      <c r="J41" s="32">
        <v>4122</v>
      </c>
      <c r="K41" s="32">
        <v>3388</v>
      </c>
      <c r="L41" s="32">
        <v>3051</v>
      </c>
      <c r="M41" s="32">
        <v>3750</v>
      </c>
      <c r="N41" s="32">
        <v>3356</v>
      </c>
      <c r="O41" s="32">
        <v>3043</v>
      </c>
      <c r="P41" s="32">
        <v>3659</v>
      </c>
      <c r="Q41" s="32">
        <v>3426</v>
      </c>
      <c r="R41" s="32">
        <v>3071</v>
      </c>
      <c r="S41" s="32">
        <v>3863</v>
      </c>
    </row>
    <row r="42" spans="1:19" s="16" customFormat="1" x14ac:dyDescent="0.25">
      <c r="A42" s="26" t="s">
        <v>22</v>
      </c>
      <c r="B42" s="33">
        <v>4533</v>
      </c>
      <c r="C42" s="33">
        <v>3951</v>
      </c>
      <c r="D42" s="33">
        <v>5210</v>
      </c>
      <c r="E42" s="33">
        <v>4325</v>
      </c>
      <c r="F42" s="33">
        <v>3770</v>
      </c>
      <c r="G42" s="33">
        <v>5058</v>
      </c>
      <c r="H42" s="33">
        <v>4676</v>
      </c>
      <c r="I42" s="33">
        <v>4127</v>
      </c>
      <c r="J42" s="33">
        <v>5313</v>
      </c>
      <c r="K42" s="33">
        <v>3936</v>
      </c>
      <c r="L42" s="33">
        <v>3448</v>
      </c>
      <c r="M42" s="33">
        <v>4507</v>
      </c>
      <c r="N42" s="33">
        <v>3727</v>
      </c>
      <c r="O42" s="33">
        <v>3317</v>
      </c>
      <c r="P42" s="33">
        <v>4272</v>
      </c>
      <c r="Q42" s="33">
        <v>4136</v>
      </c>
      <c r="R42" s="33">
        <v>3608</v>
      </c>
      <c r="S42" s="33">
        <v>4659</v>
      </c>
    </row>
    <row r="43" spans="1:19" s="16" customFormat="1" x14ac:dyDescent="0.25">
      <c r="A43" s="34" t="s">
        <v>23</v>
      </c>
      <c r="B43" s="32">
        <v>5573</v>
      </c>
      <c r="C43" s="32">
        <v>4764</v>
      </c>
      <c r="D43" s="32">
        <v>6547</v>
      </c>
      <c r="E43" s="32">
        <v>5361</v>
      </c>
      <c r="F43" s="32">
        <v>4360</v>
      </c>
      <c r="G43" s="32">
        <v>6349</v>
      </c>
      <c r="H43" s="32">
        <v>5679</v>
      </c>
      <c r="I43" s="32">
        <v>4947</v>
      </c>
      <c r="J43" s="32">
        <v>6666</v>
      </c>
      <c r="K43" s="32">
        <v>4333</v>
      </c>
      <c r="L43" s="32">
        <v>3660</v>
      </c>
      <c r="M43" s="32">
        <v>5055</v>
      </c>
      <c r="N43" s="32">
        <v>3900</v>
      </c>
      <c r="O43" s="32">
        <v>3406</v>
      </c>
      <c r="P43" s="32">
        <v>4565</v>
      </c>
      <c r="Q43" s="32">
        <v>4667</v>
      </c>
      <c r="R43" s="32">
        <v>4033</v>
      </c>
      <c r="S43" s="32">
        <v>5278</v>
      </c>
    </row>
    <row r="44" spans="1:19" s="16" customFormat="1" x14ac:dyDescent="0.25">
      <c r="A44" s="35" t="s">
        <v>24</v>
      </c>
      <c r="B44" s="33">
        <v>5824</v>
      </c>
      <c r="C44" s="33">
        <v>4920</v>
      </c>
      <c r="D44" s="33">
        <v>6886</v>
      </c>
      <c r="E44" s="33">
        <v>5353</v>
      </c>
      <c r="F44" s="33">
        <v>4280</v>
      </c>
      <c r="G44" s="33">
        <v>6488</v>
      </c>
      <c r="H44" s="33">
        <v>6011</v>
      </c>
      <c r="I44" s="33">
        <v>5216</v>
      </c>
      <c r="J44" s="33">
        <v>7081</v>
      </c>
      <c r="K44" s="33">
        <v>4473</v>
      </c>
      <c r="L44" s="33">
        <v>3771</v>
      </c>
      <c r="M44" s="33">
        <v>5208</v>
      </c>
      <c r="N44" s="33">
        <v>3984</v>
      </c>
      <c r="O44" s="33">
        <v>3495</v>
      </c>
      <c r="P44" s="33">
        <v>4647</v>
      </c>
      <c r="Q44" s="33">
        <v>4909</v>
      </c>
      <c r="R44" s="33">
        <v>4287</v>
      </c>
      <c r="S44" s="33">
        <v>5463</v>
      </c>
    </row>
    <row r="45" spans="1:19" s="16" customFormat="1" x14ac:dyDescent="0.25">
      <c r="A45" s="34" t="s">
        <v>25</v>
      </c>
      <c r="B45" s="32">
        <v>5974</v>
      </c>
      <c r="C45" s="32">
        <v>5046</v>
      </c>
      <c r="D45" s="32">
        <v>7023</v>
      </c>
      <c r="E45" s="32">
        <v>5413</v>
      </c>
      <c r="F45" s="32">
        <v>4330</v>
      </c>
      <c r="G45" s="32">
        <v>6500</v>
      </c>
      <c r="H45" s="32">
        <v>6200</v>
      </c>
      <c r="I45" s="32">
        <v>5395</v>
      </c>
      <c r="J45" s="32">
        <v>7233</v>
      </c>
      <c r="K45" s="32">
        <v>4663</v>
      </c>
      <c r="L45" s="32">
        <v>3934</v>
      </c>
      <c r="M45" s="32">
        <v>5383</v>
      </c>
      <c r="N45" s="32">
        <v>4178</v>
      </c>
      <c r="O45" s="32">
        <v>3647</v>
      </c>
      <c r="P45" s="32">
        <v>4875</v>
      </c>
      <c r="Q45" s="32">
        <v>5075</v>
      </c>
      <c r="R45" s="32">
        <v>4471</v>
      </c>
      <c r="S45" s="32">
        <v>5633</v>
      </c>
    </row>
    <row r="46" spans="1:19" s="16" customFormat="1" x14ac:dyDescent="0.25">
      <c r="A46" s="35" t="s">
        <v>26</v>
      </c>
      <c r="B46" s="33">
        <v>4793</v>
      </c>
      <c r="C46" s="33">
        <v>3971</v>
      </c>
      <c r="D46" s="33">
        <v>6187</v>
      </c>
      <c r="E46" s="33">
        <v>4572</v>
      </c>
      <c r="F46" s="33">
        <v>3846</v>
      </c>
      <c r="G46" s="33">
        <v>6003</v>
      </c>
      <c r="H46" s="33">
        <v>5074</v>
      </c>
      <c r="I46" s="33">
        <v>4065</v>
      </c>
      <c r="J46" s="33">
        <v>6397</v>
      </c>
      <c r="K46" s="33">
        <v>4024</v>
      </c>
      <c r="L46" s="33">
        <v>3467</v>
      </c>
      <c r="M46" s="33">
        <v>4750</v>
      </c>
      <c r="N46" s="33">
        <v>3960</v>
      </c>
      <c r="O46" s="33">
        <v>3438</v>
      </c>
      <c r="P46" s="33">
        <v>4614</v>
      </c>
      <c r="Q46" s="33">
        <v>4332</v>
      </c>
      <c r="R46" s="33">
        <v>3552</v>
      </c>
      <c r="S46" s="33">
        <v>5026</v>
      </c>
    </row>
    <row r="47" spans="1:19" s="16" customFormat="1" ht="6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19" s="7" customFormat="1" ht="3.95" customHeight="1" x14ac:dyDescent="0.25">
      <c r="A48" s="4"/>
      <c r="B48" s="4"/>
      <c r="C48" s="3"/>
      <c r="D48" s="4"/>
      <c r="E48" s="3"/>
      <c r="F48" s="4"/>
      <c r="G48" s="3"/>
      <c r="H48" s="3"/>
      <c r="I48" s="3"/>
      <c r="J48" s="4"/>
      <c r="K48" s="3"/>
      <c r="L48" s="3"/>
      <c r="M48" s="3"/>
      <c r="N48" s="3"/>
      <c r="O48" s="3"/>
      <c r="P48" s="3"/>
      <c r="Q48" s="3"/>
      <c r="R48" s="3"/>
      <c r="S48" s="3"/>
    </row>
    <row r="49" spans="1:19" s="7" customFormat="1" ht="12" customHeight="1" x14ac:dyDescent="0.25">
      <c r="A49" s="4" t="s">
        <v>27</v>
      </c>
      <c r="C49" s="2" t="s">
        <v>28</v>
      </c>
      <c r="D49" s="2"/>
      <c r="E49" s="3"/>
      <c r="F49" s="2"/>
      <c r="G49" s="2"/>
      <c r="H49" s="4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s="7" customFormat="1" ht="3.95" customHeight="1" x14ac:dyDescent="0.25">
      <c r="A50" s="5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s="7" customFormat="1" ht="12" customHeight="1" x14ac:dyDescent="0.25">
      <c r="A51" s="4" t="s">
        <v>29</v>
      </c>
      <c r="C51" s="4" t="s">
        <v>30</v>
      </c>
      <c r="D51" s="2"/>
      <c r="E51" s="3"/>
      <c r="F51" s="2"/>
      <c r="G51" s="4"/>
      <c r="H51" s="2"/>
      <c r="J51" s="2"/>
      <c r="K51" s="4" t="s">
        <v>31</v>
      </c>
      <c r="L51" s="3"/>
      <c r="M51" s="3"/>
      <c r="N51" s="3"/>
      <c r="O51" s="3"/>
      <c r="P51" s="3"/>
      <c r="Q51" s="3"/>
      <c r="R51" s="3"/>
      <c r="S51" s="3"/>
    </row>
    <row r="52" spans="1:19" s="7" customFormat="1" ht="12" customHeight="1" x14ac:dyDescent="0.25">
      <c r="A52" s="2" t="s">
        <v>32</v>
      </c>
      <c r="C52" s="4" t="s">
        <v>33</v>
      </c>
      <c r="D52" s="2"/>
      <c r="E52" s="3"/>
      <c r="F52" s="2"/>
      <c r="G52" s="4"/>
      <c r="H52" s="2"/>
      <c r="J52" s="2"/>
      <c r="K52" s="4" t="s">
        <v>34</v>
      </c>
      <c r="L52" s="3"/>
      <c r="M52" s="3"/>
      <c r="N52" s="3"/>
      <c r="O52" s="3"/>
      <c r="P52" s="3"/>
      <c r="Q52" s="3"/>
      <c r="R52" s="3"/>
      <c r="S52" s="3"/>
    </row>
    <row r="53" spans="1:19" s="7" customFormat="1" ht="3.95" customHeight="1" x14ac:dyDescent="0.25">
      <c r="A53" s="5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s="7" customFormat="1" ht="12" customHeight="1" x14ac:dyDescent="0.25">
      <c r="A54" s="4" t="s">
        <v>35</v>
      </c>
      <c r="C54" s="2" t="s">
        <v>36</v>
      </c>
      <c r="D54" s="2"/>
      <c r="E54" s="3"/>
      <c r="F54" s="2"/>
      <c r="G54" s="2"/>
      <c r="H54" s="2"/>
      <c r="I54" s="4"/>
      <c r="J54" s="2"/>
      <c r="K54" s="3"/>
      <c r="L54" s="3"/>
      <c r="M54" s="3"/>
      <c r="N54" s="3"/>
      <c r="O54" s="3"/>
      <c r="P54" s="3"/>
      <c r="Q54" s="3"/>
      <c r="R54" s="3"/>
      <c r="S54" s="3"/>
    </row>
    <row r="55" spans="1:19" s="7" customFormat="1" ht="3.95" customHeight="1" x14ac:dyDescent="0.25">
      <c r="A55" s="5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s="7" customFormat="1" ht="12" customHeight="1" x14ac:dyDescent="0.25">
      <c r="A56" s="2" t="s">
        <v>19</v>
      </c>
      <c r="C56" s="8" t="s">
        <v>37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s="7" customFormat="1" ht="12" customHeight="1" x14ac:dyDescent="0.25">
      <c r="A57" s="2" t="s">
        <v>38</v>
      </c>
      <c r="C57" s="8" t="s">
        <v>39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s="7" customFormat="1" ht="3.95" customHeight="1" x14ac:dyDescent="0.25">
      <c r="A58" s="5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s="7" customFormat="1" ht="12" customHeight="1" x14ac:dyDescent="0.25">
      <c r="A59" s="2" t="s">
        <v>40</v>
      </c>
      <c r="C59" s="2" t="s">
        <v>41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s="7" customFormat="1" ht="12" customHeight="1" x14ac:dyDescent="0.25">
      <c r="A60" s="2"/>
      <c r="C60" s="2" t="s">
        <v>42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s="7" customFormat="1" ht="12" customHeight="1" x14ac:dyDescent="0.25">
      <c r="A61" s="12"/>
      <c r="C61" s="2" t="s">
        <v>43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s="7" customFormat="1" ht="3.95" customHeight="1" x14ac:dyDescent="0.25">
      <c r="A62" s="5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s="7" customFormat="1" ht="12" customHeight="1" x14ac:dyDescent="0.25">
      <c r="A63" s="4" t="s">
        <v>44</v>
      </c>
      <c r="C63" s="2" t="s">
        <v>45</v>
      </c>
      <c r="D63" s="2"/>
      <c r="E63" s="3"/>
      <c r="F63" s="2"/>
      <c r="G63" s="2"/>
      <c r="H63" s="4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s="16" customFormat="1" x14ac:dyDescent="0.25"/>
    <row r="65" spans="1:1" s="16" customFormat="1" x14ac:dyDescent="0.25">
      <c r="A65" s="37" t="s">
        <v>52</v>
      </c>
    </row>
    <row r="66" spans="1:1" s="16" customFormat="1" x14ac:dyDescent="0.25">
      <c r="A66" s="37" t="s">
        <v>46</v>
      </c>
    </row>
    <row r="67" spans="1:1" s="16" customFormat="1" x14ac:dyDescent="0.25">
      <c r="A67" s="38" t="s">
        <v>53</v>
      </c>
    </row>
    <row r="68" spans="1:1" s="7" customFormat="1" x14ac:dyDescent="0.25"/>
  </sheetData>
  <phoneticPr fontId="2" type="noConversion"/>
  <pageMargins left="0.39370078740157483" right="0.39370078740157483" top="0.59055118110236227" bottom="0.59055118110236227" header="0.39370078740157483" footer="0.39370078740157483"/>
  <pageSetup paperSize="9" scale="74" orientation="portrait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3 m 0 W o o Y M q u k A A A A 9 w A A A B I A H A B D b 2 5 m a W c v U G F j a 2 F n Z S 5 4 b W w g o h g A K K A U A A A A A A A A A A A A A A A A A A A A A A A A A A A A h Y 9 N D o I w G E S v Q r q n f 8 S E k F I W b i U x M T F u m 1 K h E T 4 M L Z a 7 u f B I X k G M o u 5 c z p u 3 m L l f b 6 K Y u j a 6 m M H Z H n L E M E W R A d 1 X F u o c j f 4 Y p 6 i Q Y q v 0 S d U m m m V w 2 e S q H D X e n z N C Q g g 4 J L g f a s I p Z e R Q b n a 6 M Z 1 C H 9 n + l 2 M L z i v Q B k m x f 4 2 R H L O E 4 4 S n m A q y Q F F a + A p 8 3 v t s f 6 B Y j 6 0 f B y M N x G w 1 d 0 s W 5 H 1 C P g B Q S w M E F A A C A A g A U 3 m 0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5 t F o o i k e 4 D g A A A B E A A A A T A B w A R m 9 y b X V s Y X M v U 2 V j d G l v b j E u b S C i G A A o o B Q A A A A A A A A A A A A A A A A A A A A A A A A A A A A r T k 0 u y c z P U w i G 0 I b W A F B L A Q I t A B Q A A g A I A F N 5 t F q K G D K r p A A A A P c A A A A S A A A A A A A A A A A A A A A A A A A A A A B D b 2 5 m a W c v U G F j a 2 F n Z S 5 4 b W x Q S w E C L Q A U A A I A C A B T e b R a D 8 r p q 6 Q A A A D p A A A A E w A A A A A A A A A A A A A A A A D w A A A A W 0 N v b n R l b n R f V H l w Z X N d L n h t b F B L A Q I t A B Q A A g A I A F N 5 t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s 6 C q 7 d n w t T p Z q h t 5 H w R x g A A A A A A I A A A A A A A N m A A D A A A A A E A A A A J p W 1 Y t U t Q F b W A 8 G 6 5 w m C 3 o A A A A A B I A A A K A A A A A Q A A A A v c K v e C 1 I r e 4 C I r p N 2 p g y D V A A A A D j f i l A 4 d 3 j r o f h b s 8 l F Z g 4 u 3 c / e 1 N C 9 F a y w 9 1 a L W / B o S 9 a x V D k 0 I D H L j F U y U n T r 7 W z d I f p 9 k C S P / x 7 Y z R I 0 V A C R 0 Q u e I 2 X i v H s u B M 6 n 5 d j o x Q A A A C g n + C 8 h r b W d z Y g R v G 4 4 + J J 8 C L x J Q = = < / D a t a M a s h u p > 
</file>

<file path=customXml/itemProps1.xml><?xml version="1.0" encoding="utf-8"?>
<ds:datastoreItem xmlns:ds="http://schemas.openxmlformats.org/officeDocument/2006/customXml" ds:itemID="{270F9DEF-D5DF-4432-9519-0F0ED0DDBA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2020</vt:lpstr>
      <vt:lpstr>2018</vt:lpstr>
      <vt:lpstr>2016</vt:lpstr>
      <vt:lpstr>2014</vt:lpstr>
      <vt:lpstr>2012</vt:lpstr>
      <vt:lpstr>2010</vt:lpstr>
      <vt:lpstr>2008</vt:lpstr>
      <vt:lpstr>2006</vt:lpstr>
      <vt:lpstr>2004</vt:lpstr>
      <vt:lpstr>2002</vt:lpstr>
      <vt:lpstr>2000</vt:lpstr>
      <vt:lpstr>1998</vt:lpstr>
      <vt:lpstr>yearly_trend2020</vt:lpstr>
      <vt:lpstr>yearly_trend_1995</vt:lpstr>
      <vt:lpstr>all_values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Farine André</dc:creator>
  <dc:description/>
  <cp:lastModifiedBy>Di Meo  Giovanni</cp:lastModifiedBy>
  <cp:lastPrinted>2009-10-01T09:19:59Z</cp:lastPrinted>
  <dcterms:created xsi:type="dcterms:W3CDTF">2005-08-30T12:39:22Z</dcterms:created>
  <dcterms:modified xsi:type="dcterms:W3CDTF">2025-05-20T13:23:50Z</dcterms:modified>
</cp:coreProperties>
</file>