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joubert/Desktop/COS221 Assignment 1/"/>
    </mc:Choice>
  </mc:AlternateContent>
  <xr:revisionPtr revIDLastSave="0" documentId="13_ncr:1_{AC7A8568-4B2B-914C-8CCC-7F130E5ED3C1}" xr6:coauthVersionLast="41" xr6:coauthVersionMax="41" xr10:uidLastSave="{00000000-0000-0000-0000-000000000000}"/>
  <bookViews>
    <workbookView xWindow="0" yWindow="460" windowWidth="25600" windowHeight="14600" activeTab="2" xr2:uid="{71AA3808-84E9-CC4B-833C-C3868979C56A}"/>
  </bookViews>
  <sheets>
    <sheet name="employees" sheetId="1" r:id="rId1"/>
    <sheet name="titles" sheetId="2" r:id="rId2"/>
    <sheet name="dept_manager" sheetId="3" r:id="rId3"/>
    <sheet name="salaries" sheetId="4" r:id="rId4"/>
    <sheet name="dept_emp" sheetId="5" r:id="rId5"/>
    <sheet name="department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  <c r="E4" i="5" l="1"/>
  <c r="E5" i="5"/>
  <c r="E6" i="5"/>
  <c r="E7" i="5"/>
  <c r="E8" i="5"/>
  <c r="E9" i="5"/>
  <c r="E10" i="5"/>
  <c r="E11" i="5"/>
  <c r="E12" i="5"/>
  <c r="E3" i="5"/>
  <c r="E4" i="4"/>
  <c r="E5" i="4"/>
  <c r="E6" i="4"/>
  <c r="E7" i="4"/>
  <c r="E8" i="4"/>
  <c r="E9" i="4"/>
  <c r="E10" i="4"/>
  <c r="E11" i="4"/>
  <c r="E12" i="4"/>
  <c r="E3" i="4"/>
  <c r="E4" i="2"/>
  <c r="E5" i="2"/>
  <c r="E6" i="2"/>
  <c r="E7" i="2"/>
  <c r="E8" i="2"/>
  <c r="E9" i="2"/>
  <c r="E10" i="2"/>
  <c r="E11" i="2"/>
  <c r="E12" i="2"/>
  <c r="E3" i="2"/>
  <c r="G4" i="1"/>
  <c r="G5" i="1"/>
  <c r="G6" i="1"/>
  <c r="G7" i="1"/>
  <c r="G8" i="1"/>
  <c r="G9" i="1"/>
  <c r="G10" i="1"/>
  <c r="G11" i="1"/>
  <c r="G12" i="1"/>
  <c r="G3" i="1"/>
  <c r="C4" i="6"/>
  <c r="C5" i="6"/>
  <c r="C6" i="6"/>
  <c r="C7" i="6"/>
  <c r="C8" i="6"/>
  <c r="C9" i="6"/>
  <c r="C10" i="6"/>
  <c r="C11" i="6"/>
  <c r="C3" i="6"/>
</calcChain>
</file>

<file path=xl/sharedStrings.xml><?xml version="1.0" encoding="utf-8"?>
<sst xmlns="http://schemas.openxmlformats.org/spreadsheetml/2006/main" count="121" uniqueCount="69">
  <si>
    <t>Table</t>
  </si>
  <si>
    <t>emp_no</t>
  </si>
  <si>
    <t>birth_date</t>
  </si>
  <si>
    <t>first_name</t>
  </si>
  <si>
    <t>last_name</t>
  </si>
  <si>
    <t>gender</t>
  </si>
  <si>
    <t>hire_date</t>
  </si>
  <si>
    <t>employees</t>
  </si>
  <si>
    <t>titles</t>
  </si>
  <si>
    <t>dept_manager</t>
  </si>
  <si>
    <t>salaries</t>
  </si>
  <si>
    <t>dept_emp</t>
  </si>
  <si>
    <t>departments</t>
  </si>
  <si>
    <t>title</t>
  </si>
  <si>
    <t>from_date</t>
  </si>
  <si>
    <t>to_date</t>
  </si>
  <si>
    <t>dept_no</t>
  </si>
  <si>
    <t>salary</t>
  </si>
  <si>
    <t>dept_name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</si>
  <si>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</si>
  <si>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</si>
  <si>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</si>
  <si>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</si>
  <si>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</si>
  <si>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</si>
  <si>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</si>
  <si>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</si>
  <si>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</si>
  <si>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Human Resources</t>
  </si>
  <si>
    <t>Information Technology</t>
  </si>
  <si>
    <t>Marketing</t>
  </si>
  <si>
    <t>Finance</t>
  </si>
  <si>
    <t>Research &amp; Development</t>
  </si>
  <si>
    <t>Logistics</t>
  </si>
  <si>
    <t>Sales</t>
  </si>
  <si>
    <t>Administration</t>
  </si>
  <si>
    <t>Security</t>
  </si>
  <si>
    <t>F</t>
  </si>
  <si>
    <t>M</t>
  </si>
  <si>
    <t>Bebe</t>
  </si>
  <si>
    <t>Exposito</t>
  </si>
  <si>
    <t>Jeth</t>
  </si>
  <si>
    <t>Haresnaip</t>
  </si>
  <si>
    <t>Osbourne</t>
  </si>
  <si>
    <t>Vernazza</t>
  </si>
  <si>
    <t>Ker</t>
  </si>
  <si>
    <t>Briars</t>
  </si>
  <si>
    <t>Cleon</t>
  </si>
  <si>
    <t>Pitcaithly</t>
  </si>
  <si>
    <t>Ursola</t>
  </si>
  <si>
    <t>Byrth</t>
  </si>
  <si>
    <t>Hunfredo</t>
  </si>
  <si>
    <t>Downer</t>
  </si>
  <si>
    <t>Suzann</t>
  </si>
  <si>
    <t>Padfield</t>
  </si>
  <si>
    <t>Fergus</t>
  </si>
  <si>
    <t>Bullocke</t>
  </si>
  <si>
    <t>Magdalene</t>
  </si>
  <si>
    <t>Cawte</t>
  </si>
  <si>
    <t>Human Resources Manager</t>
  </si>
  <si>
    <t>Java Developer</t>
  </si>
  <si>
    <t>C++ Developer</t>
  </si>
  <si>
    <t>Truck Driver</t>
  </si>
  <si>
    <t>Lead Investigator</t>
  </si>
  <si>
    <t>PR Manager</t>
  </si>
  <si>
    <t>Sales Representative</t>
  </si>
  <si>
    <t>CIO</t>
  </si>
  <si>
    <t>Payrol Administrator</t>
  </si>
  <si>
    <t>Financial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</si>
</sst>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4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0" fontId="3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4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F5FC-713A-4848-A10D-33F79DA46EE1}">
  <dimension ref="A1:G12"/>
  <sheetViews>
    <sheetView workbookViewId="0">
      <selection activeCell="A3" sqref="A3:A12"/>
    </sheetView>
  </sheetViews>
  <sheetFormatPr baseColWidth="10" defaultRowHeight="16" x14ac:dyDescent="0.2"/>
  <cols>
    <col min="1" max="1" width="10.83203125" style="8"/>
    <col min="2" max="2" width="13.5" style="11" bestFit="1" customWidth="1"/>
    <col min="3" max="4" width="10.83203125" style="7"/>
    <col min="5" max="5" width="10.83203125" style="11"/>
    <col min="6" max="6" width="13.5" style="7" bestFit="1" customWidth="1"/>
    <col min="7" max="16384" width="10.83203125" style="7"/>
  </cols>
  <sheetData>
    <row r="1" spans="1:7" ht="21" x14ac:dyDescent="0.25">
      <c r="A1" s="5" t="s">
        <v>0</v>
      </c>
      <c r="B1" s="9" t="s">
        <v>7</v>
      </c>
      <c r="C1" s="6"/>
      <c r="D1" s="6"/>
      <c r="E1" s="10"/>
      <c r="F1" s="6"/>
    </row>
    <row r="2" spans="1:7" x14ac:dyDescent="0.2">
      <c r="A2" s="5" t="s">
        <v>1</v>
      </c>
      <c r="B2" s="10" t="s">
        <v>2</v>
      </c>
      <c r="C2" s="6" t="s">
        <v>3</v>
      </c>
      <c r="D2" s="6" t="s">
        <v>4</v>
      </c>
      <c r="E2" s="10" t="s">
        <v>5</v>
      </c>
      <c r="F2" s="6" t="s">
        <v>6</v>
      </c>
    </row>
    <row r="3" spans="1:7" ht="21" x14ac:dyDescent="0.3">
      <c r="A3" s="8">
        <v>10001</v>
      </c>
      <c r="B3" s="3">
        <v>28179</v>
      </c>
      <c r="C3" s="4" t="s">
        <v>39</v>
      </c>
      <c r="D3" s="4" t="s">
        <v>40</v>
      </c>
      <c r="E3" s="4" t="s">
        <v>37</v>
      </c>
      <c r="F3" s="3">
        <v>41310</v>
      </c>
      <c r="G3" s="7" t="str">
        <f>CONCATENATE("INSERT INTO
  employees
VALUES
  ('",A3,"',","'",TEXT(B3,"yyyy-mm-dd"),"','",C3,"','",D3,"','",E3,"','",TEXT(F3,"yyyy-mm-dd"),"');")</f>
        <v>INSERT INTO
  employees
VALUES
  ('10001','1977-02-23','Bebe','Exposito','F','2013-02-05');</v>
      </c>
    </row>
    <row r="4" spans="1:7" ht="21" x14ac:dyDescent="0.3">
      <c r="A4" s="8">
        <v>10002</v>
      </c>
      <c r="B4" s="3">
        <v>23503</v>
      </c>
      <c r="C4" s="4" t="s">
        <v>41</v>
      </c>
      <c r="D4" s="4" t="s">
        <v>42</v>
      </c>
      <c r="E4" s="4" t="s">
        <v>38</v>
      </c>
      <c r="F4" s="3">
        <v>38584</v>
      </c>
      <c r="G4" s="7" t="str">
        <f t="shared" ref="G4:G12" si="0">CONCATENATE("INSERT INTO
  employees
VALUES
  ('",A4,"',","'",TEXT(B4,"yyyy-mm-dd"),"','",C4,"','",D4,"','",E4,"','",TEXT(F4,"yyyy-mm-dd"),"');")</f>
        <v>INSERT INTO
  employees
VALUES
  ('10002','1964-05-06','Jeth','Haresnaip','M','2005-08-20');</v>
      </c>
    </row>
    <row r="5" spans="1:7" ht="21" x14ac:dyDescent="0.3">
      <c r="A5" s="8">
        <v>10003</v>
      </c>
      <c r="B5" s="3">
        <v>22034</v>
      </c>
      <c r="C5" s="4" t="s">
        <v>43</v>
      </c>
      <c r="D5" s="4" t="s">
        <v>44</v>
      </c>
      <c r="E5" s="4" t="s">
        <v>38</v>
      </c>
      <c r="F5" s="3">
        <v>41366</v>
      </c>
      <c r="G5" s="7" t="str">
        <f t="shared" si="0"/>
        <v>INSERT INTO
  employees
VALUES
  ('10003','1960-04-28','Osbourne','Vernazza','M','2013-04-02');</v>
      </c>
    </row>
    <row r="6" spans="1:7" ht="21" x14ac:dyDescent="0.3">
      <c r="A6" s="8">
        <v>10004</v>
      </c>
      <c r="B6" s="3">
        <v>22513</v>
      </c>
      <c r="C6" s="4" t="s">
        <v>45</v>
      </c>
      <c r="D6" s="4" t="s">
        <v>46</v>
      </c>
      <c r="E6" s="4" t="s">
        <v>38</v>
      </c>
      <c r="F6" s="3">
        <v>37680</v>
      </c>
      <c r="G6" s="7" t="str">
        <f t="shared" si="0"/>
        <v>INSERT INTO
  employees
VALUES
  ('10004','1961-08-20','Ker','Briars','M','2003-02-28');</v>
      </c>
    </row>
    <row r="7" spans="1:7" ht="21" x14ac:dyDescent="0.3">
      <c r="A7" s="8">
        <v>10005</v>
      </c>
      <c r="B7" s="3">
        <v>34020</v>
      </c>
      <c r="C7" s="4" t="s">
        <v>47</v>
      </c>
      <c r="D7" s="4" t="s">
        <v>48</v>
      </c>
      <c r="E7" s="4" t="s">
        <v>38</v>
      </c>
      <c r="F7" s="3">
        <v>37491</v>
      </c>
      <c r="G7" s="7" t="str">
        <f t="shared" si="0"/>
        <v>INSERT INTO
  employees
VALUES
  ('10005','1993-02-20','Cleon','Pitcaithly','M','2002-08-23');</v>
      </c>
    </row>
    <row r="8" spans="1:7" ht="21" x14ac:dyDescent="0.3">
      <c r="A8" s="8">
        <v>10006</v>
      </c>
      <c r="B8" s="3">
        <v>26900</v>
      </c>
      <c r="C8" s="4" t="s">
        <v>49</v>
      </c>
      <c r="D8" s="4" t="s">
        <v>50</v>
      </c>
      <c r="E8" s="4" t="s">
        <v>37</v>
      </c>
      <c r="F8" s="3">
        <v>40239</v>
      </c>
      <c r="G8" s="7" t="str">
        <f t="shared" si="0"/>
        <v>INSERT INTO
  employees
VALUES
  ('10006','1973-08-24','Ursola','Byrth','F','2010-03-02');</v>
      </c>
    </row>
    <row r="9" spans="1:7" ht="21" x14ac:dyDescent="0.3">
      <c r="A9" s="8">
        <v>10007</v>
      </c>
      <c r="B9" s="3">
        <v>24120</v>
      </c>
      <c r="C9" s="4" t="s">
        <v>51</v>
      </c>
      <c r="D9" s="4" t="s">
        <v>52</v>
      </c>
      <c r="E9" s="4" t="s">
        <v>38</v>
      </c>
      <c r="F9" s="3">
        <v>41706</v>
      </c>
      <c r="G9" s="7" t="str">
        <f t="shared" si="0"/>
        <v>INSERT INTO
  employees
VALUES
  ('10007','1966-01-13','Hunfredo','Downer','M','2014-03-08');</v>
      </c>
    </row>
    <row r="10" spans="1:7" ht="21" x14ac:dyDescent="0.3">
      <c r="A10" s="8">
        <v>10008</v>
      </c>
      <c r="B10" s="3">
        <v>26105</v>
      </c>
      <c r="C10" s="4" t="s">
        <v>53</v>
      </c>
      <c r="D10" s="4" t="s">
        <v>54</v>
      </c>
      <c r="E10" s="4" t="s">
        <v>37</v>
      </c>
      <c r="F10" s="3">
        <v>42643</v>
      </c>
      <c r="G10" s="7" t="str">
        <f t="shared" si="0"/>
        <v>INSERT INTO
  employees
VALUES
  ('10008','1971-06-21','Suzann','Padfield','F','2016-09-30');</v>
      </c>
    </row>
    <row r="11" spans="1:7" ht="21" x14ac:dyDescent="0.3">
      <c r="A11" s="8">
        <v>10009</v>
      </c>
      <c r="B11" s="3">
        <v>26123</v>
      </c>
      <c r="C11" s="4" t="s">
        <v>55</v>
      </c>
      <c r="D11" s="4" t="s">
        <v>56</v>
      </c>
      <c r="E11" s="4" t="s">
        <v>38</v>
      </c>
      <c r="F11" s="3">
        <v>41490</v>
      </c>
      <c r="G11" s="7" t="str">
        <f t="shared" si="0"/>
        <v>INSERT INTO
  employees
VALUES
  ('10009','1971-07-09','Fergus','Bullocke','M','2013-08-04');</v>
      </c>
    </row>
    <row r="12" spans="1:7" ht="21" x14ac:dyDescent="0.3">
      <c r="A12" s="8">
        <v>10010</v>
      </c>
      <c r="B12" s="3">
        <v>26597</v>
      </c>
      <c r="C12" s="4" t="s">
        <v>57</v>
      </c>
      <c r="D12" s="4" t="s">
        <v>58</v>
      </c>
      <c r="E12" s="4" t="s">
        <v>37</v>
      </c>
      <c r="F12" s="3">
        <v>39770</v>
      </c>
      <c r="G12" s="7" t="str">
        <f t="shared" si="0"/>
        <v>INSERT INTO
  employees
VALUES
  ('10010','1972-10-25','Magdalene','Cawte','F','2008-11-18');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8FE-CDEA-F244-B541-DAD3F5FFE801}">
  <dimension ref="A1:J12"/>
  <sheetViews>
    <sheetView workbookViewId="0">
      <selection activeCell="E3" sqref="E3:E12"/>
    </sheetView>
  </sheetViews>
  <sheetFormatPr baseColWidth="10" defaultRowHeight="16" x14ac:dyDescent="0.2"/>
  <cols>
    <col min="2" max="2" width="29.33203125" bestFit="1" customWidth="1"/>
    <col min="3" max="3" width="18.6640625" customWidth="1"/>
    <col min="4" max="4" width="15.33203125" customWidth="1"/>
  </cols>
  <sheetData>
    <row r="1" spans="1:10" ht="21" x14ac:dyDescent="0.25">
      <c r="A1" s="1" t="s">
        <v>0</v>
      </c>
      <c r="B1" s="2" t="s">
        <v>8</v>
      </c>
      <c r="C1" s="1"/>
      <c r="D1" s="1"/>
      <c r="E1" s="1"/>
      <c r="F1" s="1"/>
    </row>
    <row r="2" spans="1:10" x14ac:dyDescent="0.2">
      <c r="A2" s="1" t="s">
        <v>1</v>
      </c>
      <c r="B2" s="1" t="s">
        <v>13</v>
      </c>
      <c r="C2" s="1" t="s">
        <v>14</v>
      </c>
      <c r="D2" s="1" t="s">
        <v>15</v>
      </c>
      <c r="E2" s="1"/>
      <c r="F2" s="1"/>
    </row>
    <row r="3" spans="1:10" ht="21" x14ac:dyDescent="0.3">
      <c r="A3" s="8">
        <v>10001</v>
      </c>
      <c r="B3" t="s">
        <v>59</v>
      </c>
      <c r="C3" s="3">
        <v>41310</v>
      </c>
      <c r="D3" s="3">
        <v>42040</v>
      </c>
      <c r="E3" s="7" t="str">
        <f>CONCATENATE("INSERT INTO
  titles
VALUES
  ('",A3,"','",B3,"','",TEXT(C3,"yyyy-mm-dd"),"','",TEXT(D3,"yyyy-mm-dd"),"');")</f>
        <v>INSERT INTO
  titles
VALUES
  ('10001','Human Resources Manager','2013-02-05','2015-02-05');</v>
      </c>
      <c r="F3" s="3"/>
      <c r="G3" s="4"/>
      <c r="H3" s="4"/>
      <c r="I3" s="4"/>
      <c r="J3" s="3"/>
    </row>
    <row r="4" spans="1:10" ht="21" x14ac:dyDescent="0.3">
      <c r="A4" s="8">
        <v>10002</v>
      </c>
      <c r="B4" t="s">
        <v>60</v>
      </c>
      <c r="C4" s="3">
        <v>38584</v>
      </c>
      <c r="D4" s="3">
        <v>42236</v>
      </c>
      <c r="E4" s="7" t="str">
        <f t="shared" ref="E4:E12" si="0">CONCATENATE("INSERT INTO
  titles
VALUES
  ('",A4,"','",B4,"','",TEXT(C4,"yyyy-mm-dd"),"','",TEXT(D4,"yyyy-mm-dd"),"');")</f>
        <v>INSERT INTO
  titles
VALUES
  ('10002','Java Developer','2005-08-20','2015-08-20');</v>
      </c>
      <c r="F4" s="3"/>
      <c r="G4" s="4"/>
      <c r="H4" s="4"/>
      <c r="I4" s="4"/>
      <c r="J4" s="3"/>
    </row>
    <row r="5" spans="1:10" ht="21" x14ac:dyDescent="0.3">
      <c r="A5" s="8">
        <v>10003</v>
      </c>
      <c r="B5" t="s">
        <v>61</v>
      </c>
      <c r="C5" s="3">
        <v>41366</v>
      </c>
      <c r="D5" s="3">
        <v>41731</v>
      </c>
      <c r="E5" s="7" t="str">
        <f t="shared" si="0"/>
        <v>INSERT INTO
  titles
VALUES
  ('10003','C++ Developer','2013-04-02','2014-04-02');</v>
      </c>
      <c r="F5" s="3"/>
      <c r="G5" s="4"/>
      <c r="H5" s="4"/>
      <c r="I5" s="4"/>
      <c r="J5" s="3"/>
    </row>
    <row r="6" spans="1:10" ht="21" x14ac:dyDescent="0.3">
      <c r="A6" s="8">
        <v>10004</v>
      </c>
      <c r="B6" t="s">
        <v>68</v>
      </c>
      <c r="C6" s="3">
        <v>37680</v>
      </c>
      <c r="D6" s="3">
        <v>38045</v>
      </c>
      <c r="E6" s="7" t="str">
        <f t="shared" si="0"/>
        <v>INSERT INTO
  titles
VALUES
  ('10004','Financial Advisor','2003-02-28','2004-02-28');</v>
      </c>
      <c r="F6" s="3"/>
      <c r="G6" s="4"/>
      <c r="H6" s="4"/>
      <c r="I6" s="4"/>
      <c r="J6" s="3"/>
    </row>
    <row r="7" spans="1:10" ht="21" x14ac:dyDescent="0.3">
      <c r="A7" s="8">
        <v>10005</v>
      </c>
      <c r="B7" t="s">
        <v>62</v>
      </c>
      <c r="C7" s="3">
        <v>37491</v>
      </c>
      <c r="D7" s="3">
        <v>37856</v>
      </c>
      <c r="E7" s="7" t="str">
        <f t="shared" si="0"/>
        <v>INSERT INTO
  titles
VALUES
  ('10005','Truck Driver','2002-08-23','2003-08-23');</v>
      </c>
      <c r="F7" s="3"/>
      <c r="G7" s="4"/>
      <c r="H7" s="4"/>
      <c r="I7" s="4"/>
      <c r="J7" s="3"/>
    </row>
    <row r="8" spans="1:10" ht="21" x14ac:dyDescent="0.3">
      <c r="A8" s="8">
        <v>10006</v>
      </c>
      <c r="B8" t="s">
        <v>63</v>
      </c>
      <c r="C8" s="3">
        <v>40239</v>
      </c>
      <c r="D8" s="3">
        <v>40604</v>
      </c>
      <c r="E8" s="7" t="str">
        <f t="shared" si="0"/>
        <v>INSERT INTO
  titles
VALUES
  ('10006','Lead Investigator','2010-03-02','2011-03-02');</v>
      </c>
      <c r="F8" s="3"/>
      <c r="G8" s="4"/>
      <c r="H8" s="4"/>
      <c r="I8" s="4"/>
      <c r="J8" s="3"/>
    </row>
    <row r="9" spans="1:10" ht="21" x14ac:dyDescent="0.3">
      <c r="A9" s="8">
        <v>10007</v>
      </c>
      <c r="B9" t="s">
        <v>64</v>
      </c>
      <c r="C9" s="3">
        <v>41706</v>
      </c>
      <c r="D9" s="3">
        <v>42071</v>
      </c>
      <c r="E9" s="7" t="str">
        <f t="shared" si="0"/>
        <v>INSERT INTO
  titles
VALUES
  ('10007','PR Manager','2014-03-08','2015-03-08');</v>
      </c>
      <c r="F9" s="3"/>
      <c r="G9" s="4"/>
      <c r="H9" s="4"/>
      <c r="I9" s="4"/>
      <c r="J9" s="3"/>
    </row>
    <row r="10" spans="1:10" ht="21" x14ac:dyDescent="0.3">
      <c r="A10" s="8">
        <v>10008</v>
      </c>
      <c r="B10" t="s">
        <v>65</v>
      </c>
      <c r="C10" s="3">
        <v>42643</v>
      </c>
      <c r="D10" s="3">
        <v>43373</v>
      </c>
      <c r="E10" s="7" t="str">
        <f t="shared" si="0"/>
        <v>INSERT INTO
  titles
VALUES
  ('10008','Sales Representative','2016-09-30','2018-09-30');</v>
      </c>
      <c r="F10" s="3"/>
      <c r="G10" s="4"/>
      <c r="H10" s="4"/>
      <c r="I10" s="4"/>
      <c r="J10" s="3"/>
    </row>
    <row r="11" spans="1:10" ht="21" x14ac:dyDescent="0.3">
      <c r="A11" s="8">
        <v>10009</v>
      </c>
      <c r="B11" t="s">
        <v>66</v>
      </c>
      <c r="C11" s="3">
        <v>41490</v>
      </c>
      <c r="D11" s="3">
        <v>42586</v>
      </c>
      <c r="E11" s="7" t="str">
        <f t="shared" si="0"/>
        <v>INSERT INTO
  titles
VALUES
  ('10009','CIO','2013-08-04','2016-08-04');</v>
      </c>
      <c r="F11" s="3"/>
      <c r="G11" s="4"/>
      <c r="H11" s="4"/>
      <c r="I11" s="4"/>
      <c r="J11" s="3"/>
    </row>
    <row r="12" spans="1:10" ht="21" x14ac:dyDescent="0.3">
      <c r="A12" s="8">
        <v>10010</v>
      </c>
      <c r="B12" t="s">
        <v>67</v>
      </c>
      <c r="C12" s="3">
        <v>39770</v>
      </c>
      <c r="D12" s="3">
        <v>43422</v>
      </c>
      <c r="E12" s="7" t="str">
        <f t="shared" si="0"/>
        <v>INSERT INTO
  titles
VALUES
  ('10010','Payrol Administrator','2008-11-18','2018-11-18');</v>
      </c>
      <c r="F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47EB-673D-B445-B15B-BD90FE7FD79C}">
  <dimension ref="A1:H19"/>
  <sheetViews>
    <sheetView tabSelected="1" workbookViewId="0">
      <selection activeCell="I15" sqref="I15"/>
    </sheetView>
  </sheetViews>
  <sheetFormatPr baseColWidth="10" defaultRowHeight="16" x14ac:dyDescent="0.2"/>
  <cols>
    <col min="3" max="4" width="13.5" bestFit="1" customWidth="1"/>
  </cols>
  <sheetData>
    <row r="1" spans="1:8" ht="21" x14ac:dyDescent="0.25">
      <c r="A1" s="1" t="s">
        <v>0</v>
      </c>
      <c r="B1" s="2" t="s">
        <v>9</v>
      </c>
      <c r="C1" s="1"/>
      <c r="D1" s="1"/>
      <c r="E1" s="1"/>
      <c r="F1" s="1"/>
    </row>
    <row r="2" spans="1:8" x14ac:dyDescent="0.2">
      <c r="A2" s="1" t="s">
        <v>1</v>
      </c>
      <c r="B2" s="1" t="s">
        <v>16</v>
      </c>
      <c r="C2" s="1" t="s">
        <v>14</v>
      </c>
      <c r="D2" s="1" t="s">
        <v>15</v>
      </c>
      <c r="E2" s="1"/>
      <c r="F2" s="1"/>
    </row>
    <row r="3" spans="1:8" ht="21" x14ac:dyDescent="0.3">
      <c r="A3" s="8">
        <v>10001</v>
      </c>
      <c r="B3" t="s">
        <v>23</v>
      </c>
      <c r="C3" s="3">
        <v>41310</v>
      </c>
      <c r="D3" s="3">
        <v>42040</v>
      </c>
      <c r="E3" s="7" t="str">
        <f>CONCATENATE("INSERT INTO
  dept_manager
VALUES
  ('",A3,"','",B3,"','",TEXT(C3,"yyyy-mm-dd"),"','",TEXT(D3,"yyyy-mm-dd"),"');")</f>
        <v>INSERT INTO
  dept_manager
VALUES
  ('10001','d005','2013-02-05','2015-02-05');</v>
      </c>
      <c r="H3" s="8"/>
    </row>
    <row r="4" spans="1:8" ht="21" x14ac:dyDescent="0.3">
      <c r="A4" s="8">
        <v>10002</v>
      </c>
      <c r="B4" t="s">
        <v>23</v>
      </c>
      <c r="C4" s="3">
        <v>38584</v>
      </c>
      <c r="D4" s="3">
        <v>42236</v>
      </c>
      <c r="E4" s="7" t="str">
        <f t="shared" ref="E4:E19" si="0">CONCATENATE("INSERT INTO
  dept_manager
VALUES
  ('",A4,"','",B4,"','",TEXT(C4,"yyyy-mm-dd"),"','",TEXT(D4,"yyyy-mm-dd"),"');")</f>
        <v>INSERT INTO
  dept_manager
VALUES
  ('10002','d005','2005-08-20','2015-08-20');</v>
      </c>
      <c r="H4" s="8"/>
    </row>
    <row r="5" spans="1:8" ht="21" x14ac:dyDescent="0.3">
      <c r="A5" s="8">
        <v>10003</v>
      </c>
      <c r="B5" t="s">
        <v>23</v>
      </c>
      <c r="C5" s="3">
        <v>41366</v>
      </c>
      <c r="D5" s="3">
        <v>41731</v>
      </c>
      <c r="E5" s="7" t="str">
        <f t="shared" si="0"/>
        <v>INSERT INTO
  dept_manager
VALUES
  ('10003','d005','2013-04-02','2014-04-02');</v>
      </c>
      <c r="H5" s="8"/>
    </row>
    <row r="6" spans="1:8" ht="21" x14ac:dyDescent="0.3">
      <c r="A6" s="8">
        <v>10004</v>
      </c>
      <c r="B6" t="s">
        <v>23</v>
      </c>
      <c r="C6" s="3">
        <v>37680</v>
      </c>
      <c r="D6" s="3">
        <v>38045</v>
      </c>
      <c r="E6" s="7" t="str">
        <f t="shared" si="0"/>
        <v>INSERT INTO
  dept_manager
VALUES
  ('10004','d005','2003-02-28','2004-02-28');</v>
      </c>
      <c r="H6" s="8"/>
    </row>
    <row r="7" spans="1:8" ht="21" x14ac:dyDescent="0.3">
      <c r="A7" s="8">
        <v>10005</v>
      </c>
      <c r="B7" t="s">
        <v>26</v>
      </c>
      <c r="C7" s="3">
        <v>37491</v>
      </c>
      <c r="D7" s="3">
        <v>37856</v>
      </c>
      <c r="E7" s="7" t="str">
        <f t="shared" si="0"/>
        <v>INSERT INTO
  dept_manager
VALUES
  ('10005','d008','2002-08-23','2003-08-23');</v>
      </c>
      <c r="H7" s="8"/>
    </row>
    <row r="8" spans="1:8" ht="21" x14ac:dyDescent="0.3">
      <c r="A8" s="8">
        <v>10006</v>
      </c>
      <c r="B8" t="s">
        <v>26</v>
      </c>
      <c r="C8" s="3">
        <v>40239</v>
      </c>
      <c r="D8" s="3">
        <v>40604</v>
      </c>
      <c r="E8" s="7" t="str">
        <f t="shared" si="0"/>
        <v>INSERT INTO
  dept_manager
VALUES
  ('10006','d008','2010-03-02','2011-03-02');</v>
      </c>
      <c r="H8" s="8"/>
    </row>
    <row r="9" spans="1:8" ht="21" x14ac:dyDescent="0.3">
      <c r="A9" s="8">
        <v>10007</v>
      </c>
      <c r="B9" t="s">
        <v>26</v>
      </c>
      <c r="C9" s="3">
        <v>41706</v>
      </c>
      <c r="D9" s="3">
        <v>42071</v>
      </c>
      <c r="E9" s="7" t="str">
        <f t="shared" si="0"/>
        <v>INSERT INTO
  dept_manager
VALUES
  ('10007','d008','2014-03-08','2015-03-08');</v>
      </c>
      <c r="H9" s="8"/>
    </row>
    <row r="10" spans="1:8" ht="21" x14ac:dyDescent="0.3">
      <c r="A10" s="8">
        <v>10008</v>
      </c>
      <c r="B10" t="s">
        <v>26</v>
      </c>
      <c r="C10" s="3">
        <v>42643</v>
      </c>
      <c r="D10" s="3">
        <v>43373</v>
      </c>
      <c r="E10" s="7" t="str">
        <f t="shared" si="0"/>
        <v>INSERT INTO
  dept_manager
VALUES
  ('10008','d008','2016-09-30','2018-09-30');</v>
      </c>
      <c r="H10" s="8"/>
    </row>
    <row r="11" spans="1:8" ht="21" x14ac:dyDescent="0.3">
      <c r="A11" s="8">
        <v>10008</v>
      </c>
      <c r="B11" t="s">
        <v>25</v>
      </c>
      <c r="C11" s="3">
        <v>42643</v>
      </c>
      <c r="D11" s="3">
        <v>43373</v>
      </c>
      <c r="E11" s="7" t="str">
        <f t="shared" si="0"/>
        <v>INSERT INTO
  dept_manager
VALUES
  ('10008','d007','2016-09-30','2018-09-30');</v>
      </c>
      <c r="H11" s="8"/>
    </row>
    <row r="12" spans="1:8" ht="21" x14ac:dyDescent="0.3">
      <c r="A12" s="8">
        <v>10009</v>
      </c>
      <c r="B12" t="s">
        <v>25</v>
      </c>
      <c r="C12" s="3">
        <v>41490</v>
      </c>
      <c r="D12" s="3">
        <v>42586</v>
      </c>
      <c r="E12" s="7" t="str">
        <f t="shared" si="0"/>
        <v>INSERT INTO
  dept_manager
VALUES
  ('10009','d007','2013-08-04','2016-08-04');</v>
      </c>
      <c r="H12" s="8"/>
    </row>
    <row r="13" spans="1:8" ht="21" x14ac:dyDescent="0.3">
      <c r="A13" s="8">
        <v>10010</v>
      </c>
      <c r="B13" t="s">
        <v>25</v>
      </c>
      <c r="C13" s="3">
        <v>39770</v>
      </c>
      <c r="D13" s="3">
        <v>43422</v>
      </c>
      <c r="E13" s="7" t="str">
        <f t="shared" si="0"/>
        <v>INSERT INTO
  dept_manager
VALUES
  ('10010','d007','2008-11-18','2018-11-18');</v>
      </c>
      <c r="H13" s="8"/>
    </row>
    <row r="14" spans="1:8" ht="21" x14ac:dyDescent="0.3">
      <c r="A14" s="8">
        <v>10001</v>
      </c>
      <c r="B14" t="s">
        <v>24</v>
      </c>
      <c r="C14" s="3">
        <v>41310</v>
      </c>
      <c r="D14" s="3">
        <v>42040</v>
      </c>
      <c r="E14" s="7" t="str">
        <f t="shared" si="0"/>
        <v>INSERT INTO
  dept_manager
VALUES
  ('10001','d006','2013-02-05','2015-02-05');</v>
      </c>
      <c r="H14" s="8"/>
    </row>
    <row r="15" spans="1:8" ht="21" x14ac:dyDescent="0.3">
      <c r="A15" s="8">
        <v>10002</v>
      </c>
      <c r="B15" t="s">
        <v>24</v>
      </c>
      <c r="C15" s="3">
        <v>38584</v>
      </c>
      <c r="D15" s="3">
        <v>42236</v>
      </c>
      <c r="E15" s="7" t="str">
        <f t="shared" si="0"/>
        <v>INSERT INTO
  dept_manager
VALUES
  ('10002','d006','2005-08-20','2015-08-20');</v>
      </c>
      <c r="H15" s="8"/>
    </row>
    <row r="16" spans="1:8" ht="21" x14ac:dyDescent="0.3">
      <c r="A16" s="8">
        <v>10003</v>
      </c>
      <c r="B16" t="s">
        <v>24</v>
      </c>
      <c r="C16" s="3">
        <v>41366</v>
      </c>
      <c r="D16" s="3">
        <v>41731</v>
      </c>
      <c r="E16" s="7" t="str">
        <f t="shared" si="0"/>
        <v>INSERT INTO
  dept_manager
VALUES
  ('10003','d006','2013-04-02','2014-04-02');</v>
      </c>
      <c r="H16" s="8"/>
    </row>
    <row r="17" spans="1:8" ht="21" x14ac:dyDescent="0.3">
      <c r="A17" s="8">
        <v>10004</v>
      </c>
      <c r="B17" t="s">
        <v>24</v>
      </c>
      <c r="C17" s="3">
        <v>37680</v>
      </c>
      <c r="D17" s="3">
        <v>38045</v>
      </c>
      <c r="E17" s="7" t="str">
        <f t="shared" si="0"/>
        <v>INSERT INTO
  dept_manager
VALUES
  ('10004','d006','2003-02-28','2004-02-28');</v>
      </c>
      <c r="H17" s="8"/>
    </row>
    <row r="18" spans="1:8" ht="21" x14ac:dyDescent="0.3">
      <c r="A18" s="8">
        <v>10005</v>
      </c>
      <c r="B18" t="s">
        <v>24</v>
      </c>
      <c r="C18" s="3">
        <v>37491</v>
      </c>
      <c r="D18" s="3">
        <v>37856</v>
      </c>
      <c r="E18" s="7" t="str">
        <f t="shared" si="0"/>
        <v>INSERT INTO
  dept_manager
VALUES
  ('10005','d006','2002-08-23','2003-08-23');</v>
      </c>
      <c r="H18" s="8"/>
    </row>
    <row r="19" spans="1:8" ht="21" x14ac:dyDescent="0.3">
      <c r="A19" s="8">
        <v>10006</v>
      </c>
      <c r="B19" t="s">
        <v>24</v>
      </c>
      <c r="C19" s="3">
        <v>40239</v>
      </c>
      <c r="D19" s="3">
        <v>40604</v>
      </c>
      <c r="E19" s="7" t="str">
        <f t="shared" si="0"/>
        <v>INSERT INTO
  dept_manager
VALUES
  ('10006','d006','2010-03-02','2011-03-02');</v>
      </c>
      <c r="H19" s="8"/>
    </row>
  </sheetData>
  <sortState ref="H3:H19">
    <sortCondition ref="H3:H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DAA3-7547-4C41-9E86-61ECBCC3D285}">
  <dimension ref="A1:F12"/>
  <sheetViews>
    <sheetView workbookViewId="0">
      <selection activeCell="E3" sqref="E3"/>
    </sheetView>
  </sheetViews>
  <sheetFormatPr baseColWidth="10" defaultRowHeight="16" x14ac:dyDescent="0.2"/>
  <cols>
    <col min="3" max="4" width="13.5" bestFit="1" customWidth="1"/>
  </cols>
  <sheetData>
    <row r="1" spans="1:6" ht="21" x14ac:dyDescent="0.25">
      <c r="A1" s="1" t="s">
        <v>0</v>
      </c>
      <c r="B1" s="2" t="s">
        <v>10</v>
      </c>
      <c r="C1" s="1"/>
      <c r="D1" s="1"/>
      <c r="E1" s="1"/>
      <c r="F1" s="1"/>
    </row>
    <row r="2" spans="1:6" x14ac:dyDescent="0.2">
      <c r="A2" s="1" t="s">
        <v>1</v>
      </c>
      <c r="B2" s="1" t="s">
        <v>17</v>
      </c>
      <c r="C2" s="1" t="s">
        <v>14</v>
      </c>
      <c r="D2" s="1" t="s">
        <v>15</v>
      </c>
      <c r="E2" s="1"/>
      <c r="F2" s="1"/>
    </row>
    <row r="3" spans="1:6" ht="21" x14ac:dyDescent="0.3">
      <c r="A3" s="8">
        <v>10001</v>
      </c>
      <c r="B3">
        <v>63510</v>
      </c>
      <c r="C3" s="3">
        <v>41310</v>
      </c>
      <c r="D3" s="3">
        <v>42040</v>
      </c>
      <c r="E3" s="7" t="str">
        <f>CONCATENATE("INSERT INTO
  salaries
VALUES
  ('",A3,"','",B3,"','",TEXT(C3,"yyyy-mm-dd"),"','",TEXT(D3,"yyyy-mm-dd"),"');")</f>
        <v>INSERT INTO
  salaries
VALUES
  ('10001','63510','2013-02-05','2015-02-05');</v>
      </c>
    </row>
    <row r="4" spans="1:6" ht="21" x14ac:dyDescent="0.3">
      <c r="A4" s="8">
        <v>10002</v>
      </c>
      <c r="B4">
        <v>39719</v>
      </c>
      <c r="C4" s="3">
        <v>38584</v>
      </c>
      <c r="D4" s="3">
        <v>42236</v>
      </c>
      <c r="E4" s="7" t="str">
        <f t="shared" ref="E4:E12" si="0">CONCATENATE("INSERT INTO
  salaries
VALUES
  ('",A4,"','",B4,"','",TEXT(C4,"yyyy-mm-dd"),"','",TEXT(D4,"yyyy-mm-dd"),"');")</f>
        <v>INSERT INTO
  salaries
VALUES
  ('10002','39719','2005-08-20','2015-08-20');</v>
      </c>
    </row>
    <row r="5" spans="1:6" ht="21" x14ac:dyDescent="0.3">
      <c r="A5" s="8">
        <v>10003</v>
      </c>
      <c r="B5">
        <v>55083</v>
      </c>
      <c r="C5" s="3">
        <v>41366</v>
      </c>
      <c r="D5" s="3">
        <v>41731</v>
      </c>
      <c r="E5" s="7" t="str">
        <f t="shared" si="0"/>
        <v>INSERT INTO
  salaries
VALUES
  ('10003','55083','2013-04-02','2014-04-02');</v>
      </c>
    </row>
    <row r="6" spans="1:6" ht="21" x14ac:dyDescent="0.3">
      <c r="A6" s="8">
        <v>10004</v>
      </c>
      <c r="B6">
        <v>81522</v>
      </c>
      <c r="C6" s="3">
        <v>37680</v>
      </c>
      <c r="D6" s="3">
        <v>38045</v>
      </c>
      <c r="E6" s="7" t="str">
        <f t="shared" si="0"/>
        <v>INSERT INTO
  salaries
VALUES
  ('10004','81522','2003-02-28','2004-02-28');</v>
      </c>
    </row>
    <row r="7" spans="1:6" ht="21" x14ac:dyDescent="0.3">
      <c r="A7" s="8">
        <v>10005</v>
      </c>
      <c r="B7">
        <v>16677</v>
      </c>
      <c r="C7" s="3">
        <v>37491</v>
      </c>
      <c r="D7" s="3">
        <v>37856</v>
      </c>
      <c r="E7" s="7" t="str">
        <f t="shared" si="0"/>
        <v>INSERT INTO
  salaries
VALUES
  ('10005','16677','2002-08-23','2003-08-23');</v>
      </c>
    </row>
    <row r="8" spans="1:6" ht="21" x14ac:dyDescent="0.3">
      <c r="A8" s="8">
        <v>10006</v>
      </c>
      <c r="B8">
        <v>76376</v>
      </c>
      <c r="C8" s="3">
        <v>40239</v>
      </c>
      <c r="D8" s="3">
        <v>40604</v>
      </c>
      <c r="E8" s="7" t="str">
        <f t="shared" si="0"/>
        <v>INSERT INTO
  salaries
VALUES
  ('10006','76376','2010-03-02','2011-03-02');</v>
      </c>
    </row>
    <row r="9" spans="1:6" ht="21" x14ac:dyDescent="0.3">
      <c r="A9" s="8">
        <v>10007</v>
      </c>
      <c r="B9">
        <v>50934</v>
      </c>
      <c r="C9" s="3">
        <v>41706</v>
      </c>
      <c r="D9" s="3">
        <v>42071</v>
      </c>
      <c r="E9" s="7" t="str">
        <f t="shared" si="0"/>
        <v>INSERT INTO
  salaries
VALUES
  ('10007','50934','2014-03-08','2015-03-08');</v>
      </c>
    </row>
    <row r="10" spans="1:6" ht="21" x14ac:dyDescent="0.3">
      <c r="A10" s="8">
        <v>10008</v>
      </c>
      <c r="B10">
        <v>69608</v>
      </c>
      <c r="C10" s="3">
        <v>42643</v>
      </c>
      <c r="D10" s="3">
        <v>43373</v>
      </c>
      <c r="E10" s="7" t="str">
        <f t="shared" si="0"/>
        <v>INSERT INTO
  salaries
VALUES
  ('10008','69608','2016-09-30','2018-09-30');</v>
      </c>
    </row>
    <row r="11" spans="1:6" ht="21" x14ac:dyDescent="0.3">
      <c r="A11" s="8">
        <v>10009</v>
      </c>
      <c r="B11">
        <v>87459</v>
      </c>
      <c r="C11" s="3">
        <v>41490</v>
      </c>
      <c r="D11" s="3">
        <v>42586</v>
      </c>
      <c r="E11" s="7" t="str">
        <f t="shared" si="0"/>
        <v>INSERT INTO
  salaries
VALUES
  ('10009','87459','2013-08-04','2016-08-04');</v>
      </c>
    </row>
    <row r="12" spans="1:6" ht="21" x14ac:dyDescent="0.3">
      <c r="A12" s="8">
        <v>10010</v>
      </c>
      <c r="B12">
        <v>23926</v>
      </c>
      <c r="C12" s="3">
        <v>39770</v>
      </c>
      <c r="D12" s="3">
        <v>43422</v>
      </c>
      <c r="E12" s="7" t="str">
        <f t="shared" si="0"/>
        <v>INSERT INTO
  salaries
VALUES
  ('10010','23926','2008-11-18','2018-11-18');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5224-F48F-F14D-A225-4363EAA885BD}">
  <dimension ref="A1:F12"/>
  <sheetViews>
    <sheetView workbookViewId="0">
      <selection activeCell="B12" sqref="B3:B12"/>
    </sheetView>
  </sheetViews>
  <sheetFormatPr baseColWidth="10" defaultRowHeight="16" x14ac:dyDescent="0.2"/>
  <cols>
    <col min="3" max="4" width="13.5" bestFit="1" customWidth="1"/>
  </cols>
  <sheetData>
    <row r="1" spans="1:6" ht="21" x14ac:dyDescent="0.25">
      <c r="A1" s="1" t="s">
        <v>0</v>
      </c>
      <c r="B1" s="2" t="s">
        <v>11</v>
      </c>
      <c r="C1" s="1"/>
      <c r="D1" s="1"/>
      <c r="E1" s="1"/>
      <c r="F1" s="1"/>
    </row>
    <row r="2" spans="1:6" x14ac:dyDescent="0.2">
      <c r="A2" s="1" t="s">
        <v>1</v>
      </c>
      <c r="B2" s="1" t="s">
        <v>16</v>
      </c>
      <c r="C2" s="1" t="s">
        <v>14</v>
      </c>
      <c r="D2" s="1" t="s">
        <v>15</v>
      </c>
      <c r="E2" s="1"/>
      <c r="F2" s="1"/>
    </row>
    <row r="3" spans="1:6" ht="21" x14ac:dyDescent="0.3">
      <c r="A3" s="8">
        <v>10001</v>
      </c>
      <c r="B3" t="s">
        <v>19</v>
      </c>
      <c r="C3" s="3">
        <v>41310</v>
      </c>
      <c r="D3" s="3">
        <v>42040</v>
      </c>
      <c r="E3" s="7" t="str">
        <f>CONCATENATE("INSERT INTO
  dept_emp
VALUES
  ('",A3,"','",B3,"','",TEXT(C3,"yyyy-mm-dd"),"','",TEXT(D3,"yyyy-mm-dd"),"');")</f>
        <v>INSERT INTO
  dept_emp
VALUES
  ('10001','d001','2013-02-05','2015-02-05');</v>
      </c>
    </row>
    <row r="4" spans="1:6" ht="21" x14ac:dyDescent="0.3">
      <c r="A4" s="8">
        <v>10002</v>
      </c>
      <c r="B4" t="s">
        <v>20</v>
      </c>
      <c r="C4" s="3">
        <v>38584</v>
      </c>
      <c r="D4" s="3">
        <v>42236</v>
      </c>
      <c r="E4" s="7" t="str">
        <f t="shared" ref="E4:E12" si="0">CONCATENATE("INSERT INTO
  dept_emp
VALUES
  ('",A4,"','",B4,"','",TEXT(C4,"yyyy-mm-dd"),"','",TEXT(D4,"yyyy-mm-dd"),"');")</f>
        <v>INSERT INTO
  dept_emp
VALUES
  ('10002','d002','2005-08-20','2015-08-20');</v>
      </c>
    </row>
    <row r="5" spans="1:6" ht="21" x14ac:dyDescent="0.3">
      <c r="A5" s="8">
        <v>10003</v>
      </c>
      <c r="B5" t="s">
        <v>20</v>
      </c>
      <c r="C5" s="3">
        <v>41366</v>
      </c>
      <c r="D5" s="3">
        <v>41731</v>
      </c>
      <c r="E5" s="7" t="str">
        <f t="shared" si="0"/>
        <v>INSERT INTO
  dept_emp
VALUES
  ('10003','d002','2013-04-02','2014-04-02');</v>
      </c>
    </row>
    <row r="6" spans="1:6" ht="21" x14ac:dyDescent="0.3">
      <c r="A6" s="8">
        <v>10004</v>
      </c>
      <c r="B6" t="s">
        <v>22</v>
      </c>
      <c r="C6" s="3">
        <v>37680</v>
      </c>
      <c r="D6" s="3">
        <v>38045</v>
      </c>
      <c r="E6" s="7" t="str">
        <f t="shared" si="0"/>
        <v>INSERT INTO
  dept_emp
VALUES
  ('10004','d004','2003-02-28','2004-02-28');</v>
      </c>
    </row>
    <row r="7" spans="1:6" ht="21" x14ac:dyDescent="0.3">
      <c r="A7" s="8">
        <v>10005</v>
      </c>
      <c r="B7" t="s">
        <v>24</v>
      </c>
      <c r="C7" s="3">
        <v>37491</v>
      </c>
      <c r="D7" s="3">
        <v>37856</v>
      </c>
      <c r="E7" s="7" t="str">
        <f t="shared" si="0"/>
        <v>INSERT INTO
  dept_emp
VALUES
  ('10005','d006','2002-08-23','2003-08-23');</v>
      </c>
    </row>
    <row r="8" spans="1:6" ht="21" x14ac:dyDescent="0.3">
      <c r="A8" s="8">
        <v>10006</v>
      </c>
      <c r="B8" t="s">
        <v>27</v>
      </c>
      <c r="C8" s="3">
        <v>40239</v>
      </c>
      <c r="D8" s="3">
        <v>40604</v>
      </c>
      <c r="E8" s="7" t="str">
        <f t="shared" si="0"/>
        <v>INSERT INTO
  dept_emp
VALUES
  ('10006','d009','2010-03-02','2011-03-02');</v>
      </c>
    </row>
    <row r="9" spans="1:6" ht="21" x14ac:dyDescent="0.3">
      <c r="A9" s="8">
        <v>10007</v>
      </c>
      <c r="B9" t="s">
        <v>21</v>
      </c>
      <c r="C9" s="3">
        <v>41706</v>
      </c>
      <c r="D9" s="3">
        <v>42071</v>
      </c>
      <c r="E9" s="7" t="str">
        <f t="shared" si="0"/>
        <v>INSERT INTO
  dept_emp
VALUES
  ('10007','d003','2014-03-08','2015-03-08');</v>
      </c>
    </row>
    <row r="10" spans="1:6" ht="21" x14ac:dyDescent="0.3">
      <c r="A10" s="8">
        <v>10008</v>
      </c>
      <c r="B10" t="s">
        <v>25</v>
      </c>
      <c r="C10" s="3">
        <v>42643</v>
      </c>
      <c r="D10" s="3">
        <v>43373</v>
      </c>
      <c r="E10" s="7" t="str">
        <f t="shared" si="0"/>
        <v>INSERT INTO
  dept_emp
VALUES
  ('10008','d007','2016-09-30','2018-09-30');</v>
      </c>
    </row>
    <row r="11" spans="1:6" ht="21" x14ac:dyDescent="0.3">
      <c r="A11" s="8">
        <v>10009</v>
      </c>
      <c r="B11" t="s">
        <v>20</v>
      </c>
      <c r="C11" s="3">
        <v>41490</v>
      </c>
      <c r="D11" s="3">
        <v>42586</v>
      </c>
      <c r="E11" s="7" t="str">
        <f t="shared" si="0"/>
        <v>INSERT INTO
  dept_emp
VALUES
  ('10009','d002','2013-08-04','2016-08-04');</v>
      </c>
    </row>
    <row r="12" spans="1:6" ht="21" x14ac:dyDescent="0.3">
      <c r="A12" s="8">
        <v>10010</v>
      </c>
      <c r="B12" t="s">
        <v>19</v>
      </c>
      <c r="C12" s="3">
        <v>39770</v>
      </c>
      <c r="D12" s="3">
        <v>43422</v>
      </c>
      <c r="E12" s="7" t="str">
        <f t="shared" si="0"/>
        <v>INSERT INTO
  dept_emp
VALUES
  ('10010','d001','2008-11-18','2018-11-18');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381B-0FC4-704F-A495-F7170D88ECD5}">
  <dimension ref="A1:F11"/>
  <sheetViews>
    <sheetView workbookViewId="0">
      <selection activeCell="B9" sqref="B9"/>
    </sheetView>
  </sheetViews>
  <sheetFormatPr baseColWidth="10" defaultRowHeight="16" x14ac:dyDescent="0.2"/>
  <cols>
    <col min="1" max="1" width="7.83203125" bestFit="1" customWidth="1"/>
    <col min="2" max="2" width="22.1640625" bestFit="1" customWidth="1"/>
    <col min="3" max="3" width="8.33203125" bestFit="1" customWidth="1"/>
  </cols>
  <sheetData>
    <row r="1" spans="1:6" ht="21" x14ac:dyDescent="0.25">
      <c r="A1" s="1" t="s">
        <v>0</v>
      </c>
      <c r="B1" s="2" t="s">
        <v>12</v>
      </c>
      <c r="C1" s="1"/>
      <c r="D1" s="1"/>
      <c r="E1" s="1"/>
      <c r="F1" s="1"/>
    </row>
    <row r="2" spans="1:6" x14ac:dyDescent="0.2">
      <c r="A2" s="1" t="s">
        <v>16</v>
      </c>
      <c r="B2" s="1" t="s">
        <v>18</v>
      </c>
      <c r="C2" s="1"/>
      <c r="D2" s="1"/>
      <c r="E2" s="1"/>
      <c r="F2" s="1"/>
    </row>
    <row r="3" spans="1:6" x14ac:dyDescent="0.2">
      <c r="A3" t="s">
        <v>19</v>
      </c>
      <c r="B3" t="s">
        <v>28</v>
      </c>
      <c r="C3" t="str">
        <f>CONCATENATE("INSERT INTO
  departments
VALUES
  ('",A3,"', '",B3,"');")</f>
        <v>INSERT INTO
  departments
VALUES
  ('d001', 'Human Resources');</v>
      </c>
    </row>
    <row r="4" spans="1:6" x14ac:dyDescent="0.2">
      <c r="A4" t="s">
        <v>20</v>
      </c>
      <c r="B4" t="s">
        <v>29</v>
      </c>
      <c r="C4" t="str">
        <f t="shared" ref="C4:C11" si="0">CONCATENATE("INSERT INTO
  departments
VALUES
  ('",A4,"', '",B4,"');")</f>
        <v>INSERT INTO
  departments
VALUES
  ('d002', 'Information Technology');</v>
      </c>
    </row>
    <row r="5" spans="1:6" x14ac:dyDescent="0.2">
      <c r="A5" t="s">
        <v>21</v>
      </c>
      <c r="B5" t="s">
        <v>30</v>
      </c>
      <c r="C5" t="str">
        <f t="shared" si="0"/>
        <v>INSERT INTO
  departments
VALUES
  ('d003', 'Marketing');</v>
      </c>
    </row>
    <row r="6" spans="1:6" x14ac:dyDescent="0.2">
      <c r="A6" t="s">
        <v>22</v>
      </c>
      <c r="B6" t="s">
        <v>31</v>
      </c>
      <c r="C6" t="str">
        <f t="shared" si="0"/>
        <v>INSERT INTO
  departments
VALUES
  ('d004', 'Finance');</v>
      </c>
    </row>
    <row r="7" spans="1:6" x14ac:dyDescent="0.2">
      <c r="A7" t="s">
        <v>23</v>
      </c>
      <c r="B7" t="s">
        <v>32</v>
      </c>
      <c r="C7" t="str">
        <f t="shared" si="0"/>
        <v>INSERT INTO
  departments
VALUES
  ('d005', 'Research &amp; Development');</v>
      </c>
    </row>
    <row r="8" spans="1:6" x14ac:dyDescent="0.2">
      <c r="A8" t="s">
        <v>24</v>
      </c>
      <c r="B8" t="s">
        <v>33</v>
      </c>
      <c r="C8" t="str">
        <f t="shared" si="0"/>
        <v>INSERT INTO
  departments
VALUES
  ('d006', 'Logistics');</v>
      </c>
    </row>
    <row r="9" spans="1:6" x14ac:dyDescent="0.2">
      <c r="A9" t="s">
        <v>25</v>
      </c>
      <c r="B9" t="s">
        <v>34</v>
      </c>
      <c r="C9" t="str">
        <f t="shared" si="0"/>
        <v>INSERT INTO
  departments
VALUES
  ('d007', 'Sales');</v>
      </c>
    </row>
    <row r="10" spans="1:6" x14ac:dyDescent="0.2">
      <c r="A10" t="s">
        <v>26</v>
      </c>
      <c r="B10" t="s">
        <v>35</v>
      </c>
      <c r="C10" t="str">
        <f t="shared" si="0"/>
        <v>INSERT INTO
  departments
VALUES
  ('d008', 'Administration');</v>
      </c>
    </row>
    <row r="11" spans="1:6" x14ac:dyDescent="0.2">
      <c r="A11" t="s">
        <v>27</v>
      </c>
      <c r="B11" t="s">
        <v>36</v>
      </c>
      <c r="C11" t="str">
        <f t="shared" si="0"/>
        <v>INSERT INTO
  departments
VALUES
  ('d009', 'Security');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</vt:lpstr>
      <vt:lpstr>titles</vt:lpstr>
      <vt:lpstr>dept_manager</vt:lpstr>
      <vt:lpstr>salaries</vt:lpstr>
      <vt:lpstr>dept_emp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2019-02-24T11:27:14Z</dcterms:created>
  <dcterms:modified xsi:type="dcterms:W3CDTF">2019-02-26T16:48:18Z</dcterms:modified>
</cp:coreProperties>
</file>