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joubert/Desktop/COS221 Assignment 2/"/>
    </mc:Choice>
  </mc:AlternateContent>
  <xr:revisionPtr revIDLastSave="0" documentId="13_ncr:1_{6A048D31-97BE-EA4B-A640-F4CC2002D2D9}" xr6:coauthVersionLast="41" xr6:coauthVersionMax="41" xr10:uidLastSave="{00000000-0000-0000-0000-000000000000}"/>
  <bookViews>
    <workbookView xWindow="6900" yWindow="480" windowWidth="18600" windowHeight="14500" activeTab="4" xr2:uid="{B2613BD4-E695-2546-9636-780527B1420E}"/>
  </bookViews>
  <sheets>
    <sheet name="EMPLOYEE" sheetId="1" r:id="rId1"/>
    <sheet name="DEPARTMENT" sheetId="2" r:id="rId2"/>
    <sheet name="DEPT_LOCATIONS" sheetId="3" r:id="rId3"/>
    <sheet name="PROJECT" sheetId="4" r:id="rId4"/>
    <sheet name="WORKS_ON" sheetId="5" r:id="rId5"/>
    <sheet name="DEPENDENT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8" i="3"/>
  <c r="C10" i="3"/>
  <c r="C12" i="3"/>
  <c r="C4" i="3"/>
  <c r="F3" i="6"/>
  <c r="F4" i="6"/>
  <c r="F5" i="6"/>
  <c r="F6" i="6"/>
  <c r="F7" i="6"/>
  <c r="F8" i="6"/>
  <c r="F2" i="6"/>
  <c r="E4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  <c r="E6" i="4"/>
  <c r="E8" i="4"/>
  <c r="E10" i="4"/>
  <c r="E12" i="4"/>
  <c r="E14" i="4"/>
  <c r="E4" i="4"/>
  <c r="E6" i="2"/>
  <c r="E8" i="2"/>
  <c r="K18" i="1"/>
  <c r="K6" i="1"/>
  <c r="K8" i="1"/>
  <c r="K10" i="1"/>
  <c r="K12" i="1"/>
  <c r="K14" i="1"/>
  <c r="K16" i="1"/>
  <c r="K4" i="1"/>
</calcChain>
</file>

<file path=xl/sharedStrings.xml><?xml version="1.0" encoding="utf-8"?>
<sst xmlns="http://schemas.openxmlformats.org/spreadsheetml/2006/main" count="126" uniqueCount="95">
  <si>
    <t xml:space="preserve">Fname </t>
  </si>
  <si>
    <t xml:space="preserve">Minit </t>
  </si>
  <si>
    <t xml:space="preserve">Lname </t>
  </si>
  <si>
    <t xml:space="preserve">Ssn </t>
  </si>
  <si>
    <t xml:space="preserve">Bdate </t>
  </si>
  <si>
    <t xml:space="preserve">Address </t>
  </si>
  <si>
    <t xml:space="preserve">Sex </t>
  </si>
  <si>
    <t xml:space="preserve">Salary </t>
  </si>
  <si>
    <t xml:space="preserve">Super_ssn </t>
  </si>
  <si>
    <t xml:space="preserve">Dno </t>
  </si>
  <si>
    <t xml:space="preserve">John </t>
  </si>
  <si>
    <t xml:space="preserve">B </t>
  </si>
  <si>
    <t xml:space="preserve">Smith </t>
  </si>
  <si>
    <t xml:space="preserve">731 Fondren, Houston, TX </t>
  </si>
  <si>
    <t xml:space="preserve">M </t>
  </si>
  <si>
    <t xml:space="preserve">Franklin </t>
  </si>
  <si>
    <t xml:space="preserve">T </t>
  </si>
  <si>
    <t xml:space="preserve">Wong </t>
  </si>
  <si>
    <t xml:space="preserve">638 Voss, Houston, TX </t>
  </si>
  <si>
    <t xml:space="preserve">Alicia </t>
  </si>
  <si>
    <t xml:space="preserve">J </t>
  </si>
  <si>
    <t xml:space="preserve">Zelaya </t>
  </si>
  <si>
    <t xml:space="preserve">3321 Castle, Spring, TX </t>
  </si>
  <si>
    <t xml:space="preserve">F </t>
  </si>
  <si>
    <t xml:space="preserve">Jennifer </t>
  </si>
  <si>
    <t xml:space="preserve">S </t>
  </si>
  <si>
    <t xml:space="preserve">Wallace </t>
  </si>
  <si>
    <t xml:space="preserve">291 Berry, Bellaire, TX </t>
  </si>
  <si>
    <t xml:space="preserve">Ramesh </t>
  </si>
  <si>
    <t xml:space="preserve">K </t>
  </si>
  <si>
    <t xml:space="preserve">Narayan </t>
  </si>
  <si>
    <t xml:space="preserve">975 Fire Oak, Humble, TX </t>
  </si>
  <si>
    <t xml:space="preserve">Joyce </t>
  </si>
  <si>
    <t xml:space="preserve">A </t>
  </si>
  <si>
    <t xml:space="preserve">English </t>
  </si>
  <si>
    <t xml:space="preserve">5631 Rice, Houston, TX </t>
  </si>
  <si>
    <t xml:space="preserve">Ahmad </t>
  </si>
  <si>
    <t xml:space="preserve">V </t>
  </si>
  <si>
    <t xml:space="preserve">Jabbar </t>
  </si>
  <si>
    <t xml:space="preserve">980 Dallas, Houston, TX </t>
  </si>
  <si>
    <t xml:space="preserve">James </t>
  </si>
  <si>
    <t xml:space="preserve">E </t>
  </si>
  <si>
    <t xml:space="preserve">Borg </t>
  </si>
  <si>
    <t xml:space="preserve">450 Stone, Houston, TX </t>
  </si>
  <si>
    <t xml:space="preserve">Dname </t>
  </si>
  <si>
    <t xml:space="preserve">Dnumber </t>
  </si>
  <si>
    <t xml:space="preserve">Mgr_ssn </t>
  </si>
  <si>
    <t xml:space="preserve">Mgr_start_date </t>
  </si>
  <si>
    <t xml:space="preserve">Research </t>
  </si>
  <si>
    <t xml:space="preserve">Administration </t>
  </si>
  <si>
    <t xml:space="preserve">Headquarters </t>
  </si>
  <si>
    <t xml:space="preserve">Dlocation </t>
  </si>
  <si>
    <t xml:space="preserve">Pname </t>
  </si>
  <si>
    <t xml:space="preserve">Pnumber </t>
  </si>
  <si>
    <t xml:space="preserve">Plocation </t>
  </si>
  <si>
    <t xml:space="preserve">Dnum </t>
  </si>
  <si>
    <t>Essn</t>
  </si>
  <si>
    <t>Pno</t>
  </si>
  <si>
    <t>Hours</t>
  </si>
  <si>
    <t>Dependent_name</t>
  </si>
  <si>
    <t>Sex</t>
  </si>
  <si>
    <t>Bdate</t>
  </si>
  <si>
    <t>Relationship</t>
  </si>
  <si>
    <t>NULL</t>
  </si>
  <si>
    <t>Null</t>
  </si>
  <si>
    <t>Houston</t>
  </si>
  <si>
    <t>Stafford</t>
  </si>
  <si>
    <t>Bellaire</t>
  </si>
  <si>
    <t>Sugarland</t>
  </si>
  <si>
    <t>ProductZ</t>
  </si>
  <si>
    <t>ProductX</t>
  </si>
  <si>
    <t>ProductY</t>
  </si>
  <si>
    <t>Computerization</t>
  </si>
  <si>
    <t>Reorganization</t>
  </si>
  <si>
    <t>Newbenefits</t>
  </si>
  <si>
    <t>32.5</t>
  </si>
  <si>
    <t>7.5</t>
  </si>
  <si>
    <t>40.0</t>
  </si>
  <si>
    <t>20.0</t>
  </si>
  <si>
    <t>10.0</t>
  </si>
  <si>
    <t>30.0</t>
  </si>
  <si>
    <t>35.0</t>
  </si>
  <si>
    <t>5.0</t>
  </si>
  <si>
    <t>15.0</t>
  </si>
  <si>
    <t>Daughter</t>
  </si>
  <si>
    <t>Son</t>
  </si>
  <si>
    <t>Spouse</t>
  </si>
  <si>
    <t>F</t>
  </si>
  <si>
    <t>M</t>
  </si>
  <si>
    <t>Alice</t>
  </si>
  <si>
    <t>Theodore</t>
  </si>
  <si>
    <t>Joy</t>
  </si>
  <si>
    <t>Abner</t>
  </si>
  <si>
    <t>Michael</t>
  </si>
  <si>
    <t>Elizabeth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</si>
</sst>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8"/>
      <color theme="1"/>
      <name val="AkzidenzGroteskBE"/>
    </font>
    <font>
      <sz val="9"/>
      <color rgb="FF211E1E"/>
      <name val="AkzidenzGroteskBE"/>
    </font>
    <font>
      <b/>
      <sz val="8"/>
      <color theme="1"/>
      <name val="AkzidenzGroteskB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3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2</xdr:col>
      <xdr:colOff>228600</xdr:colOff>
      <xdr:row>9</xdr:row>
      <xdr:rowOff>0</xdr:rowOff>
    </xdr:to>
    <xdr:pic>
      <xdr:nvPicPr>
        <xdr:cNvPr id="2" name="Picture 1" descr="page4image58430528">
          <a:extLst>
            <a:ext uri="{FF2B5EF4-FFF2-40B4-BE49-F238E27FC236}">
              <a16:creationId xmlns:a16="http://schemas.microsoft.com/office/drawing/2014/main" id="{08E5F19C-80F2-794D-8A8A-AD0E8D532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3454400"/>
          <a:ext cx="228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B0CE-3240-BB43-A9D3-0092ADC3C7CC}">
  <dimension ref="A1:K18"/>
  <sheetViews>
    <sheetView zoomScale="106" workbookViewId="0">
      <selection activeCell="I25" sqref="I25:I28"/>
    </sheetView>
  </sheetViews>
  <sheetFormatPr baseColWidth="10" defaultRowHeight="16"/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1">
      <c r="A2" s="4"/>
      <c r="B2" s="4"/>
      <c r="C2" s="4"/>
      <c r="D2" s="4"/>
      <c r="E2" s="4"/>
      <c r="F2" s="4"/>
      <c r="G2" s="4"/>
      <c r="H2" s="4"/>
      <c r="I2" s="4"/>
      <c r="J2" s="4"/>
    </row>
    <row r="3" spans="1:11">
      <c r="A3" s="7" t="s">
        <v>10</v>
      </c>
      <c r="B3" s="5" t="s">
        <v>11</v>
      </c>
      <c r="C3" s="7" t="s">
        <v>12</v>
      </c>
      <c r="D3" s="4">
        <v>123456789</v>
      </c>
      <c r="E3" s="6">
        <v>23751</v>
      </c>
      <c r="F3" s="4" t="s">
        <v>13</v>
      </c>
      <c r="G3" s="4" t="s">
        <v>14</v>
      </c>
      <c r="H3" s="4">
        <v>30000</v>
      </c>
      <c r="I3" s="4">
        <v>333445555</v>
      </c>
      <c r="J3" s="4">
        <v>5</v>
      </c>
    </row>
    <row r="4" spans="1:11">
      <c r="A4" s="7"/>
      <c r="B4" s="5"/>
      <c r="C4" s="7"/>
      <c r="D4" s="4"/>
      <c r="E4" s="6"/>
      <c r="F4" s="4"/>
      <c r="G4" s="4"/>
      <c r="H4" s="4"/>
      <c r="I4" s="4"/>
      <c r="J4" s="4"/>
      <c r="K4" t="str">
        <f>CONCATENATE("INSERT INTO
  EMPLOYEE
VALUES
  ('",A3,"','",B3,"','",C3,"','",D3,"','",TEXT(E3,"yyyy-mm-dd"),"','",F3,"','",G3,"','",H3,"','",I3,"','",J3,"');")</f>
        <v>INSERT INTO
  EMPLOYEE
VALUES
  ('John ','B ','Smith ','123456789','1965-01-09','731 Fondren, Houston, TX ','M ','30000','333445555','5');</v>
      </c>
    </row>
    <row r="5" spans="1:11">
      <c r="A5" s="7" t="s">
        <v>15</v>
      </c>
      <c r="B5" s="5" t="s">
        <v>16</v>
      </c>
      <c r="C5" s="7" t="s">
        <v>17</v>
      </c>
      <c r="D5" s="4">
        <v>333445555</v>
      </c>
      <c r="E5" s="6">
        <v>20431</v>
      </c>
      <c r="F5" s="4" t="s">
        <v>18</v>
      </c>
      <c r="G5" s="4" t="s">
        <v>14</v>
      </c>
      <c r="H5" s="4">
        <v>40000</v>
      </c>
      <c r="I5" s="4">
        <v>888665555</v>
      </c>
      <c r="J5" s="4">
        <v>5</v>
      </c>
    </row>
    <row r="6" spans="1:11">
      <c r="A6" s="7"/>
      <c r="B6" s="5"/>
      <c r="C6" s="7"/>
      <c r="D6" s="4"/>
      <c r="E6" s="6"/>
      <c r="F6" s="4"/>
      <c r="G6" s="4"/>
      <c r="H6" s="4"/>
      <c r="I6" s="4"/>
      <c r="J6" s="4"/>
      <c r="K6" t="str">
        <f t="shared" ref="K6:K16" si="0">CONCATENATE("INSERT INTO
  EMPLOYEE
VALUES
  ('",A5,"','",B5,"','",C5,"','",D5,"','",TEXT(E5,"yyyy-mm-dd"),"','",F5,"','",G5,"','",H5,"','",I5,"','",J5,"');")</f>
        <v>INSERT INTO
  EMPLOYEE
VALUES
  ('Franklin ','T ','Wong ','333445555','1955-12-08','638 Voss, Houston, TX ','M ','40000','888665555','5');</v>
      </c>
    </row>
    <row r="7" spans="1:11">
      <c r="A7" s="4" t="s">
        <v>19</v>
      </c>
      <c r="B7" s="5" t="s">
        <v>20</v>
      </c>
      <c r="C7" s="4" t="s">
        <v>21</v>
      </c>
      <c r="D7" s="4">
        <v>999887777</v>
      </c>
      <c r="E7" s="6">
        <v>24856</v>
      </c>
      <c r="F7" s="4" t="s">
        <v>22</v>
      </c>
      <c r="G7" s="4" t="s">
        <v>23</v>
      </c>
      <c r="H7" s="4">
        <v>25000</v>
      </c>
      <c r="I7" s="4">
        <v>987654321</v>
      </c>
      <c r="J7" s="4">
        <v>4</v>
      </c>
    </row>
    <row r="8" spans="1:11">
      <c r="A8" s="4"/>
      <c r="B8" s="5"/>
      <c r="C8" s="4"/>
      <c r="D8" s="4"/>
      <c r="E8" s="6"/>
      <c r="F8" s="4"/>
      <c r="G8" s="4"/>
      <c r="H8" s="4"/>
      <c r="I8" s="4"/>
      <c r="J8" s="4"/>
      <c r="K8" t="str">
        <f t="shared" si="0"/>
        <v>INSERT INTO
  EMPLOYEE
VALUES
  ('Alicia ','J ','Zelaya ','999887777','1968-01-19','3321 Castle, Spring, TX ','F ','25000','987654321','4');</v>
      </c>
    </row>
    <row r="9" spans="1:11">
      <c r="A9" s="4" t="s">
        <v>24</v>
      </c>
      <c r="B9" s="5" t="s">
        <v>25</v>
      </c>
      <c r="C9" s="4" t="s">
        <v>26</v>
      </c>
      <c r="D9" s="4">
        <v>987654321</v>
      </c>
      <c r="E9" s="6">
        <v>15147</v>
      </c>
      <c r="F9" s="4" t="s">
        <v>27</v>
      </c>
      <c r="G9" s="4" t="s">
        <v>23</v>
      </c>
      <c r="H9" s="4">
        <v>43000</v>
      </c>
      <c r="I9" s="4">
        <v>888665555</v>
      </c>
      <c r="J9" s="4">
        <v>4</v>
      </c>
    </row>
    <row r="10" spans="1:11">
      <c r="A10" s="4"/>
      <c r="B10" s="5"/>
      <c r="C10" s="4"/>
      <c r="D10" s="4"/>
      <c r="E10" s="6"/>
      <c r="F10" s="4"/>
      <c r="G10" s="4"/>
      <c r="H10" s="4"/>
      <c r="I10" s="4"/>
      <c r="J10" s="4"/>
      <c r="K10" t="str">
        <f t="shared" si="0"/>
        <v>INSERT INTO
  EMPLOYEE
VALUES
  ('Jennifer ','S ','Wallace ','987654321','1941-06-20','291 Berry, Bellaire, TX ','F ','43000','888665555','4');</v>
      </c>
    </row>
    <row r="11" spans="1:11">
      <c r="A11" s="7" t="s">
        <v>28</v>
      </c>
      <c r="B11" s="5" t="s">
        <v>29</v>
      </c>
      <c r="C11" s="7" t="s">
        <v>30</v>
      </c>
      <c r="D11" s="4">
        <v>666884444</v>
      </c>
      <c r="E11" s="6">
        <v>22904</v>
      </c>
      <c r="F11" s="4" t="s">
        <v>31</v>
      </c>
      <c r="G11" s="4" t="s">
        <v>14</v>
      </c>
      <c r="H11" s="4">
        <v>38000</v>
      </c>
      <c r="I11" s="4">
        <v>333445555</v>
      </c>
      <c r="J11" s="4">
        <v>5</v>
      </c>
    </row>
    <row r="12" spans="1:11">
      <c r="A12" s="7"/>
      <c r="B12" s="5"/>
      <c r="C12" s="7"/>
      <c r="D12" s="4"/>
      <c r="E12" s="6"/>
      <c r="F12" s="4"/>
      <c r="G12" s="4"/>
      <c r="H12" s="4"/>
      <c r="I12" s="4"/>
      <c r="J12" s="4"/>
      <c r="K12" t="str">
        <f t="shared" si="0"/>
        <v>INSERT INTO
  EMPLOYEE
VALUES
  ('Ramesh ','K ','Narayan ','666884444','1962-09-15','975 Fire Oak, Humble, TX ','M ','38000','333445555','5');</v>
      </c>
    </row>
    <row r="13" spans="1:11">
      <c r="A13" s="7" t="s">
        <v>32</v>
      </c>
      <c r="B13" s="5" t="s">
        <v>33</v>
      </c>
      <c r="C13" s="7" t="s">
        <v>34</v>
      </c>
      <c r="D13" s="4">
        <v>453453453</v>
      </c>
      <c r="E13" s="6">
        <v>26511</v>
      </c>
      <c r="F13" s="4" t="s">
        <v>35</v>
      </c>
      <c r="G13" s="4" t="s">
        <v>23</v>
      </c>
      <c r="H13" s="4">
        <v>25000</v>
      </c>
      <c r="I13" s="4">
        <v>333445555</v>
      </c>
      <c r="J13" s="4">
        <v>5</v>
      </c>
    </row>
    <row r="14" spans="1:11">
      <c r="A14" s="7"/>
      <c r="B14" s="5"/>
      <c r="C14" s="7"/>
      <c r="D14" s="4"/>
      <c r="E14" s="6"/>
      <c r="F14" s="4"/>
      <c r="G14" s="4"/>
      <c r="H14" s="4"/>
      <c r="I14" s="4"/>
      <c r="J14" s="4"/>
      <c r="K14" t="str">
        <f t="shared" si="0"/>
        <v>INSERT INTO
  EMPLOYEE
VALUES
  ('Joyce ','A ','English ','453453453','1972-07-31','5631 Rice, Houston, TX ','F ','25000','333445555','5');</v>
      </c>
    </row>
    <row r="15" spans="1:11">
      <c r="A15" s="4" t="s">
        <v>36</v>
      </c>
      <c r="B15" s="5" t="s">
        <v>37</v>
      </c>
      <c r="C15" s="4" t="s">
        <v>38</v>
      </c>
      <c r="D15" s="4">
        <v>987987987</v>
      </c>
      <c r="E15" s="6">
        <v>25291</v>
      </c>
      <c r="F15" s="4" t="s">
        <v>39</v>
      </c>
      <c r="G15" s="4" t="s">
        <v>14</v>
      </c>
      <c r="H15" s="4">
        <v>25000</v>
      </c>
      <c r="I15" s="4">
        <v>987654321</v>
      </c>
      <c r="J15" s="4">
        <v>4</v>
      </c>
    </row>
    <row r="16" spans="1:11">
      <c r="A16" s="4"/>
      <c r="B16" s="5"/>
      <c r="C16" s="4"/>
      <c r="D16" s="4"/>
      <c r="E16" s="6"/>
      <c r="F16" s="4"/>
      <c r="G16" s="4"/>
      <c r="H16" s="4"/>
      <c r="I16" s="4"/>
      <c r="J16" s="4"/>
      <c r="K16" t="str">
        <f t="shared" si="0"/>
        <v>INSERT INTO
  EMPLOYEE
VALUES
  ('Ahmad ','V ','Jabbar ','987987987','1969-03-29','980 Dallas, Houston, TX ','M ','25000','987654321','4');</v>
      </c>
    </row>
    <row r="17" spans="1:11">
      <c r="A17" s="4" t="s">
        <v>40</v>
      </c>
      <c r="B17" s="5" t="s">
        <v>41</v>
      </c>
      <c r="C17" s="4" t="s">
        <v>42</v>
      </c>
      <c r="D17" s="4">
        <v>888665555</v>
      </c>
      <c r="E17" s="6">
        <v>13829</v>
      </c>
      <c r="F17" s="4" t="s">
        <v>43</v>
      </c>
      <c r="G17" s="4" t="s">
        <v>14</v>
      </c>
      <c r="H17" s="4">
        <v>55000</v>
      </c>
      <c r="I17" s="4" t="s">
        <v>64</v>
      </c>
      <c r="J17" s="4">
        <v>1</v>
      </c>
    </row>
    <row r="18" spans="1:11">
      <c r="A18" s="4"/>
      <c r="B18" s="5"/>
      <c r="C18" s="4"/>
      <c r="D18" s="4"/>
      <c r="E18" s="6"/>
      <c r="F18" s="4"/>
      <c r="G18" s="4"/>
      <c r="H18" s="4"/>
      <c r="I18" s="4"/>
      <c r="J18" s="4"/>
      <c r="K18" t="str">
        <f>CONCATENATE("INSERT INTO
  EMPLOYEE
VALUES
  ('",A17,"','",B17,"','",C17,"','",D17,"','",TEXT(E17,"yyyy-mm-dd"),"','",F17,"','",G17,"','",H17,"','",I17,"','",J17,"');")</f>
        <v>INSERT INTO
  EMPLOYEE
VALUES
  ('James ','E ','Borg ','888665555','1937-11-10','450 Stone, Houston, TX ','M ','55000','Null','1');</v>
      </c>
    </row>
  </sheetData>
  <mergeCells count="90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  <mergeCell ref="G3:G4"/>
    <mergeCell ref="H3:H4"/>
    <mergeCell ref="I3:I4"/>
    <mergeCell ref="J3:J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11:A12"/>
    <mergeCell ref="B11:B12"/>
    <mergeCell ref="C11:C12"/>
    <mergeCell ref="D11:D12"/>
    <mergeCell ref="E11:E12"/>
    <mergeCell ref="F11:F12"/>
    <mergeCell ref="I11:I12"/>
    <mergeCell ref="J11:J12"/>
    <mergeCell ref="A13:A14"/>
    <mergeCell ref="B13:B14"/>
    <mergeCell ref="C13:C14"/>
    <mergeCell ref="D13:D14"/>
    <mergeCell ref="E13:E14"/>
    <mergeCell ref="F13:F14"/>
    <mergeCell ref="G17:G18"/>
    <mergeCell ref="H17:H18"/>
    <mergeCell ref="I17:I18"/>
    <mergeCell ref="J17:J18"/>
    <mergeCell ref="F3:F4"/>
    <mergeCell ref="G15:G16"/>
    <mergeCell ref="H15:H16"/>
    <mergeCell ref="I15:I16"/>
    <mergeCell ref="J15:J16"/>
    <mergeCell ref="G13:G14"/>
    <mergeCell ref="H13:H14"/>
    <mergeCell ref="I13:I14"/>
    <mergeCell ref="J13:J14"/>
    <mergeCell ref="F15:F16"/>
    <mergeCell ref="G11:G12"/>
    <mergeCell ref="H11:H12"/>
    <mergeCell ref="D3:D4"/>
    <mergeCell ref="C3:C4"/>
    <mergeCell ref="B3:B4"/>
    <mergeCell ref="A3:A4"/>
    <mergeCell ref="F17:F18"/>
    <mergeCell ref="E17:E18"/>
    <mergeCell ref="D17:D18"/>
    <mergeCell ref="C17:C18"/>
    <mergeCell ref="B17:B18"/>
    <mergeCell ref="A17:A18"/>
    <mergeCell ref="E3:E4"/>
    <mergeCell ref="A15:A16"/>
    <mergeCell ref="B15:B16"/>
    <mergeCell ref="C15:C16"/>
    <mergeCell ref="D15:D16"/>
    <mergeCell ref="E15:E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AD98-329A-0946-982B-0F6B87256288}">
  <dimension ref="A1:E8"/>
  <sheetViews>
    <sheetView workbookViewId="0">
      <selection activeCell="E25" sqref="E25"/>
    </sheetView>
  </sheetViews>
  <sheetFormatPr baseColWidth="10" defaultRowHeight="16"/>
  <sheetData>
    <row r="1" spans="1:5">
      <c r="A1" s="4" t="s">
        <v>44</v>
      </c>
      <c r="B1" s="4" t="s">
        <v>45</v>
      </c>
      <c r="C1" s="4" t="s">
        <v>46</v>
      </c>
      <c r="D1" s="4" t="s">
        <v>47</v>
      </c>
    </row>
    <row r="2" spans="1:5">
      <c r="A2" s="4"/>
      <c r="B2" s="4"/>
      <c r="C2" s="4"/>
      <c r="D2" s="4"/>
    </row>
    <row r="3" spans="1:5">
      <c r="A3" s="4" t="s">
        <v>48</v>
      </c>
      <c r="B3" s="4">
        <v>5</v>
      </c>
      <c r="C3" s="4">
        <v>333445555</v>
      </c>
      <c r="D3" s="6">
        <v>32285</v>
      </c>
    </row>
    <row r="4" spans="1:5">
      <c r="A4" s="4"/>
      <c r="B4" s="4"/>
      <c r="C4" s="4"/>
      <c r="D4" s="6"/>
      <c r="E4" t="str">
        <f>CONCATENATE("INSERT INTO
  DEPARTMENT
VALUES
  ('",A3,"','",B3,"','",C3,"','",TEXT(D3,"yyyy-mm-dd"),"');")</f>
        <v>INSERT INTO
  DEPARTMENT
VALUES
  ('Research ','5','333445555','1988-05-22');</v>
      </c>
    </row>
    <row r="5" spans="1:5">
      <c r="A5" s="4" t="s">
        <v>49</v>
      </c>
      <c r="B5" s="4">
        <v>4</v>
      </c>
      <c r="C5" s="4">
        <v>987654321</v>
      </c>
      <c r="D5" s="6">
        <v>34700</v>
      </c>
    </row>
    <row r="6" spans="1:5">
      <c r="A6" s="4"/>
      <c r="B6" s="4"/>
      <c r="C6" s="4"/>
      <c r="D6" s="6"/>
      <c r="E6" t="str">
        <f t="shared" ref="E6:E8" si="0">CONCATENATE("INSERT INTO
  DEPARTMENT
VALUES
  ('",A5,"','",B5,"','",C5,"','",TEXT(D5,"yyyy-mm-dd"),"');")</f>
        <v>INSERT INTO
  DEPARTMENT
VALUES
  ('Administration ','4','987654321','1995-01-01');</v>
      </c>
    </row>
    <row r="7" spans="1:5">
      <c r="A7" s="4" t="s">
        <v>50</v>
      </c>
      <c r="B7" s="4">
        <v>1</v>
      </c>
      <c r="C7" s="4">
        <v>888665555</v>
      </c>
      <c r="D7" s="6">
        <v>29756</v>
      </c>
    </row>
    <row r="8" spans="1:5">
      <c r="A8" s="4"/>
      <c r="B8" s="4"/>
      <c r="C8" s="4"/>
      <c r="D8" s="6"/>
      <c r="E8" t="str">
        <f t="shared" si="0"/>
        <v>INSERT INTO
  DEPARTMENT
VALUES
  ('Headquarters ','1','888665555','1981-06-19');</v>
      </c>
    </row>
  </sheetData>
  <mergeCells count="16">
    <mergeCell ref="A1:A2"/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D5:D6"/>
    <mergeCell ref="A7:A8"/>
    <mergeCell ref="B7:B8"/>
    <mergeCell ref="C7:C8"/>
    <mergeCell ref="D7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E4335-49AA-9F4F-86BD-893462FA5311}">
  <dimension ref="A1:C12"/>
  <sheetViews>
    <sheetView workbookViewId="0">
      <selection activeCell="C12" sqref="C12"/>
    </sheetView>
  </sheetViews>
  <sheetFormatPr baseColWidth="10" defaultRowHeight="16"/>
  <cols>
    <col min="3" max="3" width="96.83203125" customWidth="1"/>
  </cols>
  <sheetData>
    <row r="1" spans="1:3">
      <c r="A1" s="4" t="s">
        <v>45</v>
      </c>
      <c r="B1" s="4" t="s">
        <v>51</v>
      </c>
    </row>
    <row r="2" spans="1:3">
      <c r="A2" s="4"/>
      <c r="B2" s="4"/>
    </row>
    <row r="3" spans="1:3">
      <c r="A3" s="4">
        <v>1</v>
      </c>
      <c r="B3" s="4" t="s">
        <v>65</v>
      </c>
    </row>
    <row r="4" spans="1:3" ht="68">
      <c r="A4" s="4"/>
      <c r="B4" s="4"/>
      <c r="C4" s="3" t="str">
        <f>CONCATENATE("INSERT INTO
  DEPT_LOCATIONS
VALUES
  ('",A3,"','",B3,"');")</f>
        <v>INSERT INTO
  DEPT_LOCATIONS
VALUES
  ('1','Houston');</v>
      </c>
    </row>
    <row r="5" spans="1:3">
      <c r="A5" s="4">
        <v>4</v>
      </c>
      <c r="B5" s="4" t="s">
        <v>66</v>
      </c>
      <c r="C5" s="3"/>
    </row>
    <row r="6" spans="1:3" ht="68">
      <c r="A6" s="4"/>
      <c r="B6" s="4"/>
      <c r="C6" s="3" t="str">
        <f t="shared" ref="C6:C12" si="0">CONCATENATE("INSERT INTO
  DEPT_LOCATIONS
VALUES
  ('",A5,"','",B5,"');")</f>
        <v>INSERT INTO
  DEPT_LOCATIONS
VALUES
  ('4','Stafford');</v>
      </c>
    </row>
    <row r="7" spans="1:3">
      <c r="A7" s="4">
        <v>5</v>
      </c>
      <c r="B7" s="4" t="s">
        <v>67</v>
      </c>
      <c r="C7" s="3"/>
    </row>
    <row r="8" spans="1:3" ht="68">
      <c r="A8" s="4"/>
      <c r="B8" s="4"/>
      <c r="C8" s="3" t="str">
        <f t="shared" si="0"/>
        <v>INSERT INTO
  DEPT_LOCATIONS
VALUES
  ('5','Bellaire');</v>
      </c>
    </row>
    <row r="9" spans="1:3">
      <c r="A9" s="4">
        <v>5</v>
      </c>
      <c r="B9" s="4" t="s">
        <v>68</v>
      </c>
      <c r="C9" s="3"/>
    </row>
    <row r="10" spans="1:3" ht="68">
      <c r="A10" s="4"/>
      <c r="B10" s="4"/>
      <c r="C10" s="3" t="str">
        <f t="shared" si="0"/>
        <v>INSERT INTO
  DEPT_LOCATIONS
VALUES
  ('5','Sugarland');</v>
      </c>
    </row>
    <row r="11" spans="1:3">
      <c r="A11" s="4">
        <v>5</v>
      </c>
      <c r="B11" s="4" t="s">
        <v>65</v>
      </c>
      <c r="C11" s="3"/>
    </row>
    <row r="12" spans="1:3" ht="68">
      <c r="A12" s="4"/>
      <c r="B12" s="4"/>
      <c r="C12" s="3" t="str">
        <f t="shared" si="0"/>
        <v>INSERT INTO
  DEPT_LOCATIONS
VALUES
  ('5','Houston');</v>
      </c>
    </row>
  </sheetData>
  <mergeCells count="12">
    <mergeCell ref="A1:A2"/>
    <mergeCell ref="B1:B2"/>
    <mergeCell ref="A3:A4"/>
    <mergeCell ref="B3:B4"/>
    <mergeCell ref="A5:A6"/>
    <mergeCell ref="B5:B6"/>
    <mergeCell ref="A7:A8"/>
    <mergeCell ref="B7:B8"/>
    <mergeCell ref="A9:A10"/>
    <mergeCell ref="B9:B10"/>
    <mergeCell ref="A11:A12"/>
    <mergeCell ref="B11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D0000-0304-9342-924E-000EDB03FADD}">
  <dimension ref="A1:E14"/>
  <sheetViews>
    <sheetView zoomScale="150" workbookViewId="0">
      <selection activeCell="B5" sqref="B5:B6"/>
    </sheetView>
  </sheetViews>
  <sheetFormatPr baseColWidth="10" defaultRowHeight="16"/>
  <sheetData>
    <row r="1" spans="1:5">
      <c r="A1" s="4" t="s">
        <v>52</v>
      </c>
      <c r="B1" s="4" t="s">
        <v>53</v>
      </c>
      <c r="C1" s="4" t="s">
        <v>54</v>
      </c>
      <c r="D1" s="4" t="s">
        <v>55</v>
      </c>
    </row>
    <row r="2" spans="1:5">
      <c r="A2" s="4"/>
      <c r="B2" s="4"/>
      <c r="C2" s="4"/>
      <c r="D2" s="4"/>
    </row>
    <row r="3" spans="1:5">
      <c r="A3" s="4" t="s">
        <v>70</v>
      </c>
      <c r="B3" s="4">
        <v>1</v>
      </c>
      <c r="C3" s="4" t="s">
        <v>67</v>
      </c>
      <c r="D3" s="4">
        <v>5</v>
      </c>
    </row>
    <row r="4" spans="1:5">
      <c r="A4" s="4"/>
      <c r="B4" s="4"/>
      <c r="C4" s="4"/>
      <c r="D4" s="4"/>
      <c r="E4" t="str">
        <f>CONCATENATE("INSERT INTO
  PROJECT
VALUES
  ('",A3,"','",B3,"','",C3,"','",D3,"');")</f>
        <v>INSERT INTO
  PROJECT
VALUES
  ('ProductX','1','Bellaire','5');</v>
      </c>
    </row>
    <row r="5" spans="1:5">
      <c r="A5" s="4" t="s">
        <v>71</v>
      </c>
      <c r="B5" s="4">
        <v>2</v>
      </c>
      <c r="C5" s="4" t="s">
        <v>68</v>
      </c>
      <c r="D5" s="4">
        <v>5</v>
      </c>
    </row>
    <row r="6" spans="1:5">
      <c r="A6" s="4"/>
      <c r="B6" s="4"/>
      <c r="C6" s="4"/>
      <c r="D6" s="4"/>
      <c r="E6" t="str">
        <f t="shared" ref="E6:E14" si="0">CONCATENATE("INSERT INTO
  PROJECT
VALUES
  ('",A5,"','",B5,"','",C5,"','",D5,"');")</f>
        <v>INSERT INTO
  PROJECT
VALUES
  ('ProductY','2','Sugarland','5');</v>
      </c>
    </row>
    <row r="7" spans="1:5">
      <c r="A7" s="4" t="s">
        <v>69</v>
      </c>
      <c r="B7" s="4">
        <v>3</v>
      </c>
      <c r="C7" s="4" t="s">
        <v>65</v>
      </c>
      <c r="D7" s="4">
        <v>5</v>
      </c>
    </row>
    <row r="8" spans="1:5">
      <c r="A8" s="4"/>
      <c r="B8" s="4"/>
      <c r="C8" s="4"/>
      <c r="D8" s="4"/>
      <c r="E8" t="str">
        <f t="shared" si="0"/>
        <v>INSERT INTO
  PROJECT
VALUES
  ('ProductZ','3','Houston','5');</v>
      </c>
    </row>
    <row r="9" spans="1:5">
      <c r="A9" s="4" t="s">
        <v>72</v>
      </c>
      <c r="B9" s="4">
        <v>10</v>
      </c>
      <c r="C9" s="4" t="s">
        <v>66</v>
      </c>
      <c r="D9" s="4">
        <v>4</v>
      </c>
    </row>
    <row r="10" spans="1:5">
      <c r="A10" s="4"/>
      <c r="B10" s="4"/>
      <c r="C10" s="4"/>
      <c r="D10" s="4"/>
      <c r="E10" t="str">
        <f t="shared" si="0"/>
        <v>INSERT INTO
  PROJECT
VALUES
  ('Computerization','10','Stafford','4');</v>
      </c>
    </row>
    <row r="11" spans="1:5">
      <c r="A11" s="4" t="s">
        <v>73</v>
      </c>
      <c r="B11" s="4">
        <v>20</v>
      </c>
      <c r="C11" s="4" t="s">
        <v>65</v>
      </c>
      <c r="D11" s="4">
        <v>1</v>
      </c>
    </row>
    <row r="12" spans="1:5">
      <c r="A12" s="4"/>
      <c r="B12" s="4"/>
      <c r="C12" s="4"/>
      <c r="D12" s="4"/>
      <c r="E12" t="str">
        <f t="shared" si="0"/>
        <v>INSERT INTO
  PROJECT
VALUES
  ('Reorganization','20','Houston','1');</v>
      </c>
    </row>
    <row r="13" spans="1:5">
      <c r="A13" s="4" t="s">
        <v>74</v>
      </c>
      <c r="B13" s="4">
        <v>30</v>
      </c>
      <c r="C13" s="4" t="s">
        <v>66</v>
      </c>
      <c r="D13" s="4">
        <v>4</v>
      </c>
    </row>
    <row r="14" spans="1:5">
      <c r="A14" s="4"/>
      <c r="B14" s="4"/>
      <c r="C14" s="4"/>
      <c r="D14" s="4"/>
      <c r="E14" t="str">
        <f t="shared" si="0"/>
        <v>INSERT INTO
  PROJECT
VALUES
  ('Newbenefits','30','Stafford','4');</v>
      </c>
    </row>
  </sheetData>
  <mergeCells count="28">
    <mergeCell ref="A1:A2"/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D5:D6"/>
    <mergeCell ref="A7:A8"/>
    <mergeCell ref="B7:B8"/>
    <mergeCell ref="C7:C8"/>
    <mergeCell ref="D7:D8"/>
    <mergeCell ref="A13:A14"/>
    <mergeCell ref="B13:B14"/>
    <mergeCell ref="C13:C14"/>
    <mergeCell ref="D13:D14"/>
    <mergeCell ref="A9:A10"/>
    <mergeCell ref="B9:B10"/>
    <mergeCell ref="C9:C10"/>
    <mergeCell ref="D9:D10"/>
    <mergeCell ref="A11:A12"/>
    <mergeCell ref="B11:B12"/>
    <mergeCell ref="C11:C12"/>
    <mergeCell ref="D11:D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9FB5-E37D-A84E-B853-8C0C1528E31E}">
  <dimension ref="A1:J17"/>
  <sheetViews>
    <sheetView tabSelected="1" zoomScale="144" workbookViewId="0">
      <selection activeCell="B5" sqref="B5"/>
    </sheetView>
  </sheetViews>
  <sheetFormatPr baseColWidth="10" defaultRowHeight="16"/>
  <sheetData>
    <row r="1" spans="1:10">
      <c r="A1" t="s">
        <v>56</v>
      </c>
      <c r="B1" t="s">
        <v>57</v>
      </c>
      <c r="C1" t="s">
        <v>58</v>
      </c>
    </row>
    <row r="2" spans="1:10">
      <c r="A2" s="1">
        <v>123456789</v>
      </c>
      <c r="B2" s="8">
        <v>1</v>
      </c>
      <c r="C2" s="1" t="s">
        <v>75</v>
      </c>
      <c r="D2" t="str">
        <f>CONCATENATE("INSERT INTO
  WORKS_ON
VALUES
  ('",A2,"','",B2,"','",C2,"'",");")</f>
        <v>INSERT INTO
  WORKS_ON
VALUES
  ('123456789','1','32.5');</v>
      </c>
      <c r="J2" s="4"/>
    </row>
    <row r="3" spans="1:10">
      <c r="A3" s="1">
        <v>123456789</v>
      </c>
      <c r="B3" s="1">
        <v>2</v>
      </c>
      <c r="C3" s="1" t="s">
        <v>76</v>
      </c>
      <c r="D3" t="str">
        <f t="shared" ref="D3:D17" si="0">CONCATENATE("INSERT INTO
  WORKS_ON
VALUES
  ('",A3,"','",B3,"','",C3,"'",");")</f>
        <v>INSERT INTO
  WORKS_ON
VALUES
  ('123456789','2','7.5');</v>
      </c>
      <c r="J3" s="4"/>
    </row>
    <row r="4" spans="1:10">
      <c r="A4" s="1">
        <v>666884444</v>
      </c>
      <c r="B4" s="1">
        <v>3</v>
      </c>
      <c r="C4" s="1" t="s">
        <v>77</v>
      </c>
      <c r="D4" t="str">
        <f t="shared" si="0"/>
        <v>INSERT INTO
  WORKS_ON
VALUES
  ('666884444','3','40.0');</v>
      </c>
      <c r="J4" s="4"/>
    </row>
    <row r="5" spans="1:10">
      <c r="A5" s="1">
        <v>453453453</v>
      </c>
      <c r="B5" s="1">
        <v>1</v>
      </c>
      <c r="C5" s="1" t="s">
        <v>78</v>
      </c>
      <c r="D5" t="str">
        <f t="shared" si="0"/>
        <v>INSERT INTO
  WORKS_ON
VALUES
  ('453453453','1','20.0');</v>
      </c>
      <c r="J5" s="4"/>
    </row>
    <row r="6" spans="1:10">
      <c r="A6" s="1">
        <v>453453453</v>
      </c>
      <c r="B6" s="1">
        <v>2</v>
      </c>
      <c r="C6" s="1" t="s">
        <v>78</v>
      </c>
      <c r="D6" t="str">
        <f t="shared" si="0"/>
        <v>INSERT INTO
  WORKS_ON
VALUES
  ('453453453','2','20.0');</v>
      </c>
      <c r="J6" s="4"/>
    </row>
    <row r="7" spans="1:10">
      <c r="A7" s="1">
        <v>333445555</v>
      </c>
      <c r="B7" s="1">
        <v>2</v>
      </c>
      <c r="C7" s="1" t="s">
        <v>79</v>
      </c>
      <c r="D7" t="str">
        <f t="shared" si="0"/>
        <v>INSERT INTO
  WORKS_ON
VALUES
  ('333445555','2','10.0');</v>
      </c>
      <c r="J7" s="4"/>
    </row>
    <row r="8" spans="1:10">
      <c r="A8" s="1">
        <v>333445555</v>
      </c>
      <c r="B8" s="1">
        <v>3</v>
      </c>
      <c r="C8" s="1" t="s">
        <v>79</v>
      </c>
      <c r="D8" t="str">
        <f t="shared" si="0"/>
        <v>INSERT INTO
  WORKS_ON
VALUES
  ('333445555','3','10.0');</v>
      </c>
      <c r="J8" s="4"/>
    </row>
    <row r="9" spans="1:10">
      <c r="A9" s="1">
        <v>333445555</v>
      </c>
      <c r="B9" s="1">
        <v>10</v>
      </c>
      <c r="C9" s="1" t="s">
        <v>79</v>
      </c>
      <c r="D9" t="str">
        <f t="shared" si="0"/>
        <v>INSERT INTO
  WORKS_ON
VALUES
  ('333445555','10','10.0');</v>
      </c>
      <c r="J9" s="4"/>
    </row>
    <row r="10" spans="1:10">
      <c r="A10" s="1">
        <v>333445555</v>
      </c>
      <c r="B10" s="1">
        <v>20</v>
      </c>
      <c r="C10" s="1" t="s">
        <v>79</v>
      </c>
      <c r="D10" t="str">
        <f t="shared" si="0"/>
        <v>INSERT INTO
  WORKS_ON
VALUES
  ('333445555','20','10.0');</v>
      </c>
      <c r="J10" s="4"/>
    </row>
    <row r="11" spans="1:10">
      <c r="A11" s="1">
        <v>999887777</v>
      </c>
      <c r="B11" s="1">
        <v>30</v>
      </c>
      <c r="C11" s="1" t="s">
        <v>80</v>
      </c>
      <c r="D11" t="str">
        <f t="shared" si="0"/>
        <v>INSERT INTO
  WORKS_ON
VALUES
  ('999887777','30','30.0');</v>
      </c>
      <c r="J11" s="4"/>
    </row>
    <row r="12" spans="1:10">
      <c r="A12" s="1">
        <v>999887777</v>
      </c>
      <c r="B12" s="1">
        <v>10</v>
      </c>
      <c r="C12" s="1" t="s">
        <v>79</v>
      </c>
      <c r="D12" t="str">
        <f t="shared" si="0"/>
        <v>INSERT INTO
  WORKS_ON
VALUES
  ('999887777','10','10.0');</v>
      </c>
      <c r="J12" s="4"/>
    </row>
    <row r="13" spans="1:10">
      <c r="A13" s="1">
        <v>987987987</v>
      </c>
      <c r="B13" s="1">
        <v>10</v>
      </c>
      <c r="C13" s="1" t="s">
        <v>81</v>
      </c>
      <c r="D13" t="str">
        <f t="shared" si="0"/>
        <v>INSERT INTO
  WORKS_ON
VALUES
  ('987987987','10','35.0');</v>
      </c>
      <c r="J13" s="4"/>
    </row>
    <row r="14" spans="1:10">
      <c r="A14" s="1">
        <v>987987987</v>
      </c>
      <c r="B14" s="1">
        <v>30</v>
      </c>
      <c r="C14" s="1" t="s">
        <v>82</v>
      </c>
      <c r="D14" t="str">
        <f t="shared" si="0"/>
        <v>INSERT INTO
  WORKS_ON
VALUES
  ('987987987','30','5.0');</v>
      </c>
      <c r="J14" s="4"/>
    </row>
    <row r="15" spans="1:10">
      <c r="A15" s="1">
        <v>987654321</v>
      </c>
      <c r="B15" s="1">
        <v>30</v>
      </c>
      <c r="C15" s="1" t="s">
        <v>78</v>
      </c>
      <c r="D15" t="str">
        <f t="shared" si="0"/>
        <v>INSERT INTO
  WORKS_ON
VALUES
  ('987654321','30','20.0');</v>
      </c>
      <c r="J15" s="4"/>
    </row>
    <row r="16" spans="1:10">
      <c r="A16" s="1">
        <v>987654321</v>
      </c>
      <c r="B16" s="1">
        <v>20</v>
      </c>
      <c r="C16" s="1" t="s">
        <v>83</v>
      </c>
      <c r="D16" t="str">
        <f t="shared" si="0"/>
        <v>INSERT INTO
  WORKS_ON
VALUES
  ('987654321','20','15.0');</v>
      </c>
      <c r="J16" s="4"/>
    </row>
    <row r="17" spans="1:10">
      <c r="A17" s="1">
        <v>888665555</v>
      </c>
      <c r="B17" s="1">
        <v>20</v>
      </c>
      <c r="C17" s="1" t="s">
        <v>63</v>
      </c>
      <c r="D17" t="str">
        <f t="shared" si="0"/>
        <v>INSERT INTO
  WORKS_ON
VALUES
  ('888665555','20','NULL');</v>
      </c>
      <c r="J17" s="4"/>
    </row>
  </sheetData>
  <mergeCells count="8">
    <mergeCell ref="J14:J15"/>
    <mergeCell ref="J16:J17"/>
    <mergeCell ref="J2:J3"/>
    <mergeCell ref="J4:J5"/>
    <mergeCell ref="J6:J7"/>
    <mergeCell ref="J8:J9"/>
    <mergeCell ref="J10:J11"/>
    <mergeCell ref="J12:J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43F52-ED97-6F49-A52F-931BC5F22373}">
  <dimension ref="A1:F17"/>
  <sheetViews>
    <sheetView workbookViewId="0">
      <selection activeCell="F2" sqref="F2:F8"/>
    </sheetView>
  </sheetViews>
  <sheetFormatPr baseColWidth="10" defaultRowHeight="16"/>
  <cols>
    <col min="2" max="2" width="15.6640625" bestFit="1" customWidth="1"/>
  </cols>
  <sheetData>
    <row r="1" spans="1:6">
      <c r="A1" t="s">
        <v>56</v>
      </c>
      <c r="B1" t="s">
        <v>59</v>
      </c>
      <c r="C1" t="s">
        <v>60</v>
      </c>
      <c r="D1" t="s">
        <v>61</v>
      </c>
      <c r="E1" t="s">
        <v>62</v>
      </c>
    </row>
    <row r="2" spans="1:6">
      <c r="A2" s="1">
        <v>333445555</v>
      </c>
      <c r="B2" s="1" t="s">
        <v>89</v>
      </c>
      <c r="C2" s="1" t="s">
        <v>87</v>
      </c>
      <c r="D2" s="2">
        <v>31507</v>
      </c>
      <c r="E2" s="1" t="s">
        <v>84</v>
      </c>
      <c r="F2" t="str">
        <f>CONCATENATE("INSERT INTO
  DEPENDENT
VALUES
  ('",A2,"','",B2,"','",C2,"','",TEXT(D2,"yyyy-mm-dd"),"','",E2,"');")</f>
        <v>INSERT INTO
  DEPENDENT
VALUES
  ('333445555','Alice','F','1986-04-05','Daughter');</v>
      </c>
    </row>
    <row r="3" spans="1:6">
      <c r="A3" s="1">
        <v>333445555</v>
      </c>
      <c r="B3" s="1" t="s">
        <v>90</v>
      </c>
      <c r="C3" s="1" t="s">
        <v>88</v>
      </c>
      <c r="D3" s="2">
        <v>30614</v>
      </c>
      <c r="E3" s="1" t="s">
        <v>85</v>
      </c>
      <c r="F3" t="str">
        <f t="shared" ref="F3:F8" si="0">CONCATENATE("INSERT INTO
  DEPENDENT
VALUES
  ('",A3,"','",B3,"','",C3,"','",TEXT(D3,"yyyy-mm-dd"),"','",E3,"');")</f>
        <v>INSERT INTO
  DEPENDENT
VALUES
  ('333445555','Theodore','M','1983-10-25','Son');</v>
      </c>
    </row>
    <row r="4" spans="1:6">
      <c r="A4" s="1">
        <v>333445555</v>
      </c>
      <c r="B4" s="1" t="s">
        <v>91</v>
      </c>
      <c r="C4" s="1" t="s">
        <v>87</v>
      </c>
      <c r="D4" s="2">
        <v>21308</v>
      </c>
      <c r="E4" s="1" t="s">
        <v>86</v>
      </c>
      <c r="F4" t="str">
        <f t="shared" si="0"/>
        <v>INSERT INTO
  DEPENDENT
VALUES
  ('333445555','Joy','F','1958-05-03','Spouse');</v>
      </c>
    </row>
    <row r="5" spans="1:6">
      <c r="A5" s="1">
        <v>987654321</v>
      </c>
      <c r="B5" s="1" t="s">
        <v>92</v>
      </c>
      <c r="C5" s="1" t="s">
        <v>88</v>
      </c>
      <c r="D5" s="2">
        <v>15400</v>
      </c>
      <c r="E5" s="1" t="s">
        <v>86</v>
      </c>
      <c r="F5" t="str">
        <f t="shared" si="0"/>
        <v>INSERT INTO
  DEPENDENT
VALUES
  ('987654321','Abner','M','1942-02-28','Spouse');</v>
      </c>
    </row>
    <row r="6" spans="1:6">
      <c r="A6" s="1">
        <v>123456789</v>
      </c>
      <c r="B6" s="1" t="s">
        <v>93</v>
      </c>
      <c r="C6" s="1" t="s">
        <v>88</v>
      </c>
      <c r="D6" s="2">
        <v>32146</v>
      </c>
      <c r="E6" s="1" t="s">
        <v>85</v>
      </c>
      <c r="F6" t="str">
        <f t="shared" si="0"/>
        <v>INSERT INTO
  DEPENDENT
VALUES
  ('123456789','Michael','M','1988-01-04','Son');</v>
      </c>
    </row>
    <row r="7" spans="1:6">
      <c r="A7" s="1">
        <v>123456789</v>
      </c>
      <c r="B7" s="1" t="s">
        <v>89</v>
      </c>
      <c r="C7" s="1" t="s">
        <v>87</v>
      </c>
      <c r="D7" s="2">
        <v>32507</v>
      </c>
      <c r="E7" s="1" t="s">
        <v>84</v>
      </c>
      <c r="F7" t="str">
        <f t="shared" si="0"/>
        <v>INSERT INTO
  DEPENDENT
VALUES
  ('123456789','Alice','F','1988-12-30','Daughter');</v>
      </c>
    </row>
    <row r="8" spans="1:6">
      <c r="A8" s="1">
        <v>123456789</v>
      </c>
      <c r="B8" s="1" t="s">
        <v>94</v>
      </c>
      <c r="C8" s="1" t="s">
        <v>87</v>
      </c>
      <c r="D8" s="2">
        <v>24597</v>
      </c>
      <c r="E8" s="1" t="s">
        <v>86</v>
      </c>
      <c r="F8" t="str">
        <f t="shared" si="0"/>
        <v>INSERT INTO
  DEPENDENT
VALUES
  ('123456789','Elizabeth','F','1967-05-05','Spouse');</v>
      </c>
    </row>
    <row r="9" spans="1:6">
      <c r="C9" s="1"/>
    </row>
    <row r="17" spans="3:3">
      <c r="C1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</vt:lpstr>
      <vt:lpstr>DEPARTMENT</vt:lpstr>
      <vt:lpstr>DEPT_LOCATIONS</vt:lpstr>
      <vt:lpstr>PROJECT</vt:lpstr>
      <vt:lpstr>WORKS_ON</vt:lpstr>
      <vt:lpstr>DEPENDENT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2019-03-10T09:41:44Z</dcterms:created>
  <dcterms:modified xsi:type="dcterms:W3CDTF">2019-03-12T18:13:56Z</dcterms:modified>
</cp:coreProperties>
</file>