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lenabianchini/Documents/Magistrale/LAPProject/documents/"/>
    </mc:Choice>
  </mc:AlternateContent>
  <xr:revisionPtr revIDLastSave="0" documentId="13_ncr:1_{28C1B74A-191F-B640-A16F-C9E8213E1557}" xr6:coauthVersionLast="47" xr6:coauthVersionMax="47" xr10:uidLastSave="{00000000-0000-0000-0000-000000000000}"/>
  <bookViews>
    <workbookView xWindow="0" yWindow="500" windowWidth="28800" windowHeight="16440" activeTab="2" xr2:uid="{00000000-000D-0000-FFFF-FFFF00000000}"/>
  </bookViews>
  <sheets>
    <sheet name="BLANK Gantt Chart &amp; Burndown" sheetId="1" r:id="rId1"/>
    <sheet name="Release Backlog" sheetId="2" r:id="rId2"/>
    <sheet name="Product Backlo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40" i="1" l="1"/>
  <c r="I37" i="1"/>
  <c r="F37" i="1"/>
  <c r="E37" i="1"/>
  <c r="M39" i="1" s="1"/>
  <c r="L35" i="1"/>
  <c r="K35" i="1"/>
  <c r="G35" i="1"/>
  <c r="L34" i="1"/>
  <c r="K34" i="1"/>
  <c r="G34" i="1"/>
  <c r="L33" i="1"/>
  <c r="K33" i="1"/>
  <c r="G33" i="1"/>
  <c r="L32" i="1"/>
  <c r="K32" i="1"/>
  <c r="G32" i="1"/>
  <c r="L31" i="1"/>
  <c r="K31" i="1"/>
  <c r="G31" i="1"/>
  <c r="G30" i="1"/>
  <c r="F30" i="1"/>
  <c r="L30" i="1" s="1"/>
  <c r="E30" i="1"/>
  <c r="L29" i="1"/>
  <c r="K29" i="1"/>
  <c r="G29" i="1"/>
  <c r="L28" i="1"/>
  <c r="K28" i="1"/>
  <c r="G28" i="1"/>
  <c r="G26" i="1" s="1"/>
  <c r="L27" i="1"/>
  <c r="K27" i="1"/>
  <c r="G27" i="1"/>
  <c r="L26" i="1"/>
  <c r="F26" i="1"/>
  <c r="E26" i="1"/>
  <c r="L25" i="1"/>
  <c r="K25" i="1"/>
  <c r="G25" i="1"/>
  <c r="L24" i="1"/>
  <c r="K24" i="1"/>
  <c r="G24" i="1"/>
  <c r="L23" i="1"/>
  <c r="K23" i="1"/>
  <c r="G23" i="1"/>
  <c r="L22" i="1"/>
  <c r="K22" i="1"/>
  <c r="G22" i="1"/>
  <c r="L21" i="1"/>
  <c r="K21" i="1"/>
  <c r="G21" i="1"/>
  <c r="G20" i="1"/>
  <c r="F20" i="1"/>
  <c r="L20" i="1" s="1"/>
  <c r="E20" i="1"/>
  <c r="L19" i="1"/>
  <c r="K19" i="1"/>
  <c r="G19" i="1"/>
  <c r="L18" i="1"/>
  <c r="K18" i="1"/>
  <c r="G18" i="1"/>
  <c r="G15" i="1" s="1"/>
  <c r="L17" i="1"/>
  <c r="K17" i="1"/>
  <c r="G17" i="1"/>
  <c r="L16" i="1"/>
  <c r="K16" i="1"/>
  <c r="G16" i="1"/>
  <c r="F15" i="1"/>
  <c r="L15" i="1" s="1"/>
  <c r="E15" i="1"/>
  <c r="L14" i="1"/>
  <c r="K14" i="1"/>
  <c r="G14" i="1"/>
  <c r="L13" i="1"/>
  <c r="K13" i="1"/>
  <c r="G13" i="1"/>
  <c r="G10" i="1" s="1"/>
  <c r="L12" i="1"/>
  <c r="K12" i="1"/>
  <c r="G12" i="1"/>
  <c r="L11" i="1"/>
  <c r="K11" i="1"/>
  <c r="G11" i="1"/>
  <c r="F10" i="1"/>
  <c r="E10" i="1"/>
  <c r="M41" i="1" l="1"/>
  <c r="L10" i="1"/>
  <c r="G37" i="1"/>
  <c r="M38" i="1"/>
  <c r="N38" i="1" s="1"/>
  <c r="O38" i="1" s="1"/>
  <c r="P38" i="1" s="1"/>
  <c r="Q38" i="1" s="1"/>
  <c r="R38" i="1" s="1"/>
  <c r="S38" i="1" s="1"/>
  <c r="T38" i="1" s="1"/>
  <c r="U38" i="1" s="1"/>
  <c r="V38" i="1" s="1"/>
  <c r="W38" i="1" s="1"/>
  <c r="X38" i="1" s="1"/>
  <c r="Y38" i="1" s="1"/>
  <c r="Z38" i="1" s="1"/>
  <c r="AA38" i="1" s="1"/>
  <c r="AB38" i="1" s="1"/>
  <c r="AC38" i="1" s="1"/>
  <c r="AD38" i="1" s="1"/>
  <c r="AE38" i="1" s="1"/>
  <c r="AF38" i="1" s="1"/>
  <c r="AG38" i="1" s="1"/>
  <c r="AH38" i="1" s="1"/>
  <c r="AI38" i="1" s="1"/>
  <c r="AJ38" i="1" s="1"/>
  <c r="AK38" i="1" s="1"/>
  <c r="AL38" i="1" s="1"/>
  <c r="AM38" i="1" s="1"/>
  <c r="AN38" i="1" s="1"/>
  <c r="AO38" i="1" s="1"/>
  <c r="AP38" i="1" s="1"/>
  <c r="AQ38" i="1" s="1"/>
  <c r="AR38" i="1" s="1"/>
  <c r="AS38" i="1" s="1"/>
  <c r="AT38" i="1" s="1"/>
  <c r="AU38" i="1" s="1"/>
  <c r="AV38" i="1" s="1"/>
  <c r="AW38" i="1" s="1"/>
  <c r="AX38" i="1" s="1"/>
  <c r="AY38" i="1" s="1"/>
  <c r="AZ38" i="1" s="1"/>
  <c r="BA38" i="1" s="1"/>
  <c r="BB38" i="1" s="1"/>
  <c r="BC38" i="1" s="1"/>
  <c r="BD38" i="1" s="1"/>
  <c r="BE38" i="1" s="1"/>
  <c r="BF38" i="1" s="1"/>
  <c r="BG38" i="1" s="1"/>
  <c r="BH38" i="1" s="1"/>
  <c r="BI38" i="1" s="1"/>
  <c r="BJ38" i="1" s="1"/>
  <c r="BK38" i="1" s="1"/>
  <c r="BL38" i="1" s="1"/>
  <c r="BM38" i="1" s="1"/>
  <c r="BN38" i="1" s="1"/>
  <c r="BO38" i="1" s="1"/>
  <c r="BP38" i="1" s="1"/>
  <c r="BQ38" i="1" s="1"/>
  <c r="BR38" i="1" s="1"/>
  <c r="BS38" i="1" s="1"/>
  <c r="BT38" i="1" s="1"/>
  <c r="N39" i="1" l="1"/>
  <c r="N41" i="1" l="1"/>
  <c r="O39" i="1" l="1"/>
  <c r="O41" i="1" l="1"/>
  <c r="P39" i="1" l="1"/>
  <c r="P41" i="1" l="1"/>
  <c r="Q39" i="1" l="1"/>
  <c r="Q41" i="1" l="1"/>
  <c r="R39" i="1" l="1"/>
  <c r="R41" i="1" s="1"/>
  <c r="S39" i="1" s="1"/>
  <c r="S41" i="1" s="1"/>
  <c r="T39" i="1" s="1"/>
  <c r="T41" i="1" s="1"/>
  <c r="U39" i="1" s="1"/>
  <c r="U41" i="1" s="1"/>
  <c r="V39" i="1" s="1"/>
  <c r="V41" i="1" s="1"/>
  <c r="W39" i="1" s="1"/>
  <c r="W41" i="1" s="1"/>
  <c r="X39" i="1" s="1"/>
  <c r="X41" i="1" s="1"/>
  <c r="Y39" i="1" s="1"/>
  <c r="Y41" i="1" s="1"/>
  <c r="Z39" i="1" s="1"/>
  <c r="Z41" i="1" s="1"/>
  <c r="AA39" i="1" s="1"/>
  <c r="AA41" i="1" s="1"/>
  <c r="AB39" i="1" s="1"/>
  <c r="AB41" i="1" s="1"/>
  <c r="AC39" i="1" s="1"/>
  <c r="AC41" i="1" s="1"/>
  <c r="AD39" i="1" s="1"/>
  <c r="AD41" i="1" s="1"/>
  <c r="AE39" i="1" s="1"/>
  <c r="AE41" i="1" s="1"/>
  <c r="AF39" i="1" s="1"/>
  <c r="AF41" i="1" s="1"/>
  <c r="AG39" i="1" s="1"/>
  <c r="AG41" i="1" s="1"/>
  <c r="AH39" i="1" s="1"/>
  <c r="AH41" i="1" s="1"/>
  <c r="AI39" i="1" s="1"/>
  <c r="AI41" i="1" s="1"/>
  <c r="AJ39" i="1" s="1"/>
  <c r="AJ41" i="1" s="1"/>
  <c r="AK39" i="1" s="1"/>
  <c r="AK41" i="1" s="1"/>
  <c r="AL39" i="1" s="1"/>
  <c r="AL41" i="1" s="1"/>
  <c r="AM39" i="1" s="1"/>
  <c r="AM41" i="1" s="1"/>
  <c r="AN39" i="1" s="1"/>
  <c r="AN41" i="1" s="1"/>
  <c r="AO39" i="1" s="1"/>
  <c r="AO41" i="1" s="1"/>
  <c r="AP39" i="1" s="1"/>
  <c r="AP41" i="1" s="1"/>
  <c r="AQ39" i="1" s="1"/>
  <c r="AQ41" i="1" s="1"/>
  <c r="AR39" i="1" s="1"/>
  <c r="AR41" i="1" s="1"/>
  <c r="AS39" i="1" s="1"/>
  <c r="AS41" i="1" s="1"/>
  <c r="AT39" i="1" s="1"/>
  <c r="AT41" i="1" s="1"/>
  <c r="AU39" i="1" s="1"/>
  <c r="AU41" i="1" s="1"/>
  <c r="AV39" i="1" s="1"/>
  <c r="AV41" i="1" s="1"/>
  <c r="AW39" i="1" s="1"/>
  <c r="AW41" i="1" s="1"/>
  <c r="AX39" i="1" s="1"/>
  <c r="AX41" i="1" s="1"/>
  <c r="AY39" i="1" s="1"/>
  <c r="AY41" i="1" s="1"/>
  <c r="AZ39" i="1" s="1"/>
  <c r="AZ41" i="1" s="1"/>
  <c r="BA39" i="1" s="1"/>
  <c r="BA41" i="1" s="1"/>
  <c r="BB39" i="1" s="1"/>
  <c r="BB41" i="1" s="1"/>
  <c r="BC39" i="1" s="1"/>
  <c r="BC41" i="1" s="1"/>
  <c r="BD39" i="1" s="1"/>
  <c r="BD41" i="1" s="1"/>
  <c r="BE39" i="1" s="1"/>
  <c r="BE41" i="1" s="1"/>
  <c r="BF39" i="1" s="1"/>
  <c r="BF41" i="1" s="1"/>
  <c r="BG39" i="1" s="1"/>
  <c r="BG41" i="1" s="1"/>
  <c r="BH39" i="1" s="1"/>
  <c r="BH41" i="1" s="1"/>
  <c r="BI39" i="1" s="1"/>
  <c r="BI41" i="1" s="1"/>
  <c r="BJ39" i="1" s="1"/>
  <c r="BJ41" i="1" s="1"/>
  <c r="BK39" i="1" s="1"/>
  <c r="BK41" i="1" s="1"/>
  <c r="BL39" i="1" s="1"/>
  <c r="BL41" i="1" s="1"/>
  <c r="BM39" i="1" s="1"/>
  <c r="BM41" i="1" s="1"/>
  <c r="BN39" i="1" s="1"/>
  <c r="BN41" i="1" s="1"/>
  <c r="BO39" i="1" s="1"/>
  <c r="BO41" i="1" s="1"/>
  <c r="BP39" i="1" s="1"/>
  <c r="BP41" i="1" s="1"/>
  <c r="BQ39" i="1" s="1"/>
  <c r="BQ41" i="1" s="1"/>
  <c r="BR39" i="1" s="1"/>
  <c r="BR41" i="1" s="1"/>
  <c r="BS39" i="1" s="1"/>
  <c r="BS41" i="1" s="1"/>
  <c r="BT39" i="1" s="1"/>
  <c r="BT41" i="1" l="1"/>
  <c r="BV41" i="1" s="1"/>
  <c r="BV39" i="1"/>
</calcChain>
</file>

<file path=xl/sharedStrings.xml><?xml version="1.0" encoding="utf-8"?>
<sst xmlns="http://schemas.openxmlformats.org/spreadsheetml/2006/main" count="361" uniqueCount="147">
  <si>
    <t>SCRUM PROJECT MANAGEMENT GANTT CHART</t>
  </si>
  <si>
    <t>GANTT CHART AND BURNDOWN</t>
  </si>
  <si>
    <t>SPRINTS</t>
  </si>
  <si>
    <t>SPRINT 1</t>
  </si>
  <si>
    <t>SPRINT 2</t>
  </si>
  <si>
    <t>SPRINT 3</t>
  </si>
  <si>
    <t>SPRINT 4</t>
  </si>
  <si>
    <t>SPRINT 5</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</si>
  <si>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</si>
  <si>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</si>
  <si>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</si>
  <si>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</si>
  <si>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</si>
  <si>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</si>
  <si>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</si>
  <si>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</si>
  <si>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</si>
  <si>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</si>
  <si>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</si>
  <si>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</si>
  <si>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</si>
  <si>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</si>
  <si>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</si>
  <si>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WEEK 7</t>
  </si>
  <si>
    <t>WEEK 8</t>
  </si>
  <si>
    <t>WEEK 9</t>
  </si>
  <si>
    <t>WEEK 10</t>
  </si>
  <si>
    <t>WEEK 11</t>
  </si>
  <si>
    <t>WEEK 12</t>
  </si>
  <si>
    <t>ESTIMATE</t>
  </si>
  <si>
    <t>COMPLETED</t>
  </si>
  <si>
    <t>REMAINING</t>
  </si>
  <si>
    <t>M</t>
  </si>
  <si>
    <t>T</t>
  </si>
  <si>
    <t>W</t>
  </si>
  <si>
    <t>R</t>
  </si>
  <si>
    <t>F</t>
  </si>
  <si>
    <t>Homepage First</t>
  </si>
  <si>
    <t>Display treemap with stocks information</t>
  </si>
  <si>
    <t>Elena</t>
  </si>
  <si>
    <t>1.2</t>
  </si>
  <si>
    <t>Display sliding view of main tickers</t>
  </si>
  <si>
    <t>1.3</t>
  </si>
  <si>
    <t>Display the hottest sector in the market</t>
  </si>
  <si>
    <t>1.4</t>
  </si>
  <si>
    <t>Display sorted list of biggest gainers and losers</t>
  </si>
  <si>
    <t>Homepage Second</t>
  </si>
  <si>
    <t>Display the page loading</t>
  </si>
  <si>
    <t>Display information about main index</t>
  </si>
  <si>
    <t>Display market news</t>
  </si>
  <si>
    <t>Navigate to news website</t>
  </si>
  <si>
    <t>Tiziano</t>
  </si>
  <si>
    <t>3</t>
  </si>
  <si>
    <t>Account</t>
  </si>
  <si>
    <t>3.1</t>
  </si>
  <si>
    <t>Register Account</t>
  </si>
  <si>
    <t>Andrea</t>
  </si>
  <si>
    <t>3.2</t>
  </si>
  <si>
    <t>Login to Account</t>
  </si>
  <si>
    <t>3.3</t>
  </si>
  <si>
    <t>Logout</t>
  </si>
  <si>
    <t>3.4</t>
  </si>
  <si>
    <t>Delete Account</t>
  </si>
  <si>
    <t>3.5</t>
  </si>
  <si>
    <t>Customize Account</t>
  </si>
  <si>
    <t>Cryptocurrencies</t>
  </si>
  <si>
    <t>Display cryptos info in a treemap</t>
  </si>
  <si>
    <t>Get information about trending cryptos</t>
  </si>
  <si>
    <t>Get information about most famous cryptos</t>
  </si>
  <si>
    <t>5</t>
  </si>
  <si>
    <t>Search and Favorites</t>
  </si>
  <si>
    <t>5.1</t>
  </si>
  <si>
    <t>Search for specific stocks</t>
  </si>
  <si>
    <t>5.2</t>
  </si>
  <si>
    <t>Display information about specific stock</t>
  </si>
  <si>
    <t>5.3</t>
  </si>
  <si>
    <t>Save favorite stocks</t>
  </si>
  <si>
    <t>5.4</t>
  </si>
  <si>
    <t>Show favorite stocks</t>
  </si>
  <si>
    <t>5.5</t>
  </si>
  <si>
    <t>Delete favorite stocks</t>
  </si>
  <si>
    <t>DAYS</t>
  </si>
  <si>
    <t>EST/DAYS</t>
  </si>
  <si>
    <t>BURNDOWN DATA</t>
  </si>
  <si>
    <t>TOTAL HOURS</t>
  </si>
  <si>
    <t>DAY</t>
  </si>
  <si>
    <t xml:space="preserve">     ^  Enter number of days</t>
  </si>
  <si>
    <t>PLAN</t>
  </si>
  <si>
    <t>Enter hours completed per day ----&gt;</t>
  </si>
  <si>
    <t>HRS COMPLETED</t>
  </si>
  <si>
    <t>HRS REMAINING</t>
  </si>
  <si>
    <t>RELEASE BACKLOG</t>
  </si>
  <si>
    <t>PRIORITY</t>
  </si>
  <si>
    <t>FUNCTIONALITY</t>
  </si>
  <si>
    <t>TASK DESCRIPTION</t>
  </si>
  <si>
    <t>WORK ESTIMATE IN HOURS</t>
  </si>
  <si>
    <t>STATUS</t>
  </si>
  <si>
    <t>NOTES</t>
  </si>
  <si>
    <t>STATUS KEY</t>
  </si>
  <si>
    <t>High</t>
  </si>
  <si>
    <t>Display the main stocks' information in the homepage</t>
  </si>
  <si>
    <t xml:space="preserve">The main claim of this sprint is to display a treemap with the main stocks of different sectors, two lists, one with the bigger gainers and the other one with the worse losers, the horizontal scrolling of the tickers and their percentage changes, and three boxes with different information such as the biggest gainer, the worst loser, and the hottest sector. </t>
  </si>
  <si>
    <t>Completed</t>
  </si>
  <si>
    <t>This would be the starting point of the application, with the main features that we want to display</t>
  </si>
  <si>
    <t>Not Started</t>
  </si>
  <si>
    <t>Med</t>
  </si>
  <si>
    <t>Show more information in the homepage</t>
  </si>
  <si>
    <t xml:space="preserve">The claim of this sprint is to add a box on the top of the homepage, in which there is shown the latest best index, and also a box of the latest news about the stock market. </t>
  </si>
  <si>
    <t>Elena and Tiziano</t>
  </si>
  <si>
    <t>With this sprint, the homepage is finished</t>
  </si>
  <si>
    <t>In Progress</t>
  </si>
  <si>
    <t xml:space="preserve">Create and manage an account </t>
  </si>
  <si>
    <t>The goal of this sprint is to add the possility to create an account, log in and log out in the application, to customize and delete the account</t>
  </si>
  <si>
    <t xml:space="preserve">Also security has been managed </t>
  </si>
  <si>
    <t>Creation of another page with cryptocurrencies' information</t>
  </si>
  <si>
    <t xml:space="preserve">The main claim of this sprint is to create a new page with information about cryptocurrencies, with two lists, one of the most trending cryptos and the other with the most famous ones.The page must have also a treemap of all the cryptocurrencies. </t>
  </si>
  <si>
    <t xml:space="preserve">This sprint allows to create a more detailed finance web application </t>
  </si>
  <si>
    <t>Search for the stocks' trending and add stocks to a list of favorite</t>
  </si>
  <si>
    <t xml:space="preserve">Search and Favorites </t>
  </si>
  <si>
    <t xml:space="preserve">With this sprint, it is possible to search for the wanted ticker, from the homepage, and navigated through the results, it is displayed a candle stick graph of such stock with other information. It is also possible to add and remove such stocks into a list of favorite ones. </t>
  </si>
  <si>
    <t>Tiziano and Andrea</t>
  </si>
  <si>
    <t>This sprint allows to realize a more customize usage of the application</t>
  </si>
  <si>
    <t>Display a treemap with stocks information</t>
  </si>
  <si>
    <t>Plot in a treemap the information of the main stocks per each sector managing the communication between Spring Boot and Nodejs through RabbitMQ, and realizing some API request to Finnhub from the Nodejs container</t>
  </si>
  <si>
    <t>Display the percentage change of the main stocks managing the communication between Spring Boot and Nodejs through RabbitMQ, and realizing some API request to Finnhub from the Nodejs container</t>
  </si>
  <si>
    <t>Display the hottest secot in the market  managing the communication between Spring Boot and Nodejs through RabbitMQ, and realizing some API request to Finnhub from the Nodejs container</t>
  </si>
  <si>
    <t>Display a sorted list of biggest gainers and the one of the biggest losers managing the communication between Spring Boot and Nodejs through RabbitMQ, and realizing some API request to Finnhub from the Nodejs container</t>
  </si>
  <si>
    <t>Display a loader after each interaction with the application</t>
  </si>
  <si>
    <t>Display the information of the la main index managing the communication between Spring Boot and Nodejs through RabbitMQ, and realizing some API request to Finnhub from the Nodejs container</t>
  </si>
  <si>
    <t>Display the latest market news  managing the communication between Spring Boot and Nodejs through RabbitMQ, and realizing some API request to Finnhub from the Nodejs container</t>
  </si>
  <si>
    <t xml:space="preserve">Allow to navigate to the news website through each news title dispalyed </t>
  </si>
  <si>
    <t xml:space="preserve">Save in the database the information of a new user </t>
  </si>
  <si>
    <t>Allow to use the application thorugh his own account through a session cookie</t>
  </si>
  <si>
    <t xml:space="preserve">High </t>
  </si>
  <si>
    <t xml:space="preserve">Remove the session cookie </t>
  </si>
  <si>
    <t>Remove the account from the database</t>
  </si>
  <si>
    <t>Low</t>
  </si>
  <si>
    <t>Allow the user to update his information in the database</t>
  </si>
  <si>
    <t>Plot in a treemap the information of the main cryptos the communication between Spring Boot and Nodejs through RabbitMQ, and realizing some API request to Finnhub from the Nodejs container</t>
  </si>
  <si>
    <t xml:space="preserve">Elena </t>
  </si>
  <si>
    <t>Display theinformation sorting on the percentage change  of the main cryptocurrencies managing the communication between Spring Boot and Nodejs through RabbitMQ, and realizing some API request to CoinMarketCap from the Nodejs container</t>
  </si>
  <si>
    <t>Display theinformation sorting on the number of coin in circulation of the main cryptocurrencies managing the communication between Spring Boot and Nodejs through RabbitMQ, and realizing some API request to CoinMarketCap from the Nodejs container</t>
  </si>
  <si>
    <t>Search and favorites</t>
  </si>
  <si>
    <t>Realize a POST request with some information, managing the communication between Spring Boot and Nodejs through RabbitMQ, and realizing some API request to Finnhub from the Nodejs container</t>
  </si>
  <si>
    <t>Plot a candlestick graph and other information about a certain stock, managing the communication between Spring Boot and Nodejs through RabbitMQ, and realizing some API request to Finnhub from the Nodejs container</t>
  </si>
  <si>
    <t>Update the list of favorite stocks of the current user into the database</t>
  </si>
  <si>
    <t>Get the list of favorite stocks of the current user from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</si>
</sst>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2" x14ac:knownFonts="1">
    <font>
      <sz val="12"/>
      <color rgb="FF000000"/>
      <name val="Corbel"/>
    </font>
    <font>
      <b/>
      <sz val="24"/>
      <color rgb="FF345D7E"/>
      <name val="Arial"/>
      <family val="2"/>
    </font>
    <font>
      <b/>
      <sz val="10"/>
      <color rgb="FF558BB7"/>
      <name val="Arial"/>
      <family val="2"/>
    </font>
    <font>
      <sz val="10"/>
      <color rgb="FF000000"/>
      <name val="Arial"/>
      <family val="2"/>
    </font>
    <font>
      <b/>
      <sz val="16"/>
      <color rgb="FF7F7F7F"/>
      <name val="Arial"/>
      <family val="2"/>
    </font>
    <font>
      <b/>
      <sz val="9"/>
      <color rgb="FF000000"/>
      <name val="Arial"/>
      <family val="2"/>
    </font>
    <font>
      <sz val="12"/>
      <name val="Corbel"/>
    </font>
    <font>
      <b/>
      <sz val="8"/>
      <color rgb="FF000000"/>
      <name val="Arial"/>
      <family val="2"/>
    </font>
    <font>
      <b/>
      <sz val="10"/>
      <color rgb="FFFFFFFF"/>
      <name val="Arial"/>
      <family val="2"/>
    </font>
    <font>
      <b/>
      <sz val="10"/>
      <color rgb="FF000000"/>
      <name val="Arial"/>
      <family val="2"/>
    </font>
    <font>
      <sz val="9"/>
      <color rgb="FF000000"/>
      <name val="Arial"/>
      <family val="2"/>
    </font>
    <font>
      <sz val="12"/>
      <name val="Corbel"/>
    </font>
    <font>
      <sz val="9"/>
      <name val="Arial"/>
      <family val="2"/>
    </font>
    <font>
      <b/>
      <sz val="8"/>
      <color rgb="FF7F7F7F"/>
      <name val="Arial"/>
      <family val="2"/>
    </font>
    <font>
      <b/>
      <sz val="10"/>
      <color rgb="FF7F7F7F"/>
      <name val="Arial"/>
      <family val="2"/>
    </font>
    <font>
      <b/>
      <sz val="11"/>
      <color rgb="FF7F7F7F"/>
      <name val="Arial"/>
      <family val="2"/>
    </font>
    <font>
      <sz val="11"/>
      <color rgb="FF578278"/>
      <name val="Arial"/>
      <family val="2"/>
    </font>
    <font>
      <sz val="7"/>
      <color rgb="FF578278"/>
      <name val="Arial"/>
      <family val="2"/>
    </font>
    <font>
      <sz val="9"/>
      <color rgb="FF7B3C16"/>
      <name val="Arial"/>
      <family val="2"/>
    </font>
    <font>
      <sz val="9"/>
      <color rgb="FF7C5F1D"/>
      <name val="Arial"/>
      <family val="2"/>
    </font>
    <font>
      <sz val="9"/>
      <color rgb="FF716767"/>
      <name val="Arial"/>
      <family val="2"/>
    </font>
    <font>
      <b/>
      <sz val="12"/>
      <color rgb="FF000000"/>
      <name val="Corbel"/>
    </font>
  </fonts>
  <fills count="23">
    <fill>
      <patternFill patternType="none"/>
    </fill>
    <fill>
      <patternFill patternType="gray125"/>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7BA79D"/>
        <bgColor rgb="FF7BA79D"/>
      </patternFill>
    </fill>
    <fill>
      <patternFill patternType="solid">
        <fgColor rgb="FFFFFFFF"/>
        <bgColor rgb="FFFFFFFF"/>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BA8E2C"/>
        <bgColor rgb="FFBA8E2C"/>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EFE0BD"/>
        <bgColor rgb="FFEFE0BD"/>
      </patternFill>
    </fill>
    <fill>
      <patternFill patternType="solid">
        <fgColor rgb="FFF2F2F2"/>
        <bgColor rgb="FFF2F2F2"/>
      </patternFill>
    </fill>
    <fill>
      <patternFill patternType="solid">
        <fgColor rgb="FFE9F0F5"/>
        <bgColor rgb="FFE9F0F5"/>
      </patternFill>
    </fill>
    <fill>
      <patternFill patternType="solid">
        <fgColor rgb="FFF8E5DA"/>
        <bgColor rgb="FFF8E5DA"/>
      </patternFill>
    </fill>
    <fill>
      <patternFill patternType="solid">
        <fgColor rgb="FFECEEE5"/>
        <bgColor rgb="FFECEEE5"/>
      </patternFill>
    </fill>
    <fill>
      <patternFill patternType="solid">
        <fgColor rgb="FFF7EFDE"/>
        <bgColor rgb="FFF7EFDE"/>
      </patternFill>
    </fill>
    <fill>
      <patternFill patternType="solid">
        <fgColor rgb="FFE9E7E7"/>
        <bgColor rgb="FFE9E7E7"/>
      </patternFill>
    </fill>
  </fills>
  <borders count="87">
    <border>
      <left/>
      <right/>
      <top/>
      <bottom/>
      <diagonal/>
    </border>
    <border>
      <left/>
      <right style="medium">
        <color rgb="FFA5A5A5"/>
      </right>
      <top/>
      <bottom/>
      <diagonal/>
    </border>
    <border>
      <left style="medium">
        <color rgb="FFA5A5A5"/>
      </left>
      <right/>
      <top style="medium">
        <color rgb="FFA5A5A5"/>
      </top>
      <bottom/>
      <diagonal/>
    </border>
    <border>
      <left style="thin">
        <color rgb="FFA5A5A5"/>
      </left>
      <right style="thin">
        <color rgb="FFA5A5A5"/>
      </right>
      <top style="medium">
        <color rgb="FFA5A5A5"/>
      </top>
      <bottom style="thin">
        <color rgb="FFA5A5A5"/>
      </bottom>
      <diagonal/>
    </border>
    <border>
      <left style="thin">
        <color rgb="FFA5A5A5"/>
      </left>
      <right style="medium">
        <color rgb="FFA5A5A5"/>
      </right>
      <top style="medium">
        <color rgb="FFA5A5A5"/>
      </top>
      <bottom style="thin">
        <color rgb="FFA5A5A5"/>
      </bottom>
      <diagonal/>
    </border>
    <border>
      <left style="medium">
        <color rgb="FFA5A5A5"/>
      </left>
      <right/>
      <top/>
      <bottom/>
      <diagonal/>
    </border>
    <border>
      <left style="thin">
        <color rgb="FFA5A5A5"/>
      </left>
      <right style="thin">
        <color rgb="FFA5A5A5"/>
      </right>
      <top style="thin">
        <color rgb="FFA5A5A5"/>
      </top>
      <bottom style="thin">
        <color rgb="FFA5A5A5"/>
      </bottom>
      <diagonal/>
    </border>
    <border>
      <left style="thin">
        <color rgb="FFA5A5A5"/>
      </left>
      <right style="medium">
        <color rgb="FFA5A5A5"/>
      </right>
      <top style="thin">
        <color rgb="FFA5A5A5"/>
      </top>
      <bottom style="thin">
        <color rgb="FFA5A5A5"/>
      </bottom>
      <diagonal/>
    </border>
    <border>
      <left style="medium">
        <color rgb="FFA5A5A5"/>
      </left>
      <right/>
      <top/>
      <bottom style="thin">
        <color rgb="FFA5A5A5"/>
      </bottom>
      <diagonal/>
    </border>
    <border>
      <left style="medium">
        <color rgb="FFBFBFBF"/>
      </left>
      <right/>
      <top style="medium">
        <color rgb="FFBFBFBF"/>
      </top>
      <bottom/>
      <diagonal/>
    </border>
    <border>
      <left style="medium">
        <color rgb="FFBFBFBF"/>
      </left>
      <right style="thin">
        <color rgb="FFBFBFBF"/>
      </right>
      <top style="medium">
        <color rgb="FFBFBFBF"/>
      </top>
      <bottom/>
      <diagonal/>
    </border>
    <border>
      <left style="thin">
        <color rgb="FFBFBFBF"/>
      </left>
      <right/>
      <top style="medium">
        <color rgb="FFBFBFBF"/>
      </top>
      <bottom/>
      <diagonal/>
    </border>
    <border>
      <left style="medium">
        <color rgb="FFA5A5A5"/>
      </left>
      <right/>
      <top style="medium">
        <color rgb="FFA5A5A5"/>
      </top>
      <bottom style="thin">
        <color rgb="FFA5A5A5"/>
      </bottom>
      <diagonal/>
    </border>
    <border>
      <left/>
      <right/>
      <top style="medium">
        <color rgb="FFA5A5A5"/>
      </top>
      <bottom style="thin">
        <color rgb="FFA5A5A5"/>
      </bottom>
      <diagonal/>
    </border>
    <border>
      <left/>
      <right style="medium">
        <color rgb="FFA5A5A5"/>
      </right>
      <top style="medium">
        <color rgb="FFA5A5A5"/>
      </top>
      <bottom style="thin">
        <color rgb="FFA5A5A5"/>
      </bottom>
      <diagonal/>
    </border>
    <border>
      <left style="medium">
        <color rgb="FFA5A5A5"/>
      </left>
      <right style="medium">
        <color rgb="FFA5A5A5"/>
      </right>
      <top style="medium">
        <color rgb="FFA5A5A5"/>
      </top>
      <bottom/>
      <diagonal/>
    </border>
    <border>
      <left/>
      <right style="thin">
        <color rgb="FFBFBFBF"/>
      </right>
      <top style="medium">
        <color rgb="FFBFBFBF"/>
      </top>
      <bottom/>
      <diagonal/>
    </border>
    <border>
      <left style="thin">
        <color rgb="FFBFBFBF"/>
      </left>
      <right style="thin">
        <color rgb="FFBFBFBF"/>
      </right>
      <top style="medium">
        <color rgb="FFBFBFBF"/>
      </top>
      <bottom/>
      <diagonal/>
    </border>
    <border>
      <left style="thin">
        <color rgb="FFBFBFBF"/>
      </left>
      <right style="thin">
        <color rgb="FFBFBFBF"/>
      </right>
      <top/>
      <bottom/>
      <diagonal/>
    </border>
    <border>
      <left style="thin">
        <color rgb="FFBFBFBF"/>
      </left>
      <right style="medium">
        <color rgb="FFBFBFBF"/>
      </right>
      <top/>
      <bottom/>
      <diagonal/>
    </border>
    <border>
      <left style="medium">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medium">
        <color rgb="FFBFBFBF"/>
      </right>
      <top/>
      <bottom style="thin">
        <color rgb="FFBFBFBF"/>
      </bottom>
      <diagonal/>
    </border>
    <border>
      <left style="medium">
        <color rgb="FFBFBFBF"/>
      </left>
      <right/>
      <top/>
      <bottom style="double">
        <color rgb="FFBFBFBF"/>
      </bottom>
      <diagonal/>
    </border>
    <border>
      <left style="medium">
        <color rgb="FFBFBFBF"/>
      </left>
      <right style="thin">
        <color rgb="FFBFBFBF"/>
      </right>
      <top/>
      <bottom style="double">
        <color rgb="FFBFBFBF"/>
      </bottom>
      <diagonal/>
    </border>
    <border>
      <left style="thin">
        <color rgb="FFBFBFBF"/>
      </left>
      <right/>
      <top/>
      <bottom style="double">
        <color rgb="FFBFBFBF"/>
      </bottom>
      <diagonal/>
    </border>
    <border>
      <left style="medium">
        <color rgb="FFA5A5A5"/>
      </left>
      <right style="thin">
        <color rgb="FFA5A5A5"/>
      </right>
      <top style="thin">
        <color rgb="FFA5A5A5"/>
      </top>
      <bottom style="thin">
        <color rgb="FFA5A5A5"/>
      </bottom>
      <diagonal/>
    </border>
    <border>
      <left style="medium">
        <color rgb="FFA5A5A5"/>
      </left>
      <right style="medium">
        <color rgb="FFA5A5A5"/>
      </right>
      <top/>
      <bottom style="double">
        <color rgb="FFBFBFBF"/>
      </bottom>
      <diagonal/>
    </border>
    <border>
      <left/>
      <right style="thin">
        <color rgb="FFBFBFBF"/>
      </right>
      <top/>
      <bottom style="double">
        <color rgb="FFBFBFBF"/>
      </bottom>
      <diagonal/>
    </border>
    <border>
      <left style="thin">
        <color rgb="FFBFBFBF"/>
      </left>
      <right style="thin">
        <color rgb="FFBFBFBF"/>
      </right>
      <top/>
      <bottom style="double">
        <color rgb="FFBFBFBF"/>
      </bottom>
      <diagonal/>
    </border>
    <border>
      <left style="thin">
        <color rgb="FFBFBFBF"/>
      </left>
      <right style="medium">
        <color rgb="FFBFBFBF"/>
      </right>
      <top/>
      <bottom style="double">
        <color rgb="FFBFBFBF"/>
      </bottom>
      <diagonal/>
    </border>
    <border>
      <left style="medium">
        <color rgb="FFBFBFBF"/>
      </left>
      <right style="thin">
        <color rgb="FFBFBFBF"/>
      </right>
      <top style="thin">
        <color rgb="FFBFBFBF"/>
      </top>
      <bottom style="double">
        <color rgb="FFBFBFBF"/>
      </bottom>
      <diagonal/>
    </border>
    <border>
      <left style="thin">
        <color rgb="FFBFBFBF"/>
      </left>
      <right style="thin">
        <color rgb="FFBFBFBF"/>
      </right>
      <top style="thin">
        <color rgb="FFBFBFBF"/>
      </top>
      <bottom style="double">
        <color rgb="FFBFBFBF"/>
      </bottom>
      <diagonal/>
    </border>
    <border>
      <left style="thin">
        <color rgb="FFBFBFBF"/>
      </left>
      <right style="medium">
        <color rgb="FFBFBFBF"/>
      </right>
      <top style="thin">
        <color rgb="FFBFBFBF"/>
      </top>
      <bottom style="double">
        <color rgb="FFBFBFBF"/>
      </bottom>
      <diagonal/>
    </border>
    <border>
      <left style="medium">
        <color rgb="FFBFBFBF"/>
      </left>
      <right/>
      <top/>
      <bottom style="thin">
        <color rgb="FFBFBFBF"/>
      </bottom>
      <diagonal/>
    </border>
    <border>
      <left style="medium">
        <color rgb="FFBFBFBF"/>
      </left>
      <right style="thin">
        <color rgb="FFBFBFBF"/>
      </right>
      <top/>
      <bottom style="thin">
        <color rgb="FFBFBFBF"/>
      </bottom>
      <diagonal/>
    </border>
    <border>
      <left style="thin">
        <color rgb="FFBFBFBF"/>
      </left>
      <right/>
      <top/>
      <bottom style="thin">
        <color rgb="FFBFBFBF"/>
      </bottom>
      <diagonal/>
    </border>
    <border>
      <left style="medium">
        <color rgb="FFA5A5A5"/>
      </left>
      <right style="medium">
        <color rgb="FFA5A5A5"/>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medium">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thin">
        <color rgb="FFBFBFBF"/>
      </left>
      <right/>
      <top style="thin">
        <color rgb="FFBFBFBF"/>
      </top>
      <bottom style="thin">
        <color rgb="FFBFBFBF"/>
      </bottom>
      <diagonal/>
    </border>
    <border>
      <left style="medium">
        <color rgb="FFA5A5A5"/>
      </left>
      <right style="medium">
        <color rgb="FFA5A5A5"/>
      </right>
      <top style="thin">
        <color rgb="FFBFBFBF"/>
      </top>
      <bottom style="thin">
        <color rgb="FFBFBFBF"/>
      </bottom>
      <diagonal/>
    </border>
    <border>
      <left/>
      <right style="thin">
        <color rgb="FFBFBFBF"/>
      </right>
      <top style="thin">
        <color rgb="FFBFBFBF"/>
      </top>
      <bottom style="thin">
        <color rgb="FFBFBFBF"/>
      </bottom>
      <diagonal/>
    </border>
    <border>
      <left/>
      <right style="medium">
        <color rgb="FFBFBFBF"/>
      </right>
      <top/>
      <bottom/>
      <diagonal/>
    </border>
    <border>
      <left/>
      <right style="medium">
        <color rgb="FFBFBFBF"/>
      </right>
      <top style="thin">
        <color rgb="FFBFBFBF"/>
      </top>
      <bottom style="thin">
        <color rgb="FFBFBFBF"/>
      </bottom>
      <diagonal/>
    </border>
    <border>
      <left/>
      <right style="thin">
        <color rgb="FFA5A5A5"/>
      </right>
      <top style="thin">
        <color rgb="FFA5A5A5"/>
      </top>
      <bottom style="thin">
        <color rgb="FFA5A5A5"/>
      </bottom>
      <diagonal/>
    </border>
    <border>
      <left/>
      <right style="medium">
        <color rgb="FFA5A5A5"/>
      </right>
      <top style="thin">
        <color rgb="FFA5A5A5"/>
      </top>
      <bottom style="thin">
        <color rgb="FFA5A5A5"/>
      </bottom>
      <diagonal/>
    </border>
    <border>
      <left/>
      <right style="medium">
        <color rgb="FFA5A5A5"/>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rgb="FFBFBFBF"/>
      </left>
      <right/>
      <top style="thin">
        <color rgb="FFBFBFBF"/>
      </top>
      <bottom/>
      <diagonal/>
    </border>
    <border>
      <left style="medium">
        <color rgb="FFBFBFBF"/>
      </left>
      <right style="thin">
        <color rgb="FFBFBFBF"/>
      </right>
      <top style="thin">
        <color rgb="FFBFBFBF"/>
      </top>
      <bottom/>
      <diagonal/>
    </border>
    <border>
      <left style="medium">
        <color rgb="FFA5A5A5"/>
      </left>
      <right style="thin">
        <color rgb="FFA5A5A5"/>
      </right>
      <top style="thin">
        <color rgb="FFA5A5A5"/>
      </top>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medium">
        <color rgb="FFBFBFBF"/>
      </right>
      <top style="thin">
        <color rgb="FFBFBFBF"/>
      </top>
      <bottom/>
      <diagonal/>
    </border>
    <border>
      <left style="medium">
        <color rgb="FFBFBFBF"/>
      </left>
      <right/>
      <top style="thin">
        <color rgb="FFBFBFBF"/>
      </top>
      <bottom style="medium">
        <color rgb="FFBFBFBF"/>
      </bottom>
      <diagonal/>
    </border>
    <border>
      <left style="thin">
        <color rgb="FFBFBFBF"/>
      </left>
      <right style="medium">
        <color rgb="FFA5A5A5"/>
      </right>
      <top style="thin">
        <color rgb="FFA5A5A5"/>
      </top>
      <bottom style="medium">
        <color rgb="FFA5A5A5"/>
      </bottom>
      <diagonal/>
    </border>
    <border>
      <left style="medium">
        <color rgb="FFA5A5A5"/>
      </left>
      <right style="thin">
        <color rgb="FFA5A5A5"/>
      </right>
      <top style="thin">
        <color rgb="FFA5A5A5"/>
      </top>
      <bottom style="medium">
        <color rgb="FFA5A5A5"/>
      </bottom>
      <diagonal/>
    </border>
    <border>
      <left style="thin">
        <color rgb="FFA5A5A5"/>
      </left>
      <right style="medium">
        <color rgb="FFA5A5A5"/>
      </right>
      <top style="thin">
        <color rgb="FFA5A5A5"/>
      </top>
      <bottom style="medium">
        <color rgb="FFA5A5A5"/>
      </bottom>
      <diagonal/>
    </border>
    <border>
      <left/>
      <right style="thin">
        <color rgb="FFBFBFBF"/>
      </right>
      <top style="thin">
        <color rgb="FFBFBFBF"/>
      </top>
      <bottom style="medium">
        <color rgb="FFBFBFBF"/>
      </bottom>
      <diagonal/>
    </border>
    <border>
      <left style="thin">
        <color rgb="FFBFBFBF"/>
      </left>
      <right style="thin">
        <color rgb="FFBFBFBF"/>
      </right>
      <top style="thin">
        <color rgb="FFBFBFBF"/>
      </top>
      <bottom style="medium">
        <color rgb="FFBFBFBF"/>
      </bottom>
      <diagonal/>
    </border>
    <border>
      <left style="thin">
        <color rgb="FFBFBFBF"/>
      </left>
      <right style="thin">
        <color rgb="FFBFBFBF"/>
      </right>
      <top style="thin">
        <color rgb="FFBFBFBF"/>
      </top>
      <bottom style="medium">
        <color rgb="FFA5A5A5"/>
      </bottom>
      <diagonal/>
    </border>
    <border>
      <left style="thin">
        <color rgb="FFBFBFBF"/>
      </left>
      <right style="medium">
        <color rgb="FFBFBFBF"/>
      </right>
      <top style="thin">
        <color rgb="FFBFBFBF"/>
      </top>
      <bottom style="medium">
        <color rgb="FFA5A5A5"/>
      </bottom>
      <diagonal/>
    </border>
    <border>
      <left style="medium">
        <color rgb="FFBFBFBF"/>
      </left>
      <right style="thin">
        <color rgb="FFBFBFBF"/>
      </right>
      <top style="thin">
        <color rgb="FFBFBFBF"/>
      </top>
      <bottom style="medium">
        <color rgb="FFBFBFBF"/>
      </bottom>
      <diagonal/>
    </border>
    <border>
      <left style="thin">
        <color rgb="FFBFBFBF"/>
      </left>
      <right style="medium">
        <color rgb="FFBFBFBF"/>
      </right>
      <top style="thin">
        <color rgb="FFBFBFBF"/>
      </top>
      <bottom style="medium">
        <color rgb="FFBFBFBF"/>
      </bottom>
      <diagonal/>
    </border>
    <border>
      <left style="medium">
        <color rgb="FFBFBFBF"/>
      </left>
      <right style="thin">
        <color rgb="FFBFBFBF"/>
      </right>
      <top/>
      <bottom style="thin">
        <color rgb="FFBFBFBF"/>
      </bottom>
      <diagonal/>
    </border>
    <border>
      <left style="thin">
        <color rgb="FFBFBFBF"/>
      </left>
      <right/>
      <top style="thin">
        <color rgb="FFBFBFBF"/>
      </top>
      <bottom/>
      <diagonal/>
    </border>
    <border>
      <left style="medium">
        <color rgb="FFA5A5A5"/>
      </left>
      <right style="thin">
        <color rgb="FFBFBFBF"/>
      </right>
      <top style="medium">
        <color rgb="FFA5A5A5"/>
      </top>
      <bottom style="thin">
        <color rgb="FFBFBFBF"/>
      </bottom>
      <diagonal/>
    </border>
    <border>
      <left style="medium">
        <color rgb="FFBFBFBF"/>
      </left>
      <right style="thin">
        <color rgb="FFBFBFBF"/>
      </right>
      <top style="medium">
        <color rgb="FFA5A5A5"/>
      </top>
      <bottom style="thin">
        <color rgb="FFBFBFBF"/>
      </bottom>
      <diagonal/>
    </border>
    <border>
      <left style="thin">
        <color rgb="FFBFBFBF"/>
      </left>
      <right style="thin">
        <color rgb="FFBFBFBF"/>
      </right>
      <top style="medium">
        <color rgb="FFA5A5A5"/>
      </top>
      <bottom style="thin">
        <color rgb="FFBFBFBF"/>
      </bottom>
      <diagonal/>
    </border>
    <border>
      <left style="thin">
        <color rgb="FFBFBFBF"/>
      </left>
      <right style="medium">
        <color rgb="FFA5A5A5"/>
      </right>
      <top style="medium">
        <color rgb="FFA5A5A5"/>
      </top>
      <bottom style="thin">
        <color rgb="FFBFBFBF"/>
      </bottom>
      <diagonal/>
    </border>
    <border>
      <left style="medium">
        <color rgb="FFA5A5A5"/>
      </left>
      <right style="medium">
        <color rgb="FFA5A5A5"/>
      </right>
      <top style="medium">
        <color rgb="FFA5A5A5"/>
      </top>
      <bottom style="thin">
        <color rgb="FFBFBFBF"/>
      </bottom>
      <diagonal/>
    </border>
    <border>
      <left style="medium">
        <color rgb="FFA5A5A5"/>
      </left>
      <right style="thin">
        <color rgb="FFBFBFBF"/>
      </right>
      <top style="thin">
        <color rgb="FFBFBFBF"/>
      </top>
      <bottom style="thin">
        <color rgb="FFBFBFBF"/>
      </bottom>
      <diagonal/>
    </border>
    <border>
      <left style="thin">
        <color rgb="FFBFBFBF"/>
      </left>
      <right style="medium">
        <color rgb="FFA5A5A5"/>
      </right>
      <top style="thin">
        <color rgb="FFBFBFBF"/>
      </top>
      <bottom style="thin">
        <color rgb="FFBFBFBF"/>
      </bottom>
      <diagonal/>
    </border>
    <border>
      <left style="medium">
        <color rgb="FFA5A5A5"/>
      </left>
      <right style="medium">
        <color rgb="FFA5A5A5"/>
      </right>
      <top style="thin">
        <color rgb="FFBFBFBF"/>
      </top>
      <bottom style="medium">
        <color rgb="FFA5A5A5"/>
      </bottom>
      <diagonal/>
    </border>
    <border>
      <left style="medium">
        <color rgb="FFA5A5A5"/>
      </left>
      <right style="thin">
        <color rgb="FFBFBFBF"/>
      </right>
      <top style="thin">
        <color rgb="FFBFBFBF"/>
      </top>
      <bottom style="medium">
        <color rgb="FFA5A5A5"/>
      </bottom>
      <diagonal/>
    </border>
    <border>
      <left style="medium">
        <color rgb="FFBFBFBF"/>
      </left>
      <right style="thin">
        <color rgb="FFBFBFBF"/>
      </right>
      <top style="thin">
        <color rgb="FFBFBFBF"/>
      </top>
      <bottom style="medium">
        <color rgb="FFA5A5A5"/>
      </bottom>
      <diagonal/>
    </border>
    <border>
      <left style="thin">
        <color rgb="FFBFBFBF"/>
      </left>
      <right style="medium">
        <color rgb="FFA5A5A5"/>
      </right>
      <top style="thin">
        <color rgb="FFBFBFBF"/>
      </top>
      <bottom style="medium">
        <color rgb="FFA5A5A5"/>
      </bottom>
      <diagonal/>
    </border>
    <border>
      <left style="medium">
        <color rgb="FFA5A5A5"/>
      </left>
      <right style="thin">
        <color rgb="FFBFBFBF"/>
      </right>
      <top style="thin">
        <color rgb="FFBFBFBF"/>
      </top>
      <bottom/>
      <diagonal/>
    </border>
    <border>
      <left style="thin">
        <color rgb="FFBFBFBF"/>
      </left>
      <right style="medium">
        <color rgb="FFA5A5A5"/>
      </right>
      <top style="thin">
        <color rgb="FFBFBFBF"/>
      </top>
      <bottom/>
      <diagonal/>
    </border>
  </borders>
  <cellStyleXfs count="1">
    <xf numFmtId="0" fontId="0" fillId="0" borderId="0"/>
  </cellStyleXfs>
  <cellXfs count="217">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vertical="center"/>
    </xf>
    <xf numFmtId="0" fontId="5" fillId="3" borderId="3" xfId="0" applyFont="1" applyFill="1" applyBorder="1" applyAlignment="1">
      <alignment horizontal="center" vertical="center" wrapText="1"/>
    </xf>
    <xf numFmtId="0" fontId="2" fillId="0" borderId="3" xfId="0" applyFont="1" applyBorder="1" applyAlignment="1">
      <alignment horizontal="left" vertical="center"/>
    </xf>
    <xf numFmtId="0" fontId="2" fillId="3" borderId="3" xfId="0" applyFont="1" applyFill="1" applyBorder="1" applyAlignment="1">
      <alignment horizontal="left" vertical="center"/>
    </xf>
    <xf numFmtId="0" fontId="0" fillId="0" borderId="3" xfId="0" applyBorder="1"/>
    <xf numFmtId="0" fontId="0" fillId="0" borderId="4" xfId="0" applyBorder="1"/>
    <xf numFmtId="0" fontId="5" fillId="4" borderId="6" xfId="0" applyFont="1" applyFill="1" applyBorder="1" applyAlignment="1">
      <alignment horizontal="center" vertical="center" wrapText="1"/>
    </xf>
    <xf numFmtId="0" fontId="2" fillId="0" borderId="6" xfId="0" applyFont="1" applyBorder="1" applyAlignment="1">
      <alignment horizontal="left" vertical="center"/>
    </xf>
    <xf numFmtId="0" fontId="0" fillId="0" borderId="6" xfId="0" applyBorder="1"/>
    <xf numFmtId="0" fontId="0" fillId="4" borderId="6" xfId="0" applyFill="1" applyBorder="1"/>
    <xf numFmtId="0" fontId="0" fillId="0" borderId="7" xfId="0" applyBorder="1"/>
    <xf numFmtId="0" fontId="5" fillId="5" borderId="6" xfId="0" applyFont="1" applyFill="1" applyBorder="1" applyAlignment="1">
      <alignment horizontal="center" vertical="center" wrapText="1"/>
    </xf>
    <xf numFmtId="0" fontId="0" fillId="5" borderId="6" xfId="0" applyFill="1" applyBorder="1"/>
    <xf numFmtId="0" fontId="5" fillId="6" borderId="6" xfId="0" applyFont="1" applyFill="1" applyBorder="1" applyAlignment="1">
      <alignment horizontal="center" vertical="center" wrapText="1"/>
    </xf>
    <xf numFmtId="0" fontId="0" fillId="6" borderId="6" xfId="0" applyFill="1" applyBorder="1"/>
    <xf numFmtId="0" fontId="0" fillId="7" borderId="6" xfId="0" applyFill="1" applyBorder="1"/>
    <xf numFmtId="0" fontId="5" fillId="8" borderId="6" xfId="0" applyFont="1" applyFill="1" applyBorder="1" applyAlignment="1">
      <alignment horizontal="center" vertical="center" wrapText="1"/>
    </xf>
    <xf numFmtId="0" fontId="0" fillId="8" borderId="6" xfId="0" applyFill="1" applyBorder="1"/>
    <xf numFmtId="0" fontId="0" fillId="8" borderId="7" xfId="0" applyFill="1" applyBorder="1"/>
    <xf numFmtId="0" fontId="7" fillId="2" borderId="28"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9" fillId="13" borderId="33" xfId="0" applyFont="1" applyFill="1" applyBorder="1" applyAlignment="1">
      <alignment horizontal="center" vertical="center"/>
    </xf>
    <xf numFmtId="0" fontId="9" fillId="13" borderId="34" xfId="0" applyFont="1" applyFill="1" applyBorder="1" applyAlignment="1">
      <alignment horizontal="center" vertical="center"/>
    </xf>
    <xf numFmtId="0" fontId="9" fillId="13" borderId="35" xfId="0" applyFont="1" applyFill="1" applyBorder="1" applyAlignment="1">
      <alignment horizontal="center" vertical="center"/>
    </xf>
    <xf numFmtId="0" fontId="9" fillId="14" borderId="33" xfId="0" applyFont="1" applyFill="1" applyBorder="1" applyAlignment="1">
      <alignment horizontal="center" vertical="center"/>
    </xf>
    <xf numFmtId="0" fontId="9" fillId="14" borderId="34" xfId="0" applyFont="1" applyFill="1" applyBorder="1" applyAlignment="1">
      <alignment horizontal="center" vertical="center"/>
    </xf>
    <xf numFmtId="0" fontId="9" fillId="14" borderId="35" xfId="0" applyFont="1" applyFill="1" applyBorder="1" applyAlignment="1">
      <alignment horizontal="center" vertical="center"/>
    </xf>
    <xf numFmtId="0" fontId="9" fillId="15" borderId="33" xfId="0" applyFont="1" applyFill="1" applyBorder="1" applyAlignment="1">
      <alignment horizontal="center" vertical="center"/>
    </xf>
    <xf numFmtId="0" fontId="9" fillId="15" borderId="34" xfId="0" applyFont="1" applyFill="1" applyBorder="1" applyAlignment="1">
      <alignment horizontal="center" vertical="center"/>
    </xf>
    <xf numFmtId="0" fontId="9" fillId="15" borderId="35" xfId="0" applyFont="1" applyFill="1" applyBorder="1" applyAlignment="1">
      <alignment horizontal="center" vertical="center"/>
    </xf>
    <xf numFmtId="0" fontId="9" fillId="16" borderId="33" xfId="0" applyFont="1" applyFill="1" applyBorder="1" applyAlignment="1">
      <alignment horizontal="center" vertical="center"/>
    </xf>
    <xf numFmtId="0" fontId="9" fillId="16" borderId="34" xfId="0" applyFont="1" applyFill="1" applyBorder="1" applyAlignment="1">
      <alignment horizontal="center" vertical="center"/>
    </xf>
    <xf numFmtId="0" fontId="9" fillId="16" borderId="35" xfId="0" applyFont="1" applyFill="1" applyBorder="1" applyAlignment="1">
      <alignment horizontal="center" vertical="center"/>
    </xf>
    <xf numFmtId="49" fontId="10" fillId="17" borderId="36" xfId="0" applyNumberFormat="1" applyFont="1" applyFill="1" applyBorder="1" applyAlignment="1">
      <alignment horizontal="left" vertical="center"/>
    </xf>
    <xf numFmtId="0" fontId="10" fillId="2" borderId="37" xfId="0" applyFont="1" applyFill="1" applyBorder="1" applyAlignment="1">
      <alignment horizontal="left" vertical="center"/>
    </xf>
    <xf numFmtId="0" fontId="10" fillId="2" borderId="38" xfId="0" applyFont="1" applyFill="1" applyBorder="1" applyAlignment="1">
      <alignment horizontal="left" vertical="center"/>
    </xf>
    <xf numFmtId="0" fontId="10" fillId="2" borderId="2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9" xfId="0" applyFont="1" applyFill="1" applyBorder="1" applyAlignment="1">
      <alignment horizontal="left" vertical="center"/>
    </xf>
    <xf numFmtId="14" fontId="10" fillId="2" borderId="40" xfId="0" applyNumberFormat="1" applyFont="1" applyFill="1" applyBorder="1" applyAlignment="1">
      <alignment horizontal="center" vertical="center"/>
    </xf>
    <xf numFmtId="14" fontId="10" fillId="2" borderId="41" xfId="0" applyNumberFormat="1" applyFont="1" applyFill="1" applyBorder="1" applyAlignment="1">
      <alignment horizontal="center" vertical="center"/>
    </xf>
    <xf numFmtId="1" fontId="10" fillId="2" borderId="41" xfId="0" applyNumberFormat="1" applyFont="1" applyFill="1" applyBorder="1" applyAlignment="1">
      <alignment horizontal="center" vertical="center"/>
    </xf>
    <xf numFmtId="9" fontId="5" fillId="2" borderId="41" xfId="0" applyNumberFormat="1" applyFont="1" applyFill="1" applyBorder="1" applyAlignment="1">
      <alignment horizontal="center" vertical="center"/>
    </xf>
    <xf numFmtId="0" fontId="3" fillId="2" borderId="42" xfId="0" applyFont="1" applyFill="1" applyBorder="1"/>
    <xf numFmtId="0" fontId="3" fillId="2" borderId="43" xfId="0" applyFont="1" applyFill="1" applyBorder="1"/>
    <xf numFmtId="0" fontId="3" fillId="2" borderId="44" xfId="0" applyFont="1" applyFill="1" applyBorder="1"/>
    <xf numFmtId="49" fontId="10" fillId="17" borderId="45" xfId="0" applyNumberFormat="1" applyFont="1" applyFill="1" applyBorder="1" applyAlignment="1">
      <alignment horizontal="left" vertical="center"/>
    </xf>
    <xf numFmtId="0" fontId="10" fillId="0" borderId="42" xfId="0" applyFont="1" applyBorder="1" applyAlignment="1">
      <alignment horizontal="left" vertical="center"/>
    </xf>
    <xf numFmtId="0" fontId="10" fillId="0" borderId="46" xfId="0" applyFont="1" applyBorder="1" applyAlignment="1">
      <alignment horizontal="left" vertical="center"/>
    </xf>
    <xf numFmtId="0" fontId="10" fillId="0" borderId="28" xfId="0" applyFont="1" applyBorder="1" applyAlignment="1">
      <alignment horizontal="center" vertical="center"/>
    </xf>
    <xf numFmtId="0" fontId="10" fillId="17" borderId="7" xfId="0" applyFont="1" applyFill="1" applyBorder="1" applyAlignment="1">
      <alignment horizontal="center" vertical="center"/>
    </xf>
    <xf numFmtId="0" fontId="10" fillId="0" borderId="47" xfId="0" applyFont="1" applyBorder="1" applyAlignment="1">
      <alignment horizontal="left" vertical="center"/>
    </xf>
    <xf numFmtId="164" fontId="10" fillId="0" borderId="48" xfId="0" applyNumberFormat="1" applyFont="1" applyBorder="1" applyAlignment="1">
      <alignment horizontal="center" vertical="center"/>
    </xf>
    <xf numFmtId="164" fontId="10" fillId="0" borderId="43" xfId="0" applyNumberFormat="1" applyFont="1" applyBorder="1" applyAlignment="1">
      <alignment horizontal="center" vertical="center"/>
    </xf>
    <xf numFmtId="1" fontId="10" fillId="17" borderId="43" xfId="0" applyNumberFormat="1" applyFont="1" applyFill="1" applyBorder="1" applyAlignment="1">
      <alignment horizontal="center" vertical="center"/>
    </xf>
    <xf numFmtId="9" fontId="5" fillId="7" borderId="41" xfId="0" applyNumberFormat="1" applyFont="1" applyFill="1" applyBorder="1" applyAlignment="1">
      <alignment horizontal="center" vertical="center"/>
    </xf>
    <xf numFmtId="0" fontId="3" fillId="0" borderId="42" xfId="0" applyFont="1" applyBorder="1"/>
    <xf numFmtId="0" fontId="3" fillId="0" borderId="43" xfId="0" applyFont="1" applyBorder="1"/>
    <xf numFmtId="0" fontId="3" fillId="9" borderId="43" xfId="0" applyFont="1" applyFill="1" applyBorder="1"/>
    <xf numFmtId="0" fontId="3" fillId="18" borderId="43" xfId="0" applyFont="1" applyFill="1" applyBorder="1"/>
    <xf numFmtId="0" fontId="3" fillId="0" borderId="44" xfId="0" applyFont="1" applyBorder="1"/>
    <xf numFmtId="0" fontId="3" fillId="19" borderId="43" xfId="0" applyFont="1" applyFill="1" applyBorder="1"/>
    <xf numFmtId="0" fontId="3" fillId="20" borderId="43" xfId="0" applyFont="1" applyFill="1" applyBorder="1"/>
    <xf numFmtId="0" fontId="3" fillId="21" borderId="43" xfId="0" applyFont="1" applyFill="1" applyBorder="1"/>
    <xf numFmtId="0" fontId="3" fillId="7" borderId="43" xfId="0" applyFont="1" applyFill="1" applyBorder="1"/>
    <xf numFmtId="0" fontId="11" fillId="0" borderId="49" xfId="0" applyFont="1" applyBorder="1" applyAlignment="1">
      <alignment vertical="center"/>
    </xf>
    <xf numFmtId="49" fontId="10" fillId="17" borderId="50" xfId="0" applyNumberFormat="1" applyFont="1" applyFill="1" applyBorder="1" applyAlignment="1">
      <alignment vertical="center"/>
    </xf>
    <xf numFmtId="0" fontId="10" fillId="0" borderId="48" xfId="0" applyFont="1" applyBorder="1" applyAlignment="1">
      <alignment vertical="center"/>
    </xf>
    <xf numFmtId="0" fontId="12" fillId="0" borderId="51" xfId="0" applyFont="1" applyBorder="1" applyAlignment="1">
      <alignment horizontal="center" vertical="center"/>
    </xf>
    <xf numFmtId="0" fontId="10" fillId="17" borderId="52" xfId="0" applyFont="1" applyFill="1" applyBorder="1" applyAlignment="1">
      <alignment horizontal="center" vertical="center"/>
    </xf>
    <xf numFmtId="0" fontId="12" fillId="0" borderId="53" xfId="0" applyFont="1" applyBorder="1" applyAlignment="1">
      <alignment horizontal="left" vertical="center"/>
    </xf>
    <xf numFmtId="164" fontId="12" fillId="0" borderId="48" xfId="0" applyNumberFormat="1" applyFont="1" applyBorder="1" applyAlignment="1">
      <alignment vertical="center"/>
    </xf>
    <xf numFmtId="1" fontId="10" fillId="17" borderId="48" xfId="0" applyNumberFormat="1" applyFont="1" applyFill="1" applyBorder="1" applyAlignment="1">
      <alignment horizontal="center" vertical="center"/>
    </xf>
    <xf numFmtId="9" fontId="5" fillId="7" borderId="50" xfId="0" applyNumberFormat="1" applyFont="1" applyFill="1" applyBorder="1" applyAlignment="1">
      <alignment horizontal="center" vertical="center"/>
    </xf>
    <xf numFmtId="0" fontId="11" fillId="0" borderId="48" xfId="0" applyFont="1" applyBorder="1" applyAlignment="1">
      <alignment vertical="center"/>
    </xf>
    <xf numFmtId="0" fontId="11" fillId="18" borderId="48" xfId="0" applyFont="1" applyFill="1" applyBorder="1" applyAlignment="1">
      <alignment vertical="center"/>
    </xf>
    <xf numFmtId="0" fontId="11" fillId="9" borderId="48" xfId="0" applyFont="1" applyFill="1" applyBorder="1" applyAlignment="1">
      <alignment vertical="center"/>
    </xf>
    <xf numFmtId="0" fontId="11" fillId="9" borderId="50" xfId="0" applyFont="1" applyFill="1" applyBorder="1" applyAlignment="1">
      <alignment vertical="center"/>
    </xf>
    <xf numFmtId="0" fontId="11" fillId="19" borderId="48" xfId="0" applyFont="1" applyFill="1" applyBorder="1" applyAlignment="1">
      <alignment vertical="center"/>
    </xf>
    <xf numFmtId="0" fontId="11" fillId="0" borderId="50" xfId="0" applyFont="1" applyBorder="1" applyAlignment="1">
      <alignment vertical="center"/>
    </xf>
    <xf numFmtId="0" fontId="11" fillId="20" borderId="48" xfId="0" applyFont="1" applyFill="1" applyBorder="1" applyAlignment="1">
      <alignment vertical="center"/>
    </xf>
    <xf numFmtId="0" fontId="11" fillId="21" borderId="48" xfId="0" applyFont="1" applyFill="1" applyBorder="1" applyAlignment="1">
      <alignment vertical="center"/>
    </xf>
    <xf numFmtId="0" fontId="11" fillId="0" borderId="0" xfId="0" applyFont="1" applyAlignment="1">
      <alignment vertical="center"/>
    </xf>
    <xf numFmtId="0" fontId="10" fillId="2" borderId="42" xfId="0" applyFont="1" applyFill="1" applyBorder="1" applyAlignment="1">
      <alignment horizontal="left" vertical="center"/>
    </xf>
    <xf numFmtId="0" fontId="10" fillId="2" borderId="54" xfId="0" applyFont="1" applyFill="1" applyBorder="1" applyAlignment="1">
      <alignment horizontal="left" vertical="center"/>
    </xf>
    <xf numFmtId="0" fontId="10" fillId="2" borderId="47" xfId="0" applyFont="1" applyFill="1" applyBorder="1" applyAlignment="1">
      <alignment horizontal="left" vertical="center"/>
    </xf>
    <xf numFmtId="14" fontId="10" fillId="2" borderId="55" xfId="0" applyNumberFormat="1" applyFont="1" applyFill="1" applyBorder="1" applyAlignment="1">
      <alignment horizontal="center" vertical="center"/>
    </xf>
    <xf numFmtId="14" fontId="10" fillId="2" borderId="43" xfId="0" applyNumberFormat="1" applyFont="1" applyFill="1" applyBorder="1" applyAlignment="1">
      <alignment horizontal="center" vertical="center"/>
    </xf>
    <xf numFmtId="14" fontId="10" fillId="0" borderId="43" xfId="0" applyNumberFormat="1" applyFont="1" applyBorder="1" applyAlignment="1">
      <alignment horizontal="center" vertical="center"/>
    </xf>
    <xf numFmtId="0" fontId="3" fillId="10" borderId="42" xfId="0" applyFont="1" applyFill="1" applyBorder="1"/>
    <xf numFmtId="14" fontId="10" fillId="0" borderId="48" xfId="0" applyNumberFormat="1" applyFont="1" applyBorder="1" applyAlignment="1">
      <alignment horizontal="center" vertical="center"/>
    </xf>
    <xf numFmtId="0" fontId="3" fillId="10" borderId="43" xfId="0" applyFont="1" applyFill="1" applyBorder="1"/>
    <xf numFmtId="0" fontId="3" fillId="10" borderId="44" xfId="0" applyFont="1" applyFill="1" applyBorder="1"/>
    <xf numFmtId="0" fontId="3" fillId="11" borderId="43" xfId="0" applyFont="1" applyFill="1" applyBorder="1"/>
    <xf numFmtId="0" fontId="3" fillId="11" borderId="42" xfId="0" applyFont="1" applyFill="1" applyBorder="1"/>
    <xf numFmtId="49" fontId="10" fillId="17" borderId="56" xfId="0" applyNumberFormat="1" applyFont="1" applyFill="1" applyBorder="1" applyAlignment="1">
      <alignment horizontal="left" vertical="center"/>
    </xf>
    <xf numFmtId="0" fontId="10" fillId="0" borderId="57" xfId="0" applyFont="1" applyBorder="1" applyAlignment="1">
      <alignment horizontal="left" vertical="center"/>
    </xf>
    <xf numFmtId="0" fontId="10" fillId="0" borderId="58" xfId="0" applyFont="1" applyBorder="1" applyAlignment="1">
      <alignment horizontal="center" vertical="center"/>
    </xf>
    <xf numFmtId="14" fontId="10" fillId="0" borderId="59" xfId="0" applyNumberFormat="1" applyFont="1" applyBorder="1" applyAlignment="1">
      <alignment horizontal="center" vertical="center"/>
    </xf>
    <xf numFmtId="14" fontId="10" fillId="0" borderId="60" xfId="0" applyNumberFormat="1" applyFont="1" applyBorder="1" applyAlignment="1">
      <alignment horizontal="center" vertical="center"/>
    </xf>
    <xf numFmtId="0" fontId="3" fillId="0" borderId="57" xfId="0" applyFont="1" applyBorder="1"/>
    <xf numFmtId="0" fontId="3" fillId="0" borderId="60" xfId="0" applyFont="1" applyBorder="1"/>
    <xf numFmtId="0" fontId="3" fillId="18" borderId="60" xfId="0" applyFont="1" applyFill="1" applyBorder="1"/>
    <xf numFmtId="0" fontId="3" fillId="0" borderId="61" xfId="0" applyFont="1" applyBorder="1"/>
    <xf numFmtId="0" fontId="3" fillId="19" borderId="60" xfId="0" applyFont="1" applyFill="1" applyBorder="1"/>
    <xf numFmtId="0" fontId="3" fillId="20" borderId="60" xfId="0" applyFont="1" applyFill="1" applyBorder="1"/>
    <xf numFmtId="0" fontId="3" fillId="21" borderId="60" xfId="0" applyFont="1" applyFill="1" applyBorder="1"/>
    <xf numFmtId="49" fontId="10" fillId="17" borderId="62" xfId="0" applyNumberFormat="1" applyFont="1" applyFill="1" applyBorder="1" applyAlignment="1">
      <alignment horizontal="left" vertical="center"/>
    </xf>
    <xf numFmtId="0" fontId="10" fillId="0" borderId="63" xfId="0" applyFont="1" applyBorder="1" applyAlignment="1">
      <alignment horizontal="left" vertical="center"/>
    </xf>
    <xf numFmtId="0" fontId="10" fillId="0" borderId="64" xfId="0" applyFont="1" applyBorder="1" applyAlignment="1">
      <alignment horizontal="center" vertical="center"/>
    </xf>
    <xf numFmtId="0" fontId="10" fillId="17" borderId="65" xfId="0" applyFont="1" applyFill="1" applyBorder="1" applyAlignment="1">
      <alignment horizontal="center" vertical="center"/>
    </xf>
    <xf numFmtId="14" fontId="10" fillId="0" borderId="66" xfId="0" applyNumberFormat="1" applyFont="1" applyBorder="1" applyAlignment="1">
      <alignment horizontal="center" vertical="center"/>
    </xf>
    <xf numFmtId="14" fontId="10" fillId="0" borderId="67" xfId="0" applyNumberFormat="1" applyFont="1" applyBorder="1" applyAlignment="1">
      <alignment horizontal="center" vertical="center"/>
    </xf>
    <xf numFmtId="1" fontId="10" fillId="17" borderId="68" xfId="0" applyNumberFormat="1" applyFont="1" applyFill="1" applyBorder="1" applyAlignment="1">
      <alignment horizontal="center" vertical="center"/>
    </xf>
    <xf numFmtId="9" fontId="5" fillId="7" borderId="69" xfId="0" applyNumberFormat="1" applyFont="1" applyFill="1" applyBorder="1" applyAlignment="1">
      <alignment horizontal="center" vertical="center"/>
    </xf>
    <xf numFmtId="0" fontId="3" fillId="0" borderId="70" xfId="0" applyFont="1" applyBorder="1"/>
    <xf numFmtId="0" fontId="3" fillId="0" borderId="67" xfId="0" applyFont="1" applyBorder="1"/>
    <xf numFmtId="0" fontId="3" fillId="18" borderId="67" xfId="0" applyFont="1" applyFill="1" applyBorder="1"/>
    <xf numFmtId="0" fontId="3" fillId="0" borderId="71" xfId="0" applyFont="1" applyBorder="1"/>
    <xf numFmtId="0" fontId="3" fillId="19" borderId="67" xfId="0" applyFont="1" applyFill="1" applyBorder="1"/>
    <xf numFmtId="0" fontId="3" fillId="20" borderId="67" xfId="0" applyFont="1" applyFill="1" applyBorder="1"/>
    <xf numFmtId="0" fontId="3" fillId="21" borderId="67" xfId="0" applyFont="1" applyFill="1" applyBorder="1"/>
    <xf numFmtId="0" fontId="10" fillId="2" borderId="72" xfId="0" applyFont="1" applyFill="1" applyBorder="1" applyAlignment="1">
      <alignment horizontal="left" vertical="center"/>
    </xf>
    <xf numFmtId="0" fontId="3" fillId="12" borderId="43" xfId="0" applyFont="1" applyFill="1" applyBorder="1"/>
    <xf numFmtId="0" fontId="3" fillId="12" borderId="42" xfId="0" applyFont="1" applyFill="1" applyBorder="1"/>
    <xf numFmtId="0" fontId="10" fillId="0" borderId="73" xfId="0" applyFont="1" applyBorder="1" applyAlignment="1">
      <alignment horizontal="left" vertical="center"/>
    </xf>
    <xf numFmtId="0" fontId="13" fillId="0" borderId="0" xfId="0" applyFont="1" applyAlignment="1">
      <alignment horizontal="center" vertical="center"/>
    </xf>
    <xf numFmtId="0" fontId="14" fillId="0" borderId="0" xfId="0" applyFont="1" applyAlignment="1">
      <alignment horizontal="right" vertical="center"/>
    </xf>
    <xf numFmtId="0" fontId="15" fillId="0" borderId="0" xfId="0" applyFont="1" applyAlignment="1">
      <alignment horizontal="center" vertical="center"/>
    </xf>
    <xf numFmtId="0" fontId="5" fillId="2" borderId="6" xfId="0" applyFont="1" applyFill="1" applyBorder="1" applyAlignment="1">
      <alignment horizontal="right"/>
    </xf>
    <xf numFmtId="0" fontId="8" fillId="8" borderId="6" xfId="0" applyFont="1" applyFill="1" applyBorder="1" applyAlignment="1">
      <alignment horizontal="center" vertical="center"/>
    </xf>
    <xf numFmtId="0" fontId="16" fillId="0" borderId="0" xfId="0" applyFont="1" applyAlignment="1">
      <alignment horizontal="left"/>
    </xf>
    <xf numFmtId="0" fontId="17" fillId="3" borderId="6" xfId="0" applyFont="1" applyFill="1" applyBorder="1" applyAlignment="1">
      <alignment horizontal="center" vertical="center"/>
    </xf>
    <xf numFmtId="1" fontId="17" fillId="3" borderId="6" xfId="0" applyNumberFormat="1" applyFont="1" applyFill="1" applyBorder="1" applyAlignment="1">
      <alignment horizontal="center" vertical="center"/>
    </xf>
    <xf numFmtId="0" fontId="16" fillId="0" borderId="0" xfId="0" applyFont="1" applyAlignment="1">
      <alignment horizontal="right"/>
    </xf>
    <xf numFmtId="0" fontId="10" fillId="0" borderId="6" xfId="0" applyFont="1" applyBorder="1" applyAlignment="1">
      <alignment horizontal="center" vertical="center"/>
    </xf>
    <xf numFmtId="0" fontId="0" fillId="0" borderId="0" xfId="0" applyAlignment="1">
      <alignment horizontal="center"/>
    </xf>
    <xf numFmtId="0" fontId="5" fillId="2" borderId="74" xfId="0" applyFont="1" applyFill="1" applyBorder="1" applyAlignment="1">
      <alignment horizontal="center" vertical="center" wrapText="1"/>
    </xf>
    <xf numFmtId="0" fontId="5" fillId="2" borderId="75" xfId="0" applyFont="1" applyFill="1" applyBorder="1" applyAlignment="1">
      <alignment horizontal="center" vertical="center" wrapText="1"/>
    </xf>
    <xf numFmtId="0" fontId="5" fillId="2" borderId="76" xfId="0" applyFont="1" applyFill="1" applyBorder="1" applyAlignment="1">
      <alignment horizontal="center" vertical="center" wrapText="1"/>
    </xf>
    <xf numFmtId="0" fontId="5" fillId="2" borderId="77" xfId="0" applyFont="1" applyFill="1" applyBorder="1" applyAlignment="1">
      <alignment horizontal="center" vertical="center" wrapText="1"/>
    </xf>
    <xf numFmtId="0" fontId="5" fillId="2" borderId="78" xfId="0" applyFont="1" applyFill="1" applyBorder="1" applyAlignment="1">
      <alignment horizontal="center" vertical="center" wrapText="1"/>
    </xf>
    <xf numFmtId="0" fontId="10" fillId="0" borderId="79" xfId="0" applyFont="1" applyBorder="1" applyAlignment="1">
      <alignment horizontal="left" vertical="center" wrapText="1"/>
    </xf>
    <xf numFmtId="0" fontId="10" fillId="0" borderId="42" xfId="0" applyFont="1" applyBorder="1" applyAlignment="1">
      <alignment horizontal="center" vertical="center" wrapText="1"/>
    </xf>
    <xf numFmtId="0" fontId="10" fillId="0" borderId="42" xfId="0" applyFont="1" applyBorder="1" applyAlignment="1">
      <alignment horizontal="left" vertical="center" wrapText="1"/>
    </xf>
    <xf numFmtId="0" fontId="10" fillId="0" borderId="43" xfId="0" applyFont="1" applyBorder="1" applyAlignment="1">
      <alignment horizontal="left" vertical="center" wrapText="1"/>
    </xf>
    <xf numFmtId="0" fontId="9" fillId="0" borderId="43" xfId="0" applyFont="1" applyBorder="1" applyAlignment="1">
      <alignment horizontal="center" vertical="center" wrapText="1"/>
    </xf>
    <xf numFmtId="0" fontId="10" fillId="0" borderId="80" xfId="0" applyFont="1" applyBorder="1" applyAlignment="1">
      <alignment horizontal="center" vertical="center" wrapText="1"/>
    </xf>
    <xf numFmtId="0" fontId="10" fillId="0" borderId="80" xfId="0" applyFont="1" applyBorder="1" applyAlignment="1">
      <alignment horizontal="left" vertical="center" wrapText="1"/>
    </xf>
    <xf numFmtId="14" fontId="18" fillId="19" borderId="47" xfId="0" applyNumberFormat="1" applyFont="1" applyFill="1" applyBorder="1" applyAlignment="1">
      <alignment horizontal="center" vertical="center" wrapText="1"/>
    </xf>
    <xf numFmtId="0" fontId="9" fillId="0" borderId="47" xfId="0" applyFont="1" applyBorder="1" applyAlignment="1">
      <alignment horizontal="center" vertical="center" wrapText="1"/>
    </xf>
    <xf numFmtId="14" fontId="19" fillId="21" borderId="47" xfId="0" applyNumberFormat="1" applyFont="1" applyFill="1" applyBorder="1" applyAlignment="1">
      <alignment horizontal="center" vertical="center" wrapText="1"/>
    </xf>
    <xf numFmtId="14" fontId="10" fillId="0" borderId="80" xfId="0" applyNumberFormat="1" applyFont="1" applyBorder="1" applyAlignment="1">
      <alignment horizontal="center" vertical="center" wrapText="1"/>
    </xf>
    <xf numFmtId="14" fontId="20" fillId="22" borderId="81" xfId="0" applyNumberFormat="1" applyFont="1" applyFill="1" applyBorder="1" applyAlignment="1">
      <alignment horizontal="center" vertical="center" wrapText="1"/>
    </xf>
    <xf numFmtId="0" fontId="9" fillId="0" borderId="81" xfId="0" applyFont="1" applyBorder="1" applyAlignment="1">
      <alignment horizontal="center" vertical="center" wrapText="1"/>
    </xf>
    <xf numFmtId="0" fontId="10" fillId="0" borderId="82" xfId="0" applyFont="1" applyBorder="1" applyAlignment="1">
      <alignment horizontal="left" vertical="center" wrapText="1"/>
    </xf>
    <xf numFmtId="0" fontId="10" fillId="0" borderId="83" xfId="0" applyFont="1" applyBorder="1" applyAlignment="1">
      <alignment horizontal="center" vertical="center" wrapText="1"/>
    </xf>
    <xf numFmtId="0" fontId="10" fillId="0" borderId="83" xfId="0" applyFont="1" applyBorder="1" applyAlignment="1">
      <alignment horizontal="left" vertical="center" wrapText="1"/>
    </xf>
    <xf numFmtId="0" fontId="10" fillId="0" borderId="68" xfId="0" applyFont="1" applyBorder="1" applyAlignment="1">
      <alignment horizontal="left" vertical="center" wrapText="1"/>
    </xf>
    <xf numFmtId="14" fontId="10" fillId="0" borderId="84" xfId="0" applyNumberFormat="1" applyFont="1" applyBorder="1" applyAlignment="1">
      <alignment horizontal="center" vertical="center" wrapText="1"/>
    </xf>
    <xf numFmtId="0" fontId="10" fillId="0" borderId="84" xfId="0" applyFont="1" applyBorder="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10" fillId="7" borderId="37" xfId="0" applyFont="1" applyFill="1" applyBorder="1" applyAlignment="1">
      <alignment horizontal="left" vertical="center"/>
    </xf>
    <xf numFmtId="0" fontId="10" fillId="0" borderId="48" xfId="0" applyFont="1" applyBorder="1" applyAlignment="1">
      <alignment vertical="center" wrapText="1"/>
    </xf>
    <xf numFmtId="0" fontId="10" fillId="7" borderId="42" xfId="0" applyFont="1" applyFill="1" applyBorder="1" applyAlignment="1">
      <alignment horizontal="left" vertical="center" wrapText="1"/>
    </xf>
    <xf numFmtId="0" fontId="10" fillId="0" borderId="85" xfId="0" applyFont="1" applyBorder="1" applyAlignment="1">
      <alignment horizontal="left" vertical="center" wrapText="1"/>
    </xf>
    <xf numFmtId="0" fontId="10" fillId="0" borderId="57" xfId="0" applyFont="1" applyBorder="1" applyAlignment="1">
      <alignment horizontal="center" vertical="center" wrapText="1"/>
    </xf>
    <xf numFmtId="0" fontId="10" fillId="0" borderId="57" xfId="0" applyFont="1" applyBorder="1" applyAlignment="1">
      <alignment horizontal="left" vertical="center" wrapText="1"/>
    </xf>
    <xf numFmtId="0" fontId="10" fillId="0" borderId="60" xfId="0" applyFont="1" applyBorder="1" applyAlignment="1">
      <alignment horizontal="left" vertical="center" wrapText="1"/>
    </xf>
    <xf numFmtId="0" fontId="5" fillId="0" borderId="60" xfId="0" applyFont="1" applyBorder="1" applyAlignment="1">
      <alignment horizontal="center" vertical="center" wrapText="1"/>
    </xf>
    <xf numFmtId="0" fontId="10" fillId="0" borderId="86" xfId="0" applyFont="1" applyBorder="1" applyAlignment="1">
      <alignment horizontal="center" vertical="center" wrapText="1"/>
    </xf>
    <xf numFmtId="0" fontId="5" fillId="0" borderId="68" xfId="0" applyFont="1" applyBorder="1" applyAlignment="1">
      <alignment horizontal="center" vertical="center" wrapText="1"/>
    </xf>
    <xf numFmtId="0" fontId="0" fillId="0" borderId="0" xfId="0" applyAlignment="1">
      <alignment wrapText="1"/>
    </xf>
    <xf numFmtId="0" fontId="21" fillId="0" borderId="0" xfId="0" applyFont="1" applyAlignment="1">
      <alignment horizontal="center"/>
    </xf>
    <xf numFmtId="0" fontId="5" fillId="2" borderId="2" xfId="0" applyFont="1" applyFill="1" applyBorder="1" applyAlignment="1">
      <alignment horizontal="center" vertical="center" wrapText="1"/>
    </xf>
    <xf numFmtId="0" fontId="6" fillId="0" borderId="5" xfId="0" applyFont="1" applyBorder="1"/>
    <xf numFmtId="0" fontId="6" fillId="0" borderId="8" xfId="0" applyFont="1" applyBorder="1"/>
    <xf numFmtId="0" fontId="7" fillId="2" borderId="9" xfId="0" applyFont="1" applyFill="1" applyBorder="1" applyAlignment="1">
      <alignment horizontal="center" vertical="center" wrapText="1"/>
    </xf>
    <xf numFmtId="0" fontId="6" fillId="0" borderId="25" xfId="0" applyFont="1" applyBorder="1"/>
    <xf numFmtId="0" fontId="5" fillId="2" borderId="10" xfId="0" applyFont="1" applyFill="1" applyBorder="1" applyAlignment="1">
      <alignment horizontal="center" vertical="center" wrapText="1"/>
    </xf>
    <xf numFmtId="0" fontId="6" fillId="0" borderId="26" xfId="0" applyFont="1" applyBorder="1"/>
    <xf numFmtId="0" fontId="5" fillId="2" borderId="11" xfId="0" applyFont="1" applyFill="1" applyBorder="1" applyAlignment="1">
      <alignment horizontal="center" vertical="center" wrapText="1"/>
    </xf>
    <xf numFmtId="0" fontId="6" fillId="0" borderId="27" xfId="0" applyFont="1" applyBorder="1"/>
    <xf numFmtId="0" fontId="5" fillId="2" borderId="12" xfId="0" applyFont="1" applyFill="1" applyBorder="1" applyAlignment="1">
      <alignment horizontal="center" vertical="center" wrapText="1"/>
    </xf>
    <xf numFmtId="0" fontId="6" fillId="0" borderId="13" xfId="0" applyFont="1" applyBorder="1"/>
    <xf numFmtId="0" fontId="6" fillId="0" borderId="14" xfId="0" applyFont="1" applyBorder="1"/>
    <xf numFmtId="0" fontId="5" fillId="2" borderId="15" xfId="0" applyFont="1" applyFill="1" applyBorder="1" applyAlignment="1">
      <alignment horizontal="center" vertical="center" wrapText="1"/>
    </xf>
    <xf numFmtId="0" fontId="6" fillId="0" borderId="29" xfId="0" applyFont="1" applyBorder="1"/>
    <xf numFmtId="0" fontId="5" fillId="2" borderId="16" xfId="0" applyFont="1" applyFill="1" applyBorder="1" applyAlignment="1">
      <alignment horizontal="center" vertical="center" wrapText="1"/>
    </xf>
    <xf numFmtId="0" fontId="6" fillId="0" borderId="30" xfId="0" applyFont="1" applyBorder="1"/>
    <xf numFmtId="0" fontId="8" fillId="10" borderId="23" xfId="0" applyFont="1" applyFill="1" applyBorder="1" applyAlignment="1">
      <alignment horizontal="center" vertical="center"/>
    </xf>
    <xf numFmtId="0" fontId="6" fillId="0" borderId="21" xfId="0" applyFont="1" applyBorder="1"/>
    <xf numFmtId="0" fontId="6" fillId="0" borderId="22" xfId="0" applyFont="1" applyBorder="1"/>
    <xf numFmtId="0" fontId="6" fillId="0" borderId="24" xfId="0" applyFont="1" applyBorder="1"/>
    <xf numFmtId="0" fontId="8" fillId="11" borderId="20" xfId="0" applyFont="1" applyFill="1" applyBorder="1" applyAlignment="1">
      <alignment horizontal="center" vertical="center"/>
    </xf>
    <xf numFmtId="0" fontId="8" fillId="11" borderId="23" xfId="0" applyFont="1" applyFill="1" applyBorder="1" applyAlignment="1">
      <alignment horizontal="center" vertical="center"/>
    </xf>
    <xf numFmtId="0" fontId="8" fillId="12" borderId="20" xfId="0" applyFont="1" applyFill="1" applyBorder="1" applyAlignment="1">
      <alignment horizontal="center" vertical="center"/>
    </xf>
    <xf numFmtId="0" fontId="8" fillId="12" borderId="23" xfId="0" applyFont="1" applyFill="1" applyBorder="1" applyAlignment="1">
      <alignment horizontal="center" vertical="center"/>
    </xf>
    <xf numFmtId="0" fontId="5" fillId="2" borderId="17" xfId="0" applyFont="1" applyFill="1" applyBorder="1" applyAlignment="1">
      <alignment horizontal="center" vertical="center" wrapText="1"/>
    </xf>
    <xf numFmtId="0" fontId="6" fillId="0" borderId="31" xfId="0" applyFont="1" applyBorder="1"/>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6" fillId="0" borderId="32" xfId="0" applyFont="1" applyBorder="1"/>
    <xf numFmtId="0" fontId="8" fillId="9" borderId="20" xfId="0" applyFont="1" applyFill="1" applyBorder="1" applyAlignment="1">
      <alignment horizontal="center" vertical="center"/>
    </xf>
    <xf numFmtId="0" fontId="8" fillId="9" borderId="23" xfId="0" applyFont="1" applyFill="1" applyBorder="1" applyAlignment="1">
      <alignment horizontal="center" vertical="center"/>
    </xf>
    <xf numFmtId="0" fontId="8" fillId="10" borderId="20" xfId="0" applyFont="1" applyFill="1" applyBorder="1" applyAlignment="1">
      <alignment horizontal="center" vertical="center"/>
    </xf>
  </cellXfs>
  <cellStyles count="1">
    <cellStyle name="Normale" xfId="0" builtinId="0"/>
  </cellStyles>
  <dxfs count="14">
    <dxf>
      <font>
        <color rgb="FF006100"/>
      </font>
      <fill>
        <patternFill patternType="solid">
          <fgColor rgb="FFC6EFCE"/>
          <bgColor rgb="FFC6EF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006100"/>
      </font>
      <fill>
        <patternFill patternType="solid">
          <fgColor rgb="FFC6EFCE"/>
          <bgColor rgb="FFC6EF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006100"/>
      </font>
      <fill>
        <patternFill patternType="solid">
          <fgColor rgb="FFC6EFCE"/>
          <bgColor rgb="FFC6EF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006100"/>
      </font>
      <fill>
        <patternFill patternType="solid">
          <fgColor rgb="FFC6EFCE"/>
          <bgColor rgb="FFC6EF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400" b="1" i="0">
                <a:solidFill>
                  <a:srgbClr val="595959"/>
                </a:solidFill>
                <a:latin typeface="Roboto"/>
              </a:defRPr>
            </a:pPr>
            <a:r>
              <a:rPr lang="it-IT" sz="1400" b="1" i="0">
                <a:solidFill>
                  <a:srgbClr val="595959"/>
                </a:solidFill>
                <a:latin typeface="Roboto"/>
              </a:rPr>
              <a:t>BURNDOWN CHART</a:t>
            </a:r>
          </a:p>
        </c:rich>
      </c:tx>
      <c:overlay val="0"/>
    </c:title>
    <c:autoTitleDeleted val="0"/>
    <c:plotArea>
      <c:layout/>
      <c:barChart>
        <c:barDir val="col"/>
        <c:grouping val="clustered"/>
        <c:varyColors val="1"/>
        <c:ser>
          <c:idx val="0"/>
          <c:order val="0"/>
          <c:tx>
            <c:strRef>
              <c:f>'BLANK Gantt Chart &amp; Burndown'!$L$38</c:f>
              <c:strCache>
                <c:ptCount val="1"/>
                <c:pt idx="0">
                  <c:v>PLAN</c:v>
                </c:pt>
              </c:strCache>
            </c:strRef>
          </c:tx>
          <c:spPr>
            <a:solidFill>
              <a:srgbClr val="A5AB81"/>
            </a:solidFill>
            <a:ln cmpd="sng">
              <a:solidFill>
                <a:srgbClr val="000000"/>
              </a:solidFill>
            </a:ln>
          </c:spPr>
          <c:invertIfNegative val="1"/>
          <c:dLbls>
            <c:spPr>
              <a:noFill/>
              <a:ln>
                <a:noFill/>
              </a:ln>
              <a:effectLst/>
            </c:spPr>
            <c:txPr>
              <a:bodyPr/>
              <a:lstStyle/>
              <a:p>
                <a:pPr lvl="0">
                  <a:defRPr sz="900" b="1">
                    <a:solidFill>
                      <a:srgbClr val="1F2A27"/>
                    </a:solidFil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'BLANK Gantt Chart &amp; Burndown'!$M$37:$BT$37</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Burndown'!$M$38:$BT$38</c:f>
              <c:numCache>
                <c:formatCode>0</c:formatCode>
                <c:ptCount val="60"/>
                <c:pt idx="0" formatCode="General">
                  <c:v>180</c:v>
                </c:pt>
                <c:pt idx="1">
                  <c:v>177</c:v>
                </c:pt>
                <c:pt idx="2">
                  <c:v>174</c:v>
                </c:pt>
                <c:pt idx="3">
                  <c:v>171</c:v>
                </c:pt>
                <c:pt idx="4">
                  <c:v>168</c:v>
                </c:pt>
                <c:pt idx="5">
                  <c:v>165</c:v>
                </c:pt>
                <c:pt idx="6">
                  <c:v>162</c:v>
                </c:pt>
                <c:pt idx="7">
                  <c:v>159</c:v>
                </c:pt>
                <c:pt idx="8">
                  <c:v>156</c:v>
                </c:pt>
                <c:pt idx="9">
                  <c:v>153</c:v>
                </c:pt>
                <c:pt idx="10">
                  <c:v>150</c:v>
                </c:pt>
                <c:pt idx="11">
                  <c:v>147</c:v>
                </c:pt>
                <c:pt idx="12">
                  <c:v>144</c:v>
                </c:pt>
                <c:pt idx="13">
                  <c:v>141</c:v>
                </c:pt>
                <c:pt idx="14">
                  <c:v>138</c:v>
                </c:pt>
                <c:pt idx="15">
                  <c:v>135</c:v>
                </c:pt>
                <c:pt idx="16">
                  <c:v>132</c:v>
                </c:pt>
                <c:pt idx="17">
                  <c:v>129</c:v>
                </c:pt>
                <c:pt idx="18">
                  <c:v>126</c:v>
                </c:pt>
                <c:pt idx="19">
                  <c:v>123</c:v>
                </c:pt>
                <c:pt idx="20">
                  <c:v>120</c:v>
                </c:pt>
                <c:pt idx="21">
                  <c:v>117</c:v>
                </c:pt>
                <c:pt idx="22">
                  <c:v>114</c:v>
                </c:pt>
                <c:pt idx="23">
                  <c:v>111</c:v>
                </c:pt>
                <c:pt idx="24">
                  <c:v>108</c:v>
                </c:pt>
                <c:pt idx="25">
                  <c:v>105</c:v>
                </c:pt>
                <c:pt idx="26">
                  <c:v>102</c:v>
                </c:pt>
                <c:pt idx="27">
                  <c:v>99</c:v>
                </c:pt>
                <c:pt idx="28">
                  <c:v>96</c:v>
                </c:pt>
                <c:pt idx="29">
                  <c:v>93</c:v>
                </c:pt>
                <c:pt idx="30">
                  <c:v>90</c:v>
                </c:pt>
                <c:pt idx="31">
                  <c:v>87</c:v>
                </c:pt>
                <c:pt idx="32">
                  <c:v>84</c:v>
                </c:pt>
                <c:pt idx="33">
                  <c:v>81</c:v>
                </c:pt>
                <c:pt idx="34">
                  <c:v>78</c:v>
                </c:pt>
                <c:pt idx="35">
                  <c:v>75</c:v>
                </c:pt>
                <c:pt idx="36">
                  <c:v>72</c:v>
                </c:pt>
                <c:pt idx="37">
                  <c:v>69</c:v>
                </c:pt>
                <c:pt idx="38">
                  <c:v>66</c:v>
                </c:pt>
                <c:pt idx="39">
                  <c:v>63</c:v>
                </c:pt>
                <c:pt idx="40">
                  <c:v>60</c:v>
                </c:pt>
                <c:pt idx="41">
                  <c:v>57</c:v>
                </c:pt>
                <c:pt idx="42">
                  <c:v>54</c:v>
                </c:pt>
                <c:pt idx="43">
                  <c:v>51</c:v>
                </c:pt>
                <c:pt idx="44">
                  <c:v>48</c:v>
                </c:pt>
                <c:pt idx="45">
                  <c:v>45</c:v>
                </c:pt>
                <c:pt idx="46">
                  <c:v>42</c:v>
                </c:pt>
                <c:pt idx="47">
                  <c:v>39</c:v>
                </c:pt>
                <c:pt idx="48">
                  <c:v>36</c:v>
                </c:pt>
                <c:pt idx="49">
                  <c:v>33</c:v>
                </c:pt>
                <c:pt idx="50">
                  <c:v>30</c:v>
                </c:pt>
                <c:pt idx="51">
                  <c:v>27</c:v>
                </c:pt>
                <c:pt idx="52">
                  <c:v>24</c:v>
                </c:pt>
                <c:pt idx="53">
                  <c:v>21</c:v>
                </c:pt>
                <c:pt idx="54">
                  <c:v>18</c:v>
                </c:pt>
                <c:pt idx="55">
                  <c:v>15</c:v>
                </c:pt>
                <c:pt idx="56">
                  <c:v>12</c:v>
                </c:pt>
                <c:pt idx="57">
                  <c:v>9</c:v>
                </c:pt>
                <c:pt idx="58">
                  <c:v>6</c:v>
                </c:pt>
                <c:pt idx="59">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E9D-7441-B4CF-FF9F2ACDBFC7}"/>
            </c:ext>
          </c:extLst>
        </c:ser>
        <c:dLbls>
          <c:showLegendKey val="0"/>
          <c:showVal val="0"/>
          <c:showCatName val="0"/>
          <c:showSerName val="0"/>
          <c:showPercent val="0"/>
          <c:showBubbleSize val="0"/>
        </c:dLbls>
        <c:gapWidth val="150"/>
        <c:axId val="478794514"/>
        <c:axId val="2082314407"/>
      </c:barChart>
      <c:lineChart>
        <c:grouping val="standard"/>
        <c:varyColors val="1"/>
        <c:ser>
          <c:idx val="1"/>
          <c:order val="1"/>
          <c:tx>
            <c:strRef>
              <c:f>'BLANK Gantt Chart &amp; Burndown'!$L$39</c:f>
              <c:strCache>
                <c:ptCount val="1"/>
                <c:pt idx="0">
                  <c:v>ESTIMATE</c:v>
                </c:pt>
              </c:strCache>
            </c:strRef>
          </c:tx>
          <c:spPr>
            <a:ln w="19050" cmpd="sng">
              <a:solidFill>
                <a:srgbClr val="94B6D2"/>
              </a:solidFill>
            </a:ln>
          </c:spPr>
          <c:marker>
            <c:symbol val="none"/>
          </c:marker>
          <c:cat>
            <c:numRef>
              <c:f>'BLANK Gantt Chart &amp; Burndown'!$M$37:$BT$37</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Burndown'!$M$39:$BT$39</c:f>
              <c:numCache>
                <c:formatCode>General</c:formatCode>
                <c:ptCount val="60"/>
                <c:pt idx="0">
                  <c:v>180</c:v>
                </c:pt>
                <c:pt idx="1">
                  <c:v>180</c:v>
                </c:pt>
                <c:pt idx="2">
                  <c:v>180</c:v>
                </c:pt>
                <c:pt idx="3">
                  <c:v>174</c:v>
                </c:pt>
                <c:pt idx="4">
                  <c:v>172</c:v>
                </c:pt>
                <c:pt idx="5">
                  <c:v>169</c:v>
                </c:pt>
                <c:pt idx="6">
                  <c:v>166</c:v>
                </c:pt>
                <c:pt idx="7">
                  <c:v>163</c:v>
                </c:pt>
                <c:pt idx="8">
                  <c:v>161</c:v>
                </c:pt>
                <c:pt idx="9">
                  <c:v>159</c:v>
                </c:pt>
                <c:pt idx="10">
                  <c:v>157</c:v>
                </c:pt>
                <c:pt idx="11">
                  <c:v>154</c:v>
                </c:pt>
                <c:pt idx="12">
                  <c:v>153</c:v>
                </c:pt>
                <c:pt idx="13">
                  <c:v>152</c:v>
                </c:pt>
                <c:pt idx="14">
                  <c:v>151</c:v>
                </c:pt>
                <c:pt idx="15">
                  <c:v>148</c:v>
                </c:pt>
                <c:pt idx="16">
                  <c:v>147</c:v>
                </c:pt>
                <c:pt idx="17">
                  <c:v>145</c:v>
                </c:pt>
                <c:pt idx="18">
                  <c:v>144</c:v>
                </c:pt>
                <c:pt idx="19">
                  <c:v>143</c:v>
                </c:pt>
                <c:pt idx="20">
                  <c:v>142</c:v>
                </c:pt>
                <c:pt idx="21">
                  <c:v>141</c:v>
                </c:pt>
                <c:pt idx="22">
                  <c:v>140</c:v>
                </c:pt>
                <c:pt idx="23">
                  <c:v>139</c:v>
                </c:pt>
                <c:pt idx="24">
                  <c:v>138</c:v>
                </c:pt>
                <c:pt idx="25">
                  <c:v>136</c:v>
                </c:pt>
                <c:pt idx="26">
                  <c:v>132</c:v>
                </c:pt>
                <c:pt idx="27">
                  <c:v>127</c:v>
                </c:pt>
                <c:pt idx="28">
                  <c:v>121</c:v>
                </c:pt>
                <c:pt idx="29">
                  <c:v>115</c:v>
                </c:pt>
                <c:pt idx="30">
                  <c:v>110</c:v>
                </c:pt>
                <c:pt idx="31">
                  <c:v>107</c:v>
                </c:pt>
                <c:pt idx="32">
                  <c:v>104</c:v>
                </c:pt>
                <c:pt idx="33">
                  <c:v>103</c:v>
                </c:pt>
                <c:pt idx="34">
                  <c:v>100</c:v>
                </c:pt>
                <c:pt idx="35">
                  <c:v>98</c:v>
                </c:pt>
                <c:pt idx="36">
                  <c:v>95</c:v>
                </c:pt>
                <c:pt idx="37">
                  <c:v>92</c:v>
                </c:pt>
                <c:pt idx="38">
                  <c:v>88</c:v>
                </c:pt>
                <c:pt idx="39">
                  <c:v>86</c:v>
                </c:pt>
                <c:pt idx="40">
                  <c:v>84</c:v>
                </c:pt>
                <c:pt idx="41">
                  <c:v>79</c:v>
                </c:pt>
                <c:pt idx="42">
                  <c:v>76</c:v>
                </c:pt>
                <c:pt idx="43">
                  <c:v>70</c:v>
                </c:pt>
                <c:pt idx="44">
                  <c:v>66</c:v>
                </c:pt>
                <c:pt idx="45">
                  <c:v>61</c:v>
                </c:pt>
                <c:pt idx="46">
                  <c:v>57</c:v>
                </c:pt>
                <c:pt idx="47">
                  <c:v>55</c:v>
                </c:pt>
                <c:pt idx="48">
                  <c:v>53</c:v>
                </c:pt>
                <c:pt idx="49">
                  <c:v>51</c:v>
                </c:pt>
                <c:pt idx="50">
                  <c:v>49</c:v>
                </c:pt>
                <c:pt idx="51">
                  <c:v>45</c:v>
                </c:pt>
                <c:pt idx="52">
                  <c:v>41</c:v>
                </c:pt>
                <c:pt idx="53">
                  <c:v>36</c:v>
                </c:pt>
                <c:pt idx="54">
                  <c:v>31</c:v>
                </c:pt>
                <c:pt idx="55">
                  <c:v>22</c:v>
                </c:pt>
                <c:pt idx="56">
                  <c:v>16</c:v>
                </c:pt>
                <c:pt idx="57">
                  <c:v>12</c:v>
                </c:pt>
                <c:pt idx="58">
                  <c:v>7</c:v>
                </c:pt>
                <c:pt idx="59">
                  <c:v>4</c:v>
                </c:pt>
              </c:numCache>
            </c:numRef>
          </c:val>
          <c:smooth val="0"/>
          <c:extLst>
            <c:ext xmlns:c16="http://schemas.microsoft.com/office/drawing/2014/chart" uri="{C3380CC4-5D6E-409C-BE32-E72D297353CC}">
              <c16:uniqueId val="{00000000-2E9D-7441-B4CF-FF9F2ACDBFC7}"/>
            </c:ext>
          </c:extLst>
        </c:ser>
        <c:ser>
          <c:idx val="2"/>
          <c:order val="2"/>
          <c:tx>
            <c:strRef>
              <c:f>'BLANK Gantt Chart &amp; Burndown'!$L$41</c:f>
              <c:strCache>
                <c:ptCount val="1"/>
                <c:pt idx="0">
                  <c:v>HRS REMAINING</c:v>
                </c:pt>
              </c:strCache>
            </c:strRef>
          </c:tx>
          <c:spPr>
            <a:ln w="19050" cmpd="sng">
              <a:solidFill>
                <a:srgbClr val="DD8047"/>
              </a:solidFill>
            </a:ln>
          </c:spPr>
          <c:marker>
            <c:symbol val="none"/>
          </c:marker>
          <c:cat>
            <c:numRef>
              <c:f>'BLANK Gantt Chart &amp; Burndown'!$M$37:$BT$37</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Burndown'!$M$41:$BT$41</c:f>
              <c:numCache>
                <c:formatCode>General</c:formatCode>
                <c:ptCount val="60"/>
                <c:pt idx="0">
                  <c:v>180</c:v>
                </c:pt>
                <c:pt idx="1">
                  <c:v>180</c:v>
                </c:pt>
                <c:pt idx="2">
                  <c:v>174</c:v>
                </c:pt>
                <c:pt idx="3">
                  <c:v>172</c:v>
                </c:pt>
                <c:pt idx="4">
                  <c:v>169</c:v>
                </c:pt>
                <c:pt idx="5">
                  <c:v>166</c:v>
                </c:pt>
                <c:pt idx="6">
                  <c:v>163</c:v>
                </c:pt>
                <c:pt idx="7">
                  <c:v>161</c:v>
                </c:pt>
                <c:pt idx="8">
                  <c:v>159</c:v>
                </c:pt>
                <c:pt idx="9">
                  <c:v>157</c:v>
                </c:pt>
                <c:pt idx="10">
                  <c:v>154</c:v>
                </c:pt>
                <c:pt idx="11">
                  <c:v>153</c:v>
                </c:pt>
                <c:pt idx="12">
                  <c:v>152</c:v>
                </c:pt>
                <c:pt idx="13">
                  <c:v>151</c:v>
                </c:pt>
                <c:pt idx="14">
                  <c:v>148</c:v>
                </c:pt>
                <c:pt idx="15">
                  <c:v>147</c:v>
                </c:pt>
                <c:pt idx="16">
                  <c:v>145</c:v>
                </c:pt>
                <c:pt idx="17">
                  <c:v>144</c:v>
                </c:pt>
                <c:pt idx="18">
                  <c:v>143</c:v>
                </c:pt>
                <c:pt idx="19">
                  <c:v>142</c:v>
                </c:pt>
                <c:pt idx="20">
                  <c:v>141</c:v>
                </c:pt>
                <c:pt idx="21">
                  <c:v>140</c:v>
                </c:pt>
                <c:pt idx="22">
                  <c:v>139</c:v>
                </c:pt>
                <c:pt idx="23">
                  <c:v>138</c:v>
                </c:pt>
                <c:pt idx="24">
                  <c:v>136</c:v>
                </c:pt>
                <c:pt idx="25">
                  <c:v>132</c:v>
                </c:pt>
                <c:pt idx="26">
                  <c:v>127</c:v>
                </c:pt>
                <c:pt idx="27">
                  <c:v>121</c:v>
                </c:pt>
                <c:pt idx="28">
                  <c:v>115</c:v>
                </c:pt>
                <c:pt idx="29">
                  <c:v>110</c:v>
                </c:pt>
                <c:pt idx="30">
                  <c:v>107</c:v>
                </c:pt>
                <c:pt idx="31">
                  <c:v>104</c:v>
                </c:pt>
                <c:pt idx="32">
                  <c:v>103</c:v>
                </c:pt>
                <c:pt idx="33">
                  <c:v>100</c:v>
                </c:pt>
                <c:pt idx="34">
                  <c:v>98</c:v>
                </c:pt>
                <c:pt idx="35">
                  <c:v>95</c:v>
                </c:pt>
                <c:pt idx="36">
                  <c:v>92</c:v>
                </c:pt>
                <c:pt idx="37">
                  <c:v>88</c:v>
                </c:pt>
                <c:pt idx="38">
                  <c:v>86</c:v>
                </c:pt>
                <c:pt idx="39">
                  <c:v>84</c:v>
                </c:pt>
                <c:pt idx="40">
                  <c:v>79</c:v>
                </c:pt>
                <c:pt idx="41">
                  <c:v>76</c:v>
                </c:pt>
                <c:pt idx="42">
                  <c:v>70</c:v>
                </c:pt>
                <c:pt idx="43">
                  <c:v>66</c:v>
                </c:pt>
                <c:pt idx="44">
                  <c:v>61</c:v>
                </c:pt>
                <c:pt idx="45">
                  <c:v>57</c:v>
                </c:pt>
                <c:pt idx="46">
                  <c:v>55</c:v>
                </c:pt>
                <c:pt idx="47">
                  <c:v>53</c:v>
                </c:pt>
                <c:pt idx="48">
                  <c:v>51</c:v>
                </c:pt>
                <c:pt idx="49">
                  <c:v>49</c:v>
                </c:pt>
                <c:pt idx="50">
                  <c:v>45</c:v>
                </c:pt>
                <c:pt idx="51">
                  <c:v>41</c:v>
                </c:pt>
                <c:pt idx="52">
                  <c:v>36</c:v>
                </c:pt>
                <c:pt idx="53">
                  <c:v>31</c:v>
                </c:pt>
                <c:pt idx="54">
                  <c:v>22</c:v>
                </c:pt>
                <c:pt idx="55">
                  <c:v>16</c:v>
                </c:pt>
                <c:pt idx="56">
                  <c:v>12</c:v>
                </c:pt>
                <c:pt idx="57">
                  <c:v>7</c:v>
                </c:pt>
                <c:pt idx="58">
                  <c:v>4</c:v>
                </c:pt>
                <c:pt idx="59">
                  <c:v>0</c:v>
                </c:pt>
              </c:numCache>
            </c:numRef>
          </c:val>
          <c:smooth val="0"/>
          <c:extLst>
            <c:ext xmlns:c16="http://schemas.microsoft.com/office/drawing/2014/chart" uri="{C3380CC4-5D6E-409C-BE32-E72D297353CC}">
              <c16:uniqueId val="{00000001-2E9D-7441-B4CF-FF9F2ACDBFC7}"/>
            </c:ext>
          </c:extLst>
        </c:ser>
        <c:dLbls>
          <c:showLegendKey val="0"/>
          <c:showVal val="0"/>
          <c:showCatName val="0"/>
          <c:showSerName val="0"/>
          <c:showPercent val="0"/>
          <c:showBubbleSize val="0"/>
        </c:dLbls>
        <c:marker val="1"/>
        <c:smooth val="0"/>
        <c:axId val="640208327"/>
        <c:axId val="662402953"/>
      </c:lineChart>
      <c:catAx>
        <c:axId val="640208327"/>
        <c:scaling>
          <c:orientation val="minMax"/>
        </c:scaling>
        <c:delete val="0"/>
        <c:axPos val="b"/>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txPr>
          <a:bodyPr/>
          <a:lstStyle/>
          <a:p>
            <a:pPr lvl="0">
              <a:defRPr sz="1000" b="0" i="0">
                <a:solidFill>
                  <a:srgbClr val="595959"/>
                </a:solidFill>
                <a:latin typeface="Roboto"/>
              </a:defRPr>
            </a:pPr>
            <a:endParaRPr lang="it-IT"/>
          </a:p>
        </c:txPr>
        <c:crossAx val="662402953"/>
        <c:crosses val="autoZero"/>
        <c:auto val="1"/>
        <c:lblAlgn val="ctr"/>
        <c:lblOffset val="100"/>
        <c:noMultiLvlLbl val="1"/>
      </c:catAx>
      <c:valAx>
        <c:axId val="6624029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1000" b="0" i="0">
                <a:solidFill>
                  <a:srgbClr val="FFFFFF"/>
                </a:solidFill>
                <a:latin typeface="Roboto"/>
              </a:defRPr>
            </a:pPr>
            <a:endParaRPr lang="it-IT"/>
          </a:p>
        </c:txPr>
        <c:crossAx val="640208327"/>
        <c:crosses val="autoZero"/>
        <c:crossBetween val="between"/>
      </c:valAx>
      <c:catAx>
        <c:axId val="478794514"/>
        <c:scaling>
          <c:orientation val="minMax"/>
        </c:scaling>
        <c:delete val="1"/>
        <c:axPos val="b"/>
        <c:numFmt formatCode="General" sourceLinked="1"/>
        <c:majorTickMark val="none"/>
        <c:minorTickMark val="none"/>
        <c:tickLblPos val="nextTo"/>
        <c:crossAx val="2082314407"/>
        <c:crosses val="autoZero"/>
        <c:auto val="1"/>
        <c:lblAlgn val="ctr"/>
        <c:lblOffset val="100"/>
        <c:noMultiLvlLbl val="1"/>
      </c:catAx>
      <c:valAx>
        <c:axId val="208231440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900" b="0" i="0">
                <a:solidFill>
                  <a:srgbClr val="595959"/>
                </a:solidFill>
                <a:latin typeface="Roboto"/>
              </a:defRPr>
            </a:pPr>
            <a:endParaRPr lang="it-IT"/>
          </a:p>
        </c:txPr>
        <c:crossAx val="478794514"/>
        <c:crosses val="max"/>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266700</xdr:colOff>
      <xdr:row>41</xdr:row>
      <xdr:rowOff>104775</xdr:rowOff>
    </xdr:from>
    <xdr:ext cx="27632025" cy="7553325"/>
    <xdr:graphicFrame macro="">
      <xdr:nvGraphicFramePr>
        <xdr:cNvPr id="2" name="Chart 1" title="Gra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62</xdr:col>
      <xdr:colOff>0</xdr:colOff>
      <xdr:row>0</xdr:row>
      <xdr:rowOff>38100</xdr:rowOff>
    </xdr:from>
    <xdr:ext cx="2505075" cy="5143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outlinePr summaryBelow="0" summaryRight="0"/>
  </sheetPr>
  <dimension ref="A1:BV989"/>
  <sheetViews>
    <sheetView showGridLines="0" workbookViewId="0">
      <selection activeCell="D5" sqref="D5"/>
    </sheetView>
  </sheetViews>
  <sheetFormatPr baseColWidth="10" defaultColWidth="13.5" defaultRowHeight="15" customHeight="1" x14ac:dyDescent="0.2"/>
  <cols>
    <col min="1" max="1" width="2.5" customWidth="1"/>
    <col min="2" max="2" width="10.5" customWidth="1"/>
    <col min="3" max="3" width="32.1640625" customWidth="1"/>
    <col min="4" max="4" width="22" customWidth="1"/>
    <col min="5" max="10" width="9" customWidth="1"/>
    <col min="11" max="11" width="9.6640625" customWidth="1"/>
    <col min="12" max="12" width="15" customWidth="1"/>
    <col min="13" max="73" width="3" customWidth="1"/>
    <col min="74" max="74" width="10.5" customWidth="1"/>
  </cols>
  <sheetData>
    <row r="1" spans="1:74" ht="36" customHeight="1" x14ac:dyDescent="0.2">
      <c r="B1" s="1" t="s">
        <v>0</v>
      </c>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4"/>
    </row>
    <row r="2" spans="1:74" ht="36" customHeight="1" x14ac:dyDescent="0.2">
      <c r="B2" s="5" t="s">
        <v>1</v>
      </c>
      <c r="C2" s="2"/>
      <c r="D2" s="2"/>
      <c r="E2" s="3"/>
      <c r="F2" s="5"/>
      <c r="G2" s="2"/>
      <c r="H2" s="2"/>
      <c r="I2" s="2"/>
      <c r="J2" s="2"/>
      <c r="K2" s="2"/>
      <c r="L2" s="2"/>
    </row>
    <row r="3" spans="1:74" ht="18" customHeight="1" x14ac:dyDescent="0.2">
      <c r="B3" s="6"/>
      <c r="C3" s="6"/>
      <c r="D3" s="6"/>
      <c r="E3" s="7"/>
      <c r="F3" s="6"/>
      <c r="G3" s="6"/>
      <c r="H3" s="6"/>
      <c r="I3" s="6"/>
      <c r="J3" s="8"/>
      <c r="K3" s="185" t="s">
        <v>2</v>
      </c>
      <c r="L3" s="9" t="s">
        <v>3</v>
      </c>
      <c r="M3" s="10"/>
      <c r="N3" s="10"/>
      <c r="O3" s="11"/>
      <c r="P3" s="11"/>
      <c r="Q3" s="11"/>
      <c r="R3" s="11"/>
      <c r="S3" s="11"/>
      <c r="T3" s="11"/>
      <c r="U3" s="11"/>
      <c r="V3" s="11"/>
      <c r="W3" s="11"/>
      <c r="X3" s="11"/>
      <c r="Y3" s="11"/>
      <c r="Z3" s="11"/>
      <c r="AA3" s="11"/>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3"/>
    </row>
    <row r="4" spans="1:74" ht="18" customHeight="1" x14ac:dyDescent="0.2">
      <c r="B4" s="6"/>
      <c r="C4" s="6"/>
      <c r="D4" s="6"/>
      <c r="E4" s="7"/>
      <c r="F4" s="6"/>
      <c r="G4" s="6"/>
      <c r="H4" s="6"/>
      <c r="I4" s="6"/>
      <c r="J4" s="8"/>
      <c r="K4" s="186"/>
      <c r="L4" s="14" t="s">
        <v>4</v>
      </c>
      <c r="M4" s="15"/>
      <c r="N4" s="16"/>
      <c r="O4" s="15"/>
      <c r="P4" s="16"/>
      <c r="Q4" s="16"/>
      <c r="R4" s="16"/>
      <c r="S4" s="16"/>
      <c r="T4" s="16"/>
      <c r="U4" s="16"/>
      <c r="V4" s="16"/>
      <c r="W4" s="16"/>
      <c r="X4" s="16"/>
      <c r="Y4" s="16"/>
      <c r="Z4" s="16"/>
      <c r="AA4" s="17"/>
      <c r="AB4" s="17"/>
      <c r="AC4" s="17"/>
      <c r="AD4" s="17"/>
      <c r="AE4" s="17"/>
      <c r="AF4" s="17"/>
      <c r="AG4" s="17"/>
      <c r="AH4" s="17"/>
      <c r="AI4" s="17"/>
      <c r="AJ4" s="17"/>
      <c r="AK4" s="17"/>
      <c r="AL4" s="17"/>
      <c r="AM4" s="17"/>
      <c r="AN4" s="17"/>
      <c r="AO4" s="17"/>
      <c r="AP4" s="17"/>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8"/>
    </row>
    <row r="5" spans="1:74" ht="18" customHeight="1" x14ac:dyDescent="0.2">
      <c r="B5" s="5"/>
      <c r="C5" s="2"/>
      <c r="D5" s="2"/>
      <c r="E5" s="3"/>
      <c r="F5" s="2"/>
      <c r="G5" s="2"/>
      <c r="H5" s="2"/>
      <c r="I5" s="5"/>
      <c r="J5" s="2"/>
      <c r="K5" s="186"/>
      <c r="L5" s="19" t="s">
        <v>5</v>
      </c>
      <c r="M5" s="15"/>
      <c r="N5" s="15"/>
      <c r="O5" s="16"/>
      <c r="P5" s="16"/>
      <c r="Q5" s="16"/>
      <c r="R5" s="16"/>
      <c r="S5" s="16"/>
      <c r="T5" s="16"/>
      <c r="U5" s="16"/>
      <c r="V5" s="16"/>
      <c r="W5" s="16"/>
      <c r="X5" s="16"/>
      <c r="Y5" s="16"/>
      <c r="Z5" s="16"/>
      <c r="AA5" s="16"/>
      <c r="AB5" s="16"/>
      <c r="AC5" s="16"/>
      <c r="AD5" s="16"/>
      <c r="AE5" s="16"/>
      <c r="AF5" s="16"/>
      <c r="AG5" s="16"/>
      <c r="AH5" s="16"/>
      <c r="AI5" s="16"/>
      <c r="AJ5" s="16"/>
      <c r="AK5" s="16"/>
      <c r="AL5" s="16"/>
      <c r="AM5" s="16"/>
      <c r="AN5" s="20"/>
      <c r="AO5" s="20"/>
      <c r="AP5" s="20"/>
      <c r="AQ5" s="20"/>
      <c r="AR5" s="20"/>
      <c r="AS5" s="20"/>
      <c r="AT5" s="20"/>
      <c r="AU5" s="20"/>
      <c r="AV5" s="20"/>
      <c r="AW5" s="20"/>
      <c r="AX5" s="20"/>
      <c r="AY5" s="20"/>
      <c r="AZ5" s="20"/>
      <c r="BA5" s="20"/>
      <c r="BB5" s="20"/>
      <c r="BC5" s="20"/>
      <c r="BD5" s="20"/>
      <c r="BE5" s="20"/>
      <c r="BF5" s="16"/>
      <c r="BG5" s="16"/>
      <c r="BH5" s="16"/>
      <c r="BI5" s="16"/>
      <c r="BJ5" s="16"/>
      <c r="BK5" s="16"/>
      <c r="BL5" s="16"/>
      <c r="BM5" s="16"/>
      <c r="BN5" s="16"/>
      <c r="BO5" s="16"/>
      <c r="BP5" s="16"/>
      <c r="BQ5" s="16"/>
      <c r="BR5" s="16"/>
      <c r="BS5" s="16"/>
      <c r="BT5" s="18"/>
    </row>
    <row r="6" spans="1:74" ht="18" customHeight="1" x14ac:dyDescent="0.2">
      <c r="B6" s="5"/>
      <c r="C6" s="2"/>
      <c r="D6" s="2"/>
      <c r="E6" s="3"/>
      <c r="F6" s="2"/>
      <c r="G6" s="2"/>
      <c r="H6" s="2"/>
      <c r="I6" s="5"/>
      <c r="J6" s="2"/>
      <c r="K6" s="186"/>
      <c r="L6" s="21" t="s">
        <v>6</v>
      </c>
      <c r="M6" s="15"/>
      <c r="N6" s="15"/>
      <c r="O6" s="15"/>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22"/>
      <c r="BD6" s="22"/>
      <c r="BE6" s="22"/>
      <c r="BF6" s="22"/>
      <c r="BG6" s="22"/>
      <c r="BH6" s="22"/>
      <c r="BI6" s="22"/>
      <c r="BJ6" s="22"/>
      <c r="BK6" s="22"/>
      <c r="BL6" s="22"/>
      <c r="BM6" s="22"/>
      <c r="BN6" s="22"/>
      <c r="BO6" s="23"/>
      <c r="BP6" s="16"/>
      <c r="BQ6" s="16"/>
      <c r="BR6" s="16"/>
      <c r="BS6" s="16"/>
      <c r="BT6" s="18"/>
    </row>
    <row r="7" spans="1:74" ht="18" customHeight="1" x14ac:dyDescent="0.2">
      <c r="B7" s="5"/>
      <c r="C7" s="2"/>
      <c r="D7" s="2"/>
      <c r="E7" s="3"/>
      <c r="F7" s="2"/>
      <c r="G7" s="2"/>
      <c r="H7" s="2"/>
      <c r="I7" s="5"/>
      <c r="J7" s="2"/>
      <c r="K7" s="187"/>
      <c r="L7" s="24" t="s">
        <v>7</v>
      </c>
      <c r="M7" s="15"/>
      <c r="N7" s="15"/>
      <c r="O7" s="15"/>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25"/>
      <c r="BN7" s="25"/>
      <c r="BO7" s="25"/>
      <c r="BP7" s="25"/>
      <c r="BQ7" s="25"/>
      <c r="BR7" s="25"/>
      <c r="BS7" s="25"/>
      <c r="BT7" s="26"/>
    </row>
    <row r="8" spans="1:74" ht="18" customHeight="1" x14ac:dyDescent="0.2">
      <c r="B8" s="188" t="s">
        <v>8</v>
      </c>
      <c r="C8" s="190" t="s">
        <v>9</v>
      </c>
      <c r="D8" s="192" t="s">
        <v>10</v>
      </c>
      <c r="E8" s="194" t="s">
        <v>11</v>
      </c>
      <c r="F8" s="195"/>
      <c r="G8" s="196"/>
      <c r="H8" s="197" t="s">
        <v>12</v>
      </c>
      <c r="I8" s="199" t="s">
        <v>13</v>
      </c>
      <c r="J8" s="209" t="s">
        <v>14</v>
      </c>
      <c r="K8" s="211" t="s">
        <v>15</v>
      </c>
      <c r="L8" s="212" t="s">
        <v>16</v>
      </c>
      <c r="M8" s="214" t="s">
        <v>17</v>
      </c>
      <c r="N8" s="202"/>
      <c r="O8" s="202"/>
      <c r="P8" s="202"/>
      <c r="Q8" s="203"/>
      <c r="R8" s="215" t="s">
        <v>18</v>
      </c>
      <c r="S8" s="202"/>
      <c r="T8" s="202"/>
      <c r="U8" s="202"/>
      <c r="V8" s="203"/>
      <c r="W8" s="215" t="s">
        <v>19</v>
      </c>
      <c r="X8" s="202"/>
      <c r="Y8" s="202"/>
      <c r="Z8" s="202"/>
      <c r="AA8" s="204"/>
      <c r="AB8" s="216" t="s">
        <v>20</v>
      </c>
      <c r="AC8" s="202"/>
      <c r="AD8" s="202"/>
      <c r="AE8" s="202"/>
      <c r="AF8" s="203"/>
      <c r="AG8" s="201" t="s">
        <v>21</v>
      </c>
      <c r="AH8" s="202"/>
      <c r="AI8" s="202"/>
      <c r="AJ8" s="202"/>
      <c r="AK8" s="203"/>
      <c r="AL8" s="201" t="s">
        <v>22</v>
      </c>
      <c r="AM8" s="202"/>
      <c r="AN8" s="202"/>
      <c r="AO8" s="202"/>
      <c r="AP8" s="204"/>
      <c r="AQ8" s="205" t="s">
        <v>23</v>
      </c>
      <c r="AR8" s="202"/>
      <c r="AS8" s="202"/>
      <c r="AT8" s="202"/>
      <c r="AU8" s="203"/>
      <c r="AV8" s="206" t="s">
        <v>24</v>
      </c>
      <c r="AW8" s="202"/>
      <c r="AX8" s="202"/>
      <c r="AY8" s="202"/>
      <c r="AZ8" s="203"/>
      <c r="BA8" s="206" t="s">
        <v>25</v>
      </c>
      <c r="BB8" s="202"/>
      <c r="BC8" s="202"/>
      <c r="BD8" s="202"/>
      <c r="BE8" s="204"/>
      <c r="BF8" s="207" t="s">
        <v>26</v>
      </c>
      <c r="BG8" s="202"/>
      <c r="BH8" s="202"/>
      <c r="BI8" s="202"/>
      <c r="BJ8" s="203"/>
      <c r="BK8" s="208" t="s">
        <v>27</v>
      </c>
      <c r="BL8" s="202"/>
      <c r="BM8" s="202"/>
      <c r="BN8" s="202"/>
      <c r="BO8" s="203"/>
      <c r="BP8" s="208" t="s">
        <v>28</v>
      </c>
      <c r="BQ8" s="202"/>
      <c r="BR8" s="202"/>
      <c r="BS8" s="202"/>
      <c r="BT8" s="204"/>
    </row>
    <row r="9" spans="1:74" ht="18" customHeight="1" x14ac:dyDescent="0.2">
      <c r="B9" s="189"/>
      <c r="C9" s="191"/>
      <c r="D9" s="193"/>
      <c r="E9" s="27" t="s">
        <v>29</v>
      </c>
      <c r="F9" s="28" t="s">
        <v>30</v>
      </c>
      <c r="G9" s="29" t="s">
        <v>31</v>
      </c>
      <c r="H9" s="198"/>
      <c r="I9" s="200"/>
      <c r="J9" s="210"/>
      <c r="K9" s="210"/>
      <c r="L9" s="213"/>
      <c r="M9" s="30" t="s">
        <v>32</v>
      </c>
      <c r="N9" s="31" t="s">
        <v>33</v>
      </c>
      <c r="O9" s="31" t="s">
        <v>34</v>
      </c>
      <c r="P9" s="31" t="s">
        <v>35</v>
      </c>
      <c r="Q9" s="31" t="s">
        <v>36</v>
      </c>
      <c r="R9" s="31" t="s">
        <v>32</v>
      </c>
      <c r="S9" s="31" t="s">
        <v>33</v>
      </c>
      <c r="T9" s="31" t="s">
        <v>34</v>
      </c>
      <c r="U9" s="31" t="s">
        <v>35</v>
      </c>
      <c r="V9" s="31" t="s">
        <v>36</v>
      </c>
      <c r="W9" s="31" t="s">
        <v>32</v>
      </c>
      <c r="X9" s="31" t="s">
        <v>33</v>
      </c>
      <c r="Y9" s="31" t="s">
        <v>34</v>
      </c>
      <c r="Z9" s="31" t="s">
        <v>35</v>
      </c>
      <c r="AA9" s="32" t="s">
        <v>36</v>
      </c>
      <c r="AB9" s="33" t="s">
        <v>32</v>
      </c>
      <c r="AC9" s="34" t="s">
        <v>33</v>
      </c>
      <c r="AD9" s="34" t="s">
        <v>34</v>
      </c>
      <c r="AE9" s="34" t="s">
        <v>35</v>
      </c>
      <c r="AF9" s="34" t="s">
        <v>36</v>
      </c>
      <c r="AG9" s="34" t="s">
        <v>32</v>
      </c>
      <c r="AH9" s="34" t="s">
        <v>33</v>
      </c>
      <c r="AI9" s="34" t="s">
        <v>34</v>
      </c>
      <c r="AJ9" s="34" t="s">
        <v>35</v>
      </c>
      <c r="AK9" s="34" t="s">
        <v>36</v>
      </c>
      <c r="AL9" s="34" t="s">
        <v>32</v>
      </c>
      <c r="AM9" s="34" t="s">
        <v>33</v>
      </c>
      <c r="AN9" s="34" t="s">
        <v>34</v>
      </c>
      <c r="AO9" s="34" t="s">
        <v>35</v>
      </c>
      <c r="AP9" s="35" t="s">
        <v>36</v>
      </c>
      <c r="AQ9" s="36" t="s">
        <v>32</v>
      </c>
      <c r="AR9" s="37" t="s">
        <v>33</v>
      </c>
      <c r="AS9" s="37" t="s">
        <v>34</v>
      </c>
      <c r="AT9" s="37" t="s">
        <v>35</v>
      </c>
      <c r="AU9" s="37" t="s">
        <v>36</v>
      </c>
      <c r="AV9" s="37" t="s">
        <v>32</v>
      </c>
      <c r="AW9" s="37" t="s">
        <v>33</v>
      </c>
      <c r="AX9" s="37" t="s">
        <v>34</v>
      </c>
      <c r="AY9" s="37" t="s">
        <v>35</v>
      </c>
      <c r="AZ9" s="37" t="s">
        <v>36</v>
      </c>
      <c r="BA9" s="37" t="s">
        <v>32</v>
      </c>
      <c r="BB9" s="37" t="s">
        <v>33</v>
      </c>
      <c r="BC9" s="37" t="s">
        <v>34</v>
      </c>
      <c r="BD9" s="37" t="s">
        <v>35</v>
      </c>
      <c r="BE9" s="38" t="s">
        <v>36</v>
      </c>
      <c r="BF9" s="39" t="s">
        <v>32</v>
      </c>
      <c r="BG9" s="40" t="s">
        <v>33</v>
      </c>
      <c r="BH9" s="40" t="s">
        <v>34</v>
      </c>
      <c r="BI9" s="40" t="s">
        <v>35</v>
      </c>
      <c r="BJ9" s="40" t="s">
        <v>36</v>
      </c>
      <c r="BK9" s="40" t="s">
        <v>32</v>
      </c>
      <c r="BL9" s="40" t="s">
        <v>33</v>
      </c>
      <c r="BM9" s="40" t="s">
        <v>34</v>
      </c>
      <c r="BN9" s="40" t="s">
        <v>35</v>
      </c>
      <c r="BO9" s="40" t="s">
        <v>36</v>
      </c>
      <c r="BP9" s="40" t="s">
        <v>32</v>
      </c>
      <c r="BQ9" s="40" t="s">
        <v>33</v>
      </c>
      <c r="BR9" s="40" t="s">
        <v>34</v>
      </c>
      <c r="BS9" s="40" t="s">
        <v>35</v>
      </c>
      <c r="BT9" s="41" t="s">
        <v>36</v>
      </c>
    </row>
    <row r="10" spans="1:74" ht="18" customHeight="1" x14ac:dyDescent="0.2">
      <c r="B10" s="42">
        <v>1</v>
      </c>
      <c r="C10" s="43" t="s">
        <v>37</v>
      </c>
      <c r="D10" s="44"/>
      <c r="E10" s="45">
        <f t="shared" ref="E10:G10" si="0">SUM(E11:E14)</f>
        <v>31</v>
      </c>
      <c r="F10" s="46">
        <f t="shared" si="0"/>
        <v>31</v>
      </c>
      <c r="G10" s="47">
        <f t="shared" si="0"/>
        <v>0</v>
      </c>
      <c r="H10" s="48"/>
      <c r="I10" s="49"/>
      <c r="J10" s="50"/>
      <c r="K10" s="51"/>
      <c r="L10" s="52">
        <f t="shared" ref="L10:L35" si="1">F10/E10</f>
        <v>1</v>
      </c>
      <c r="M10" s="53"/>
      <c r="N10" s="54"/>
      <c r="O10" s="54"/>
      <c r="P10" s="54"/>
      <c r="Q10" s="54"/>
      <c r="R10" s="54"/>
      <c r="S10" s="54"/>
      <c r="T10" s="54"/>
      <c r="U10" s="54"/>
      <c r="V10" s="54"/>
      <c r="W10" s="54"/>
      <c r="X10" s="54"/>
      <c r="Y10" s="54"/>
      <c r="Z10" s="54"/>
      <c r="AA10" s="55"/>
      <c r="AB10" s="53"/>
      <c r="AC10" s="54"/>
      <c r="AD10" s="54"/>
      <c r="AE10" s="54"/>
      <c r="AF10" s="54"/>
      <c r="AG10" s="54"/>
      <c r="AH10" s="54"/>
      <c r="AI10" s="54"/>
      <c r="AJ10" s="54"/>
      <c r="AK10" s="54"/>
      <c r="AL10" s="54"/>
      <c r="AM10" s="54"/>
      <c r="AN10" s="54"/>
      <c r="AO10" s="54"/>
      <c r="AP10" s="55"/>
      <c r="AQ10" s="53"/>
      <c r="AR10" s="54"/>
      <c r="AS10" s="54"/>
      <c r="AT10" s="54"/>
      <c r="AU10" s="54"/>
      <c r="AV10" s="54"/>
      <c r="AW10" s="54"/>
      <c r="AX10" s="54"/>
      <c r="AY10" s="54"/>
      <c r="AZ10" s="54"/>
      <c r="BA10" s="54"/>
      <c r="BB10" s="54"/>
      <c r="BC10" s="54"/>
      <c r="BD10" s="54"/>
      <c r="BE10" s="55"/>
      <c r="BF10" s="53"/>
      <c r="BG10" s="54"/>
      <c r="BH10" s="54"/>
      <c r="BI10" s="54"/>
      <c r="BJ10" s="54"/>
      <c r="BK10" s="54"/>
      <c r="BL10" s="54"/>
      <c r="BM10" s="54"/>
      <c r="BN10" s="54"/>
      <c r="BO10" s="54"/>
      <c r="BP10" s="54"/>
      <c r="BQ10" s="54"/>
      <c r="BR10" s="54"/>
      <c r="BS10" s="54"/>
      <c r="BT10" s="55"/>
    </row>
    <row r="11" spans="1:74" ht="18" customHeight="1" x14ac:dyDescent="0.2">
      <c r="B11" s="56">
        <v>1.1000000000000001</v>
      </c>
      <c r="C11" s="57" t="s">
        <v>38</v>
      </c>
      <c r="D11" s="58" t="s">
        <v>39</v>
      </c>
      <c r="E11" s="59">
        <v>10</v>
      </c>
      <c r="F11" s="59">
        <v>10</v>
      </c>
      <c r="G11" s="60">
        <f t="shared" ref="G11:G14" si="2">E11-F11</f>
        <v>0</v>
      </c>
      <c r="H11" s="61">
        <v>1</v>
      </c>
      <c r="I11" s="62">
        <v>45000</v>
      </c>
      <c r="J11" s="63">
        <v>45002</v>
      </c>
      <c r="K11" s="64">
        <f>J11-I11+1</f>
        <v>3</v>
      </c>
      <c r="L11" s="65">
        <f t="shared" si="1"/>
        <v>1</v>
      </c>
      <c r="M11" s="66"/>
      <c r="N11" s="67"/>
      <c r="O11" s="68"/>
      <c r="P11" s="68"/>
      <c r="Q11" s="68"/>
      <c r="R11" s="69"/>
      <c r="S11" s="69"/>
      <c r="T11" s="69"/>
      <c r="U11" s="69"/>
      <c r="V11" s="69"/>
      <c r="W11" s="67"/>
      <c r="X11" s="67"/>
      <c r="Y11" s="67"/>
      <c r="Z11" s="67"/>
      <c r="AA11" s="70"/>
      <c r="AB11" s="66"/>
      <c r="AC11" s="67"/>
      <c r="AD11" s="67"/>
      <c r="AE11" s="67"/>
      <c r="AF11" s="67"/>
      <c r="AG11" s="71"/>
      <c r="AH11" s="71"/>
      <c r="AI11" s="71"/>
      <c r="AJ11" s="71"/>
      <c r="AK11" s="71"/>
      <c r="AL11" s="67"/>
      <c r="AM11" s="67"/>
      <c r="AN11" s="67"/>
      <c r="AO11" s="67"/>
      <c r="AP11" s="70"/>
      <c r="AQ11" s="66"/>
      <c r="AR11" s="67"/>
      <c r="AS11" s="67"/>
      <c r="AT11" s="67"/>
      <c r="AU11" s="67"/>
      <c r="AV11" s="72"/>
      <c r="AW11" s="72"/>
      <c r="AX11" s="72"/>
      <c r="AY11" s="72"/>
      <c r="AZ11" s="72"/>
      <c r="BA11" s="67"/>
      <c r="BB11" s="67"/>
      <c r="BC11" s="67"/>
      <c r="BD11" s="67"/>
      <c r="BE11" s="70"/>
      <c r="BF11" s="66"/>
      <c r="BG11" s="67"/>
      <c r="BH11" s="67"/>
      <c r="BI11" s="67"/>
      <c r="BJ11" s="67"/>
      <c r="BK11" s="73"/>
      <c r="BL11" s="73"/>
      <c r="BM11" s="73"/>
      <c r="BN11" s="73"/>
      <c r="BO11" s="73"/>
      <c r="BP11" s="67"/>
      <c r="BQ11" s="67"/>
      <c r="BR11" s="67"/>
      <c r="BS11" s="67"/>
      <c r="BT11" s="70"/>
    </row>
    <row r="12" spans="1:74" ht="18" customHeight="1" x14ac:dyDescent="0.2">
      <c r="B12" s="56" t="s">
        <v>40</v>
      </c>
      <c r="C12" s="57" t="s">
        <v>41</v>
      </c>
      <c r="D12" s="58" t="s">
        <v>39</v>
      </c>
      <c r="E12" s="59">
        <v>8.5</v>
      </c>
      <c r="F12" s="59">
        <v>8.5</v>
      </c>
      <c r="G12" s="60">
        <f t="shared" si="2"/>
        <v>0</v>
      </c>
      <c r="H12" s="61">
        <v>1</v>
      </c>
      <c r="I12" s="62">
        <v>45002</v>
      </c>
      <c r="J12" s="63">
        <v>45007</v>
      </c>
      <c r="K12" s="64">
        <f t="shared" ref="K12:K13" si="3">J12-I12+1-2</f>
        <v>4</v>
      </c>
      <c r="L12" s="65">
        <f t="shared" si="1"/>
        <v>1</v>
      </c>
      <c r="M12" s="66"/>
      <c r="N12" s="67"/>
      <c r="O12" s="67"/>
      <c r="P12" s="67"/>
      <c r="Q12" s="68"/>
      <c r="R12" s="68"/>
      <c r="S12" s="68"/>
      <c r="T12" s="68"/>
      <c r="U12" s="69"/>
      <c r="V12" s="69"/>
      <c r="W12" s="67"/>
      <c r="X12" s="67"/>
      <c r="Y12" s="67"/>
      <c r="Z12" s="67"/>
      <c r="AA12" s="70"/>
      <c r="AB12" s="66"/>
      <c r="AC12" s="67"/>
      <c r="AD12" s="67"/>
      <c r="AE12" s="67"/>
      <c r="AF12" s="67"/>
      <c r="AG12" s="71"/>
      <c r="AH12" s="71"/>
      <c r="AI12" s="71"/>
      <c r="AJ12" s="71"/>
      <c r="AK12" s="71"/>
      <c r="AL12" s="67"/>
      <c r="AM12" s="67"/>
      <c r="AN12" s="67"/>
      <c r="AO12" s="67"/>
      <c r="AP12" s="70"/>
      <c r="AQ12" s="66"/>
      <c r="AR12" s="67"/>
      <c r="AS12" s="67"/>
      <c r="AT12" s="67"/>
      <c r="AU12" s="67"/>
      <c r="AV12" s="72"/>
      <c r="AW12" s="72"/>
      <c r="AX12" s="72"/>
      <c r="AY12" s="72"/>
      <c r="AZ12" s="72"/>
      <c r="BA12" s="67"/>
      <c r="BB12" s="67"/>
      <c r="BC12" s="67"/>
      <c r="BD12" s="67"/>
      <c r="BE12" s="70"/>
      <c r="BF12" s="66"/>
      <c r="BG12" s="67"/>
      <c r="BH12" s="67"/>
      <c r="BI12" s="67"/>
      <c r="BJ12" s="67"/>
      <c r="BK12" s="73"/>
      <c r="BL12" s="73"/>
      <c r="BM12" s="73"/>
      <c r="BN12" s="73"/>
      <c r="BO12" s="73"/>
      <c r="BP12" s="67"/>
      <c r="BQ12" s="67"/>
      <c r="BR12" s="67"/>
      <c r="BS12" s="67"/>
      <c r="BT12" s="70"/>
    </row>
    <row r="13" spans="1:74" ht="18" customHeight="1" x14ac:dyDescent="0.2">
      <c r="B13" s="56" t="s">
        <v>42</v>
      </c>
      <c r="C13" s="57" t="s">
        <v>43</v>
      </c>
      <c r="D13" s="58" t="s">
        <v>39</v>
      </c>
      <c r="E13" s="59">
        <v>5.5</v>
      </c>
      <c r="F13" s="59">
        <v>5.5</v>
      </c>
      <c r="G13" s="60">
        <f t="shared" si="2"/>
        <v>0</v>
      </c>
      <c r="H13" s="61">
        <v>1</v>
      </c>
      <c r="I13" s="63">
        <v>45007</v>
      </c>
      <c r="J13" s="63">
        <v>45012</v>
      </c>
      <c r="K13" s="64">
        <f t="shared" si="3"/>
        <v>4</v>
      </c>
      <c r="L13" s="65">
        <f t="shared" si="1"/>
        <v>1</v>
      </c>
      <c r="M13" s="66"/>
      <c r="N13" s="67"/>
      <c r="O13" s="67"/>
      <c r="P13" s="67"/>
      <c r="Q13" s="67"/>
      <c r="R13" s="69"/>
      <c r="S13" s="69"/>
      <c r="T13" s="68"/>
      <c r="U13" s="68"/>
      <c r="V13" s="68"/>
      <c r="W13" s="68"/>
      <c r="X13" s="74"/>
      <c r="Y13" s="67"/>
      <c r="Z13" s="67"/>
      <c r="AA13" s="70"/>
      <c r="AB13" s="66"/>
      <c r="AC13" s="67"/>
      <c r="AD13" s="67"/>
      <c r="AE13" s="67"/>
      <c r="AF13" s="67"/>
      <c r="AG13" s="71"/>
      <c r="AH13" s="71"/>
      <c r="AI13" s="71"/>
      <c r="AJ13" s="71"/>
      <c r="AK13" s="71"/>
      <c r="AL13" s="67"/>
      <c r="AM13" s="67"/>
      <c r="AN13" s="67"/>
      <c r="AO13" s="67"/>
      <c r="AP13" s="70"/>
      <c r="AQ13" s="66"/>
      <c r="AR13" s="67"/>
      <c r="AS13" s="67"/>
      <c r="AT13" s="67"/>
      <c r="AU13" s="67"/>
      <c r="AV13" s="72"/>
      <c r="AW13" s="72"/>
      <c r="AX13" s="72"/>
      <c r="AY13" s="72"/>
      <c r="AZ13" s="72"/>
      <c r="BA13" s="67"/>
      <c r="BB13" s="67"/>
      <c r="BC13" s="67"/>
      <c r="BD13" s="67"/>
      <c r="BE13" s="70"/>
      <c r="BF13" s="66"/>
      <c r="BG13" s="67"/>
      <c r="BH13" s="67"/>
      <c r="BI13" s="67"/>
      <c r="BJ13" s="67"/>
      <c r="BK13" s="73"/>
      <c r="BL13" s="73"/>
      <c r="BM13" s="73"/>
      <c r="BN13" s="73"/>
      <c r="BO13" s="73"/>
      <c r="BP13" s="67"/>
      <c r="BQ13" s="67"/>
      <c r="BR13" s="67"/>
      <c r="BS13" s="67"/>
      <c r="BT13" s="70"/>
    </row>
    <row r="14" spans="1:74" ht="18" customHeight="1" x14ac:dyDescent="0.2">
      <c r="A14" s="75"/>
      <c r="B14" s="76" t="s">
        <v>44</v>
      </c>
      <c r="C14" s="77" t="s">
        <v>45</v>
      </c>
      <c r="D14" s="58" t="s">
        <v>39</v>
      </c>
      <c r="E14" s="59">
        <v>7</v>
      </c>
      <c r="F14" s="78">
        <v>7</v>
      </c>
      <c r="G14" s="79">
        <f t="shared" si="2"/>
        <v>0</v>
      </c>
      <c r="H14" s="80">
        <v>1</v>
      </c>
      <c r="I14" s="81">
        <v>45012</v>
      </c>
      <c r="J14" s="81">
        <v>45016</v>
      </c>
      <c r="K14" s="82">
        <f>J14-I14+1</f>
        <v>5</v>
      </c>
      <c r="L14" s="83">
        <f t="shared" si="1"/>
        <v>1</v>
      </c>
      <c r="M14" s="84"/>
      <c r="N14" s="84"/>
      <c r="O14" s="84"/>
      <c r="P14" s="84"/>
      <c r="Q14" s="84"/>
      <c r="R14" s="85"/>
      <c r="S14" s="85"/>
      <c r="T14" s="85"/>
      <c r="U14" s="85"/>
      <c r="V14" s="85"/>
      <c r="W14" s="86"/>
      <c r="X14" s="86"/>
      <c r="Y14" s="86"/>
      <c r="Z14" s="86"/>
      <c r="AA14" s="87"/>
      <c r="AB14" s="84"/>
      <c r="AC14" s="84"/>
      <c r="AD14" s="84"/>
      <c r="AE14" s="84"/>
      <c r="AF14" s="84"/>
      <c r="AG14" s="88"/>
      <c r="AH14" s="88"/>
      <c r="AI14" s="88"/>
      <c r="AJ14" s="88"/>
      <c r="AK14" s="88"/>
      <c r="AL14" s="84"/>
      <c r="AM14" s="84"/>
      <c r="AN14" s="84"/>
      <c r="AO14" s="84"/>
      <c r="AP14" s="89"/>
      <c r="AQ14" s="84"/>
      <c r="AR14" s="84"/>
      <c r="AS14" s="84"/>
      <c r="AT14" s="84"/>
      <c r="AU14" s="84"/>
      <c r="AV14" s="90"/>
      <c r="AW14" s="90"/>
      <c r="AX14" s="90"/>
      <c r="AY14" s="90"/>
      <c r="AZ14" s="90"/>
      <c r="BA14" s="84"/>
      <c r="BB14" s="84"/>
      <c r="BC14" s="84"/>
      <c r="BD14" s="84"/>
      <c r="BE14" s="89"/>
      <c r="BF14" s="84"/>
      <c r="BG14" s="84"/>
      <c r="BH14" s="84"/>
      <c r="BI14" s="84"/>
      <c r="BJ14" s="84"/>
      <c r="BK14" s="91"/>
      <c r="BL14" s="91"/>
      <c r="BM14" s="91"/>
      <c r="BN14" s="91"/>
      <c r="BO14" s="91"/>
      <c r="BP14" s="84"/>
      <c r="BQ14" s="84"/>
      <c r="BR14" s="84"/>
      <c r="BS14" s="84"/>
      <c r="BT14" s="89"/>
      <c r="BU14" s="92"/>
      <c r="BV14" s="92"/>
    </row>
    <row r="15" spans="1:74" ht="18" customHeight="1" x14ac:dyDescent="0.2">
      <c r="B15" s="56">
        <v>2</v>
      </c>
      <c r="C15" s="93" t="s">
        <v>46</v>
      </c>
      <c r="D15" s="94"/>
      <c r="E15" s="45">
        <f t="shared" ref="E15:G15" si="4">SUM(E16:E19)</f>
        <v>30</v>
      </c>
      <c r="F15" s="46">
        <f t="shared" si="4"/>
        <v>30</v>
      </c>
      <c r="G15" s="47">
        <f t="shared" si="4"/>
        <v>0</v>
      </c>
      <c r="H15" s="95"/>
      <c r="I15" s="96"/>
      <c r="J15" s="97"/>
      <c r="K15" s="97"/>
      <c r="L15" s="52">
        <f t="shared" si="1"/>
        <v>1</v>
      </c>
      <c r="M15" s="53"/>
      <c r="N15" s="54"/>
      <c r="O15" s="54"/>
      <c r="P15" s="54"/>
      <c r="Q15" s="54"/>
      <c r="R15" s="54"/>
      <c r="S15" s="54"/>
      <c r="T15" s="54"/>
      <c r="U15" s="54"/>
      <c r="V15" s="54"/>
      <c r="W15" s="54"/>
      <c r="X15" s="54"/>
      <c r="Y15" s="54"/>
      <c r="Z15" s="54"/>
      <c r="AA15" s="55"/>
      <c r="AB15" s="53"/>
      <c r="AC15" s="54"/>
      <c r="AD15" s="54"/>
      <c r="AE15" s="54"/>
      <c r="AF15" s="54"/>
      <c r="AG15" s="54"/>
      <c r="AH15" s="54"/>
      <c r="AI15" s="54"/>
      <c r="AJ15" s="54"/>
      <c r="AK15" s="54"/>
      <c r="AL15" s="54"/>
      <c r="AM15" s="54"/>
      <c r="AN15" s="54"/>
      <c r="AO15" s="54"/>
      <c r="AP15" s="55"/>
      <c r="AQ15" s="53"/>
      <c r="AR15" s="54"/>
      <c r="AS15" s="54"/>
      <c r="AT15" s="54"/>
      <c r="AU15" s="54"/>
      <c r="AV15" s="54"/>
      <c r="AW15" s="54"/>
      <c r="AX15" s="54"/>
      <c r="AY15" s="54"/>
      <c r="AZ15" s="54"/>
      <c r="BA15" s="54"/>
      <c r="BB15" s="54"/>
      <c r="BC15" s="54"/>
      <c r="BD15" s="54"/>
      <c r="BE15" s="55"/>
      <c r="BF15" s="53"/>
      <c r="BG15" s="54"/>
      <c r="BH15" s="54"/>
      <c r="BI15" s="54"/>
      <c r="BJ15" s="54"/>
      <c r="BK15" s="54"/>
      <c r="BL15" s="54"/>
      <c r="BM15" s="54"/>
      <c r="BN15" s="54"/>
      <c r="BO15" s="54"/>
      <c r="BP15" s="54"/>
      <c r="BQ15" s="54"/>
      <c r="BR15" s="54"/>
      <c r="BS15" s="54"/>
      <c r="BT15" s="55"/>
    </row>
    <row r="16" spans="1:74" ht="18" customHeight="1" x14ac:dyDescent="0.2">
      <c r="B16" s="56">
        <v>2.1</v>
      </c>
      <c r="C16" s="57" t="s">
        <v>47</v>
      </c>
      <c r="D16" s="58" t="s">
        <v>39</v>
      </c>
      <c r="E16" s="59">
        <v>3</v>
      </c>
      <c r="F16" s="59">
        <v>3</v>
      </c>
      <c r="G16" s="60">
        <f t="shared" ref="G16:G19" si="5">E16-F16</f>
        <v>0</v>
      </c>
      <c r="H16" s="61">
        <v>2</v>
      </c>
      <c r="I16" s="62">
        <v>45016</v>
      </c>
      <c r="J16" s="98">
        <v>45019</v>
      </c>
      <c r="K16" s="64">
        <f t="shared" ref="K16:K18" si="6">J16-I16+1-2</f>
        <v>2</v>
      </c>
      <c r="L16" s="65">
        <f t="shared" si="1"/>
        <v>1</v>
      </c>
      <c r="M16" s="66"/>
      <c r="N16" s="67"/>
      <c r="O16" s="67"/>
      <c r="P16" s="67"/>
      <c r="Q16" s="67"/>
      <c r="R16" s="69"/>
      <c r="S16" s="69"/>
      <c r="T16" s="69"/>
      <c r="U16" s="69"/>
      <c r="V16" s="69"/>
      <c r="W16" s="67"/>
      <c r="X16" s="67"/>
      <c r="Y16" s="67"/>
      <c r="Z16" s="67"/>
      <c r="AA16" s="87"/>
      <c r="AB16" s="99"/>
      <c r="AC16" s="74"/>
      <c r="AD16" s="74"/>
      <c r="AE16" s="74"/>
      <c r="AF16" s="74"/>
      <c r="AG16" s="71"/>
      <c r="AH16" s="71"/>
      <c r="AI16" s="71"/>
      <c r="AJ16" s="71"/>
      <c r="AK16" s="71"/>
      <c r="AL16" s="67"/>
      <c r="AM16" s="67"/>
      <c r="AN16" s="67"/>
      <c r="AO16" s="67"/>
      <c r="AP16" s="70"/>
      <c r="AQ16" s="66"/>
      <c r="AR16" s="67"/>
      <c r="AS16" s="67"/>
      <c r="AT16" s="67"/>
      <c r="AU16" s="67"/>
      <c r="AV16" s="72"/>
      <c r="AW16" s="72"/>
      <c r="AX16" s="72"/>
      <c r="AY16" s="72"/>
      <c r="AZ16" s="72"/>
      <c r="BA16" s="67"/>
      <c r="BB16" s="67"/>
      <c r="BC16" s="67"/>
      <c r="BD16" s="67"/>
      <c r="BE16" s="70"/>
      <c r="BF16" s="66"/>
      <c r="BG16" s="67"/>
      <c r="BH16" s="67"/>
      <c r="BI16" s="67"/>
      <c r="BJ16" s="67"/>
      <c r="BK16" s="73"/>
      <c r="BL16" s="73"/>
      <c r="BM16" s="73"/>
      <c r="BN16" s="73"/>
      <c r="BO16" s="73"/>
      <c r="BP16" s="67"/>
      <c r="BQ16" s="67"/>
      <c r="BR16" s="67"/>
      <c r="BS16" s="67"/>
      <c r="BT16" s="70"/>
    </row>
    <row r="17" spans="2:72" ht="18" customHeight="1" x14ac:dyDescent="0.2">
      <c r="B17" s="56">
        <v>2.2000000000000002</v>
      </c>
      <c r="C17" s="57" t="s">
        <v>48</v>
      </c>
      <c r="D17" s="58" t="s">
        <v>39</v>
      </c>
      <c r="E17" s="59">
        <v>10</v>
      </c>
      <c r="F17" s="59">
        <v>10</v>
      </c>
      <c r="G17" s="60">
        <f t="shared" si="5"/>
        <v>0</v>
      </c>
      <c r="H17" s="61">
        <v>2</v>
      </c>
      <c r="I17" s="100">
        <v>45020</v>
      </c>
      <c r="J17" s="98">
        <v>45030</v>
      </c>
      <c r="K17" s="64">
        <f t="shared" si="6"/>
        <v>9</v>
      </c>
      <c r="L17" s="65">
        <f t="shared" si="1"/>
        <v>1</v>
      </c>
      <c r="M17" s="66"/>
      <c r="N17" s="67"/>
      <c r="O17" s="67"/>
      <c r="P17" s="67"/>
      <c r="Q17" s="67"/>
      <c r="R17" s="69"/>
      <c r="S17" s="69"/>
      <c r="T17" s="69"/>
      <c r="U17" s="69"/>
      <c r="V17" s="69"/>
      <c r="W17" s="67"/>
      <c r="X17" s="67"/>
      <c r="Y17" s="67"/>
      <c r="Z17" s="67"/>
      <c r="AA17" s="70"/>
      <c r="AB17" s="66"/>
      <c r="AC17" s="101"/>
      <c r="AD17" s="101"/>
      <c r="AE17" s="101"/>
      <c r="AF17" s="101"/>
      <c r="AG17" s="101"/>
      <c r="AH17" s="101"/>
      <c r="AI17" s="101"/>
      <c r="AJ17" s="101"/>
      <c r="AK17" s="101"/>
      <c r="AL17" s="67"/>
      <c r="AM17" s="67"/>
      <c r="AN17" s="67"/>
      <c r="AO17" s="67"/>
      <c r="AP17" s="70"/>
      <c r="AQ17" s="66"/>
      <c r="AR17" s="67"/>
      <c r="AS17" s="67"/>
      <c r="AT17" s="67"/>
      <c r="AU17" s="67"/>
      <c r="AV17" s="72"/>
      <c r="AW17" s="72"/>
      <c r="AX17" s="72"/>
      <c r="AY17" s="72"/>
      <c r="AZ17" s="72"/>
      <c r="BA17" s="67"/>
      <c r="BB17" s="67"/>
      <c r="BC17" s="67"/>
      <c r="BD17" s="67"/>
      <c r="BE17" s="70"/>
      <c r="BF17" s="66"/>
      <c r="BG17" s="67"/>
      <c r="BH17" s="67"/>
      <c r="BI17" s="67"/>
      <c r="BJ17" s="67"/>
      <c r="BK17" s="73"/>
      <c r="BL17" s="73"/>
      <c r="BM17" s="73"/>
      <c r="BN17" s="73"/>
      <c r="BO17" s="73"/>
      <c r="BP17" s="67"/>
      <c r="BQ17" s="67"/>
      <c r="BR17" s="67"/>
      <c r="BS17" s="67"/>
      <c r="BT17" s="70"/>
    </row>
    <row r="18" spans="2:72" ht="18" customHeight="1" x14ac:dyDescent="0.2">
      <c r="B18" s="56">
        <v>2.2999999999999998</v>
      </c>
      <c r="C18" s="57" t="s">
        <v>49</v>
      </c>
      <c r="D18" s="58" t="s">
        <v>39</v>
      </c>
      <c r="E18" s="59">
        <v>9</v>
      </c>
      <c r="F18" s="59">
        <v>9</v>
      </c>
      <c r="G18" s="60">
        <f t="shared" si="5"/>
        <v>0</v>
      </c>
      <c r="H18" s="61">
        <v>2</v>
      </c>
      <c r="I18" s="100">
        <v>45030</v>
      </c>
      <c r="J18" s="98">
        <v>45037</v>
      </c>
      <c r="K18" s="64">
        <f t="shared" si="6"/>
        <v>6</v>
      </c>
      <c r="L18" s="65">
        <f t="shared" si="1"/>
        <v>1</v>
      </c>
      <c r="M18" s="66"/>
      <c r="N18" s="67"/>
      <c r="O18" s="67"/>
      <c r="P18" s="67"/>
      <c r="Q18" s="67"/>
      <c r="R18" s="69"/>
      <c r="S18" s="69"/>
      <c r="T18" s="69"/>
      <c r="U18" s="69"/>
      <c r="V18" s="69"/>
      <c r="W18" s="67"/>
      <c r="X18" s="67"/>
      <c r="Y18" s="67"/>
      <c r="Z18" s="67"/>
      <c r="AA18" s="70"/>
      <c r="AB18" s="66"/>
      <c r="AC18" s="67"/>
      <c r="AD18" s="67"/>
      <c r="AE18" s="67"/>
      <c r="AF18" s="67"/>
      <c r="AG18" s="71"/>
      <c r="AH18" s="71"/>
      <c r="AI18" s="71"/>
      <c r="AJ18" s="71"/>
      <c r="AK18" s="101"/>
      <c r="AL18" s="101"/>
      <c r="AM18" s="101"/>
      <c r="AN18" s="101"/>
      <c r="AO18" s="101"/>
      <c r="AP18" s="102"/>
      <c r="AQ18" s="66"/>
      <c r="AR18" s="67"/>
      <c r="AS18" s="67"/>
      <c r="AT18" s="67"/>
      <c r="AU18" s="67"/>
      <c r="AV18" s="72"/>
      <c r="AW18" s="72"/>
      <c r="AX18" s="72"/>
      <c r="AY18" s="72"/>
      <c r="AZ18" s="72"/>
      <c r="BA18" s="67"/>
      <c r="BB18" s="67"/>
      <c r="BC18" s="67"/>
      <c r="BD18" s="67"/>
      <c r="BE18" s="70"/>
      <c r="BF18" s="66"/>
      <c r="BG18" s="67"/>
      <c r="BH18" s="67"/>
      <c r="BI18" s="67"/>
      <c r="BJ18" s="67"/>
      <c r="BK18" s="73"/>
      <c r="BL18" s="73"/>
      <c r="BM18" s="73"/>
      <c r="BN18" s="73"/>
      <c r="BO18" s="73"/>
      <c r="BP18" s="67"/>
      <c r="BQ18" s="67"/>
      <c r="BR18" s="67"/>
      <c r="BS18" s="67"/>
      <c r="BT18" s="70"/>
    </row>
    <row r="19" spans="2:72" ht="18" customHeight="1" x14ac:dyDescent="0.2">
      <c r="B19" s="56">
        <v>2.4</v>
      </c>
      <c r="C19" s="57" t="s">
        <v>50</v>
      </c>
      <c r="D19" s="58" t="s">
        <v>51</v>
      </c>
      <c r="E19" s="59">
        <v>8</v>
      </c>
      <c r="F19" s="59">
        <v>8</v>
      </c>
      <c r="G19" s="60">
        <f t="shared" si="5"/>
        <v>0</v>
      </c>
      <c r="H19" s="61">
        <v>2</v>
      </c>
      <c r="I19" s="100">
        <v>45041</v>
      </c>
      <c r="J19" s="98">
        <v>45044</v>
      </c>
      <c r="K19" s="64">
        <f>J19-I19+1</f>
        <v>4</v>
      </c>
      <c r="L19" s="65">
        <f t="shared" si="1"/>
        <v>1</v>
      </c>
      <c r="M19" s="66"/>
      <c r="N19" s="67"/>
      <c r="O19" s="67"/>
      <c r="P19" s="67"/>
      <c r="Q19" s="67"/>
      <c r="R19" s="69"/>
      <c r="S19" s="69"/>
      <c r="T19" s="69"/>
      <c r="U19" s="69"/>
      <c r="V19" s="69"/>
      <c r="W19" s="67"/>
      <c r="X19" s="67"/>
      <c r="Y19" s="67"/>
      <c r="Z19" s="67"/>
      <c r="AA19" s="70"/>
      <c r="AB19" s="66"/>
      <c r="AC19" s="67"/>
      <c r="AD19" s="67"/>
      <c r="AE19" s="67"/>
      <c r="AF19" s="67"/>
      <c r="AG19" s="71"/>
      <c r="AH19" s="71"/>
      <c r="AI19" s="71"/>
      <c r="AJ19" s="71"/>
      <c r="AK19" s="71"/>
      <c r="AL19" s="67"/>
      <c r="AM19" s="101"/>
      <c r="AN19" s="101"/>
      <c r="AO19" s="101"/>
      <c r="AP19" s="102"/>
      <c r="AQ19" s="66"/>
      <c r="AR19" s="67"/>
      <c r="AS19" s="67"/>
      <c r="AT19" s="67"/>
      <c r="AU19" s="67"/>
      <c r="AV19" s="72"/>
      <c r="AW19" s="72"/>
      <c r="AX19" s="72"/>
      <c r="AY19" s="72"/>
      <c r="AZ19" s="72"/>
      <c r="BA19" s="67"/>
      <c r="BB19" s="67"/>
      <c r="BC19" s="67"/>
      <c r="BD19" s="67"/>
      <c r="BE19" s="70"/>
      <c r="BF19" s="66"/>
      <c r="BG19" s="67"/>
      <c r="BH19" s="67"/>
      <c r="BI19" s="67"/>
      <c r="BJ19" s="67"/>
      <c r="BK19" s="73"/>
      <c r="BL19" s="73"/>
      <c r="BM19" s="73"/>
      <c r="BN19" s="73"/>
      <c r="BO19" s="73"/>
      <c r="BP19" s="67"/>
      <c r="BQ19" s="67"/>
      <c r="BR19" s="67"/>
      <c r="BS19" s="67"/>
      <c r="BT19" s="70"/>
    </row>
    <row r="20" spans="2:72" ht="15.75" customHeight="1" x14ac:dyDescent="0.2">
      <c r="B20" s="56" t="s">
        <v>52</v>
      </c>
      <c r="C20" s="93" t="s">
        <v>53</v>
      </c>
      <c r="D20" s="94"/>
      <c r="E20" s="45">
        <f t="shared" ref="E20:G20" si="7">SUM(E21:E25)</f>
        <v>52</v>
      </c>
      <c r="F20" s="45">
        <f t="shared" si="7"/>
        <v>52</v>
      </c>
      <c r="G20" s="47">
        <f t="shared" si="7"/>
        <v>0</v>
      </c>
      <c r="H20" s="95"/>
      <c r="I20" s="96"/>
      <c r="J20" s="97"/>
      <c r="K20" s="97"/>
      <c r="L20" s="52">
        <f t="shared" si="1"/>
        <v>1</v>
      </c>
      <c r="M20" s="53"/>
      <c r="N20" s="54"/>
      <c r="O20" s="54"/>
      <c r="P20" s="54"/>
      <c r="Q20" s="54"/>
      <c r="R20" s="54"/>
      <c r="S20" s="54"/>
      <c r="T20" s="54"/>
      <c r="U20" s="54"/>
      <c r="V20" s="54"/>
      <c r="W20" s="54"/>
      <c r="X20" s="54"/>
      <c r="Y20" s="54"/>
      <c r="Z20" s="54"/>
      <c r="AA20" s="55"/>
      <c r="AB20" s="53"/>
      <c r="AC20" s="54"/>
      <c r="AD20" s="54"/>
      <c r="AE20" s="54"/>
      <c r="AF20" s="54"/>
      <c r="AG20" s="54"/>
      <c r="AH20" s="54"/>
      <c r="AI20" s="54"/>
      <c r="AJ20" s="54"/>
      <c r="AK20" s="54"/>
      <c r="AL20" s="54"/>
      <c r="AM20" s="54"/>
      <c r="AN20" s="54"/>
      <c r="AO20" s="54"/>
      <c r="AP20" s="55"/>
      <c r="AQ20" s="53"/>
      <c r="AR20" s="54"/>
      <c r="AS20" s="54"/>
      <c r="AT20" s="54"/>
      <c r="AU20" s="54"/>
      <c r="AV20" s="54"/>
      <c r="AW20" s="54"/>
      <c r="AX20" s="54"/>
      <c r="AY20" s="54"/>
      <c r="AZ20" s="54"/>
      <c r="BA20" s="54"/>
      <c r="BB20" s="54"/>
      <c r="BC20" s="54"/>
      <c r="BD20" s="54"/>
      <c r="BE20" s="55"/>
      <c r="BF20" s="53"/>
      <c r="BG20" s="54"/>
      <c r="BH20" s="54"/>
      <c r="BI20" s="54"/>
      <c r="BJ20" s="54"/>
      <c r="BK20" s="54"/>
      <c r="BL20" s="54"/>
      <c r="BM20" s="54"/>
      <c r="BN20" s="54"/>
      <c r="BO20" s="54"/>
      <c r="BP20" s="54"/>
      <c r="BQ20" s="54"/>
      <c r="BR20" s="54"/>
      <c r="BS20" s="54"/>
      <c r="BT20" s="55"/>
    </row>
    <row r="21" spans="2:72" ht="15.75" customHeight="1" x14ac:dyDescent="0.2">
      <c r="B21" s="56" t="s">
        <v>54</v>
      </c>
      <c r="C21" s="57" t="s">
        <v>55</v>
      </c>
      <c r="D21" s="58" t="s">
        <v>56</v>
      </c>
      <c r="E21" s="59">
        <v>15</v>
      </c>
      <c r="F21" s="59">
        <v>15</v>
      </c>
      <c r="G21" s="60">
        <f t="shared" ref="G21:G25" si="8">E21-F21</f>
        <v>0</v>
      </c>
      <c r="H21" s="61">
        <v>3</v>
      </c>
      <c r="I21" s="100">
        <v>45042</v>
      </c>
      <c r="J21" s="98">
        <v>45049</v>
      </c>
      <c r="K21" s="64">
        <f t="shared" ref="K21:K23" si="9">J21-I21+1-2</f>
        <v>6</v>
      </c>
      <c r="L21" s="65">
        <f t="shared" si="1"/>
        <v>1</v>
      </c>
      <c r="M21" s="66"/>
      <c r="N21" s="67"/>
      <c r="O21" s="67"/>
      <c r="P21" s="67"/>
      <c r="Q21" s="67"/>
      <c r="R21" s="69"/>
      <c r="S21" s="69"/>
      <c r="T21" s="69"/>
      <c r="U21" s="69"/>
      <c r="V21" s="69"/>
      <c r="W21" s="67"/>
      <c r="X21" s="67"/>
      <c r="Y21" s="67"/>
      <c r="Z21" s="67"/>
      <c r="AA21" s="70"/>
      <c r="AB21" s="66"/>
      <c r="AC21" s="67"/>
      <c r="AD21" s="67"/>
      <c r="AE21" s="67"/>
      <c r="AF21" s="67"/>
      <c r="AG21" s="71"/>
      <c r="AH21" s="71"/>
      <c r="AI21" s="71"/>
      <c r="AJ21" s="71"/>
      <c r="AK21" s="71"/>
      <c r="AL21" s="67"/>
      <c r="AM21" s="67"/>
      <c r="AN21" s="103"/>
      <c r="AO21" s="103"/>
      <c r="AP21" s="103"/>
      <c r="AQ21" s="104"/>
      <c r="AR21" s="103"/>
      <c r="AS21" s="103"/>
      <c r="AT21" s="74"/>
      <c r="AU21" s="74"/>
      <c r="AV21" s="72"/>
      <c r="AW21" s="72"/>
      <c r="AX21" s="72"/>
      <c r="AY21" s="72"/>
      <c r="AZ21" s="72"/>
      <c r="BA21" s="67"/>
      <c r="BB21" s="67"/>
      <c r="BC21" s="67"/>
      <c r="BD21" s="67"/>
      <c r="BE21" s="70"/>
      <c r="BF21" s="67"/>
      <c r="BG21" s="67"/>
      <c r="BH21" s="67"/>
      <c r="BI21" s="67"/>
      <c r="BJ21" s="67"/>
      <c r="BK21" s="73"/>
      <c r="BL21" s="73"/>
      <c r="BM21" s="73"/>
      <c r="BN21" s="73"/>
      <c r="BO21" s="73"/>
      <c r="BP21" s="67"/>
      <c r="BQ21" s="67"/>
      <c r="BR21" s="67"/>
      <c r="BS21" s="67"/>
      <c r="BT21" s="70"/>
    </row>
    <row r="22" spans="2:72" ht="15.75" customHeight="1" x14ac:dyDescent="0.2">
      <c r="B22" s="56" t="s">
        <v>57</v>
      </c>
      <c r="C22" s="57" t="s">
        <v>58</v>
      </c>
      <c r="D22" s="58" t="s">
        <v>56</v>
      </c>
      <c r="E22" s="59">
        <v>15</v>
      </c>
      <c r="F22" s="59">
        <v>15</v>
      </c>
      <c r="G22" s="60">
        <f t="shared" si="8"/>
        <v>0</v>
      </c>
      <c r="H22" s="61">
        <v>3</v>
      </c>
      <c r="I22" s="100">
        <v>45049</v>
      </c>
      <c r="J22" s="98">
        <v>45056</v>
      </c>
      <c r="K22" s="64">
        <f t="shared" si="9"/>
        <v>6</v>
      </c>
      <c r="L22" s="65">
        <f t="shared" si="1"/>
        <v>1</v>
      </c>
      <c r="M22" s="66"/>
      <c r="N22" s="67"/>
      <c r="O22" s="67"/>
      <c r="P22" s="67"/>
      <c r="Q22" s="67"/>
      <c r="R22" s="69"/>
      <c r="S22" s="69"/>
      <c r="T22" s="69"/>
      <c r="U22" s="69"/>
      <c r="V22" s="69"/>
      <c r="W22" s="67"/>
      <c r="X22" s="67"/>
      <c r="Y22" s="67"/>
      <c r="Z22" s="67"/>
      <c r="AA22" s="70"/>
      <c r="AB22" s="66"/>
      <c r="AC22" s="67"/>
      <c r="AD22" s="67"/>
      <c r="AE22" s="67"/>
      <c r="AF22" s="67"/>
      <c r="AG22" s="71"/>
      <c r="AH22" s="71"/>
      <c r="AI22" s="71"/>
      <c r="AJ22" s="71"/>
      <c r="AK22" s="71"/>
      <c r="AL22" s="67"/>
      <c r="AM22" s="67"/>
      <c r="AN22" s="67"/>
      <c r="AO22" s="67"/>
      <c r="AP22" s="70"/>
      <c r="AQ22" s="66"/>
      <c r="AR22" s="67"/>
      <c r="AS22" s="103"/>
      <c r="AT22" s="103"/>
      <c r="AU22" s="103"/>
      <c r="AV22" s="103"/>
      <c r="AW22" s="103"/>
      <c r="AX22" s="103"/>
      <c r="AY22" s="72"/>
      <c r="AZ22" s="72"/>
      <c r="BA22" s="67"/>
      <c r="BB22" s="67"/>
      <c r="BC22" s="67"/>
      <c r="BD22" s="67"/>
      <c r="BE22" s="70"/>
      <c r="BF22" s="66"/>
      <c r="BG22" s="67"/>
      <c r="BH22" s="67"/>
      <c r="BI22" s="67"/>
      <c r="BJ22" s="67"/>
      <c r="BK22" s="73"/>
      <c r="BL22" s="73"/>
      <c r="BM22" s="73"/>
      <c r="BN22" s="73"/>
      <c r="BO22" s="73"/>
      <c r="BP22" s="67"/>
      <c r="BQ22" s="67"/>
      <c r="BR22" s="67"/>
      <c r="BS22" s="67"/>
      <c r="BT22" s="70"/>
    </row>
    <row r="23" spans="2:72" ht="15.75" customHeight="1" x14ac:dyDescent="0.2">
      <c r="B23" s="56" t="s">
        <v>59</v>
      </c>
      <c r="C23" s="57" t="s">
        <v>60</v>
      </c>
      <c r="D23" s="58" t="s">
        <v>56</v>
      </c>
      <c r="E23" s="59">
        <v>6</v>
      </c>
      <c r="F23" s="59">
        <v>6</v>
      </c>
      <c r="G23" s="60">
        <f t="shared" si="8"/>
        <v>0</v>
      </c>
      <c r="H23" s="61">
        <v>3</v>
      </c>
      <c r="I23" s="100">
        <v>45056</v>
      </c>
      <c r="J23" s="98">
        <v>45061</v>
      </c>
      <c r="K23" s="64">
        <f t="shared" si="9"/>
        <v>4</v>
      </c>
      <c r="L23" s="65">
        <f t="shared" si="1"/>
        <v>1</v>
      </c>
      <c r="M23" s="66"/>
      <c r="N23" s="67"/>
      <c r="O23" s="67"/>
      <c r="P23" s="67"/>
      <c r="Q23" s="67"/>
      <c r="R23" s="69"/>
      <c r="S23" s="69"/>
      <c r="T23" s="69"/>
      <c r="U23" s="69"/>
      <c r="V23" s="69"/>
      <c r="W23" s="67"/>
      <c r="X23" s="67"/>
      <c r="Y23" s="67"/>
      <c r="Z23" s="67"/>
      <c r="AA23" s="70"/>
      <c r="AB23" s="66"/>
      <c r="AC23" s="67"/>
      <c r="AD23" s="67"/>
      <c r="AE23" s="67"/>
      <c r="AF23" s="67"/>
      <c r="AG23" s="71"/>
      <c r="AH23" s="71"/>
      <c r="AI23" s="71"/>
      <c r="AJ23" s="71"/>
      <c r="AK23" s="71"/>
      <c r="AL23" s="67"/>
      <c r="AM23" s="67"/>
      <c r="AN23" s="67"/>
      <c r="AO23" s="67"/>
      <c r="AP23" s="70"/>
      <c r="AQ23" s="66"/>
      <c r="AR23" s="67"/>
      <c r="AS23" s="67"/>
      <c r="AT23" s="67"/>
      <c r="AU23" s="67"/>
      <c r="AV23" s="72"/>
      <c r="AW23" s="72"/>
      <c r="AX23" s="103"/>
      <c r="AY23" s="103"/>
      <c r="AZ23" s="103"/>
      <c r="BA23" s="103"/>
      <c r="BB23" s="74"/>
      <c r="BC23" s="67"/>
      <c r="BD23" s="67"/>
      <c r="BE23" s="70"/>
      <c r="BF23" s="66"/>
      <c r="BG23" s="67"/>
      <c r="BH23" s="67"/>
      <c r="BI23" s="67"/>
      <c r="BJ23" s="67"/>
      <c r="BK23" s="73"/>
      <c r="BL23" s="73"/>
      <c r="BM23" s="73"/>
      <c r="BN23" s="73"/>
      <c r="BO23" s="73"/>
      <c r="BP23" s="67"/>
      <c r="BQ23" s="67"/>
      <c r="BR23" s="67"/>
      <c r="BS23" s="67"/>
      <c r="BT23" s="70"/>
    </row>
    <row r="24" spans="2:72" ht="15.75" customHeight="1" x14ac:dyDescent="0.2">
      <c r="B24" s="105" t="s">
        <v>61</v>
      </c>
      <c r="C24" s="106" t="s">
        <v>62</v>
      </c>
      <c r="D24" s="58" t="s">
        <v>56</v>
      </c>
      <c r="E24" s="107">
        <v>8</v>
      </c>
      <c r="F24" s="107">
        <v>8</v>
      </c>
      <c r="G24" s="60">
        <f t="shared" si="8"/>
        <v>0</v>
      </c>
      <c r="H24" s="61">
        <v>3</v>
      </c>
      <c r="I24" s="108">
        <v>45061</v>
      </c>
      <c r="J24" s="109">
        <v>45063</v>
      </c>
      <c r="K24" s="64">
        <f t="shared" ref="K24:K25" si="10">J24-I24+1</f>
        <v>3</v>
      </c>
      <c r="L24" s="65">
        <f t="shared" si="1"/>
        <v>1</v>
      </c>
      <c r="M24" s="110"/>
      <c r="N24" s="111"/>
      <c r="O24" s="111"/>
      <c r="P24" s="111"/>
      <c r="Q24" s="111"/>
      <c r="R24" s="112"/>
      <c r="S24" s="112"/>
      <c r="T24" s="112"/>
      <c r="U24" s="112"/>
      <c r="V24" s="112"/>
      <c r="W24" s="111"/>
      <c r="X24" s="111"/>
      <c r="Y24" s="111"/>
      <c r="Z24" s="111"/>
      <c r="AA24" s="113"/>
      <c r="AB24" s="110"/>
      <c r="AC24" s="111"/>
      <c r="AD24" s="111"/>
      <c r="AE24" s="111"/>
      <c r="AF24" s="111"/>
      <c r="AG24" s="114"/>
      <c r="AH24" s="114"/>
      <c r="AI24" s="114"/>
      <c r="AJ24" s="114"/>
      <c r="AK24" s="114"/>
      <c r="AL24" s="111"/>
      <c r="AM24" s="111"/>
      <c r="AN24" s="111"/>
      <c r="AO24" s="111"/>
      <c r="AP24" s="113"/>
      <c r="AQ24" s="110"/>
      <c r="AR24" s="111"/>
      <c r="AS24" s="111"/>
      <c r="AT24" s="111"/>
      <c r="AU24" s="111"/>
      <c r="AV24" s="115"/>
      <c r="AW24" s="115"/>
      <c r="AX24" s="115"/>
      <c r="AY24" s="115"/>
      <c r="AZ24" s="115"/>
      <c r="BA24" s="103"/>
      <c r="BB24" s="103"/>
      <c r="BC24" s="103"/>
      <c r="BD24" s="74"/>
      <c r="BE24" s="113"/>
      <c r="BF24" s="110"/>
      <c r="BG24" s="111"/>
      <c r="BH24" s="111"/>
      <c r="BI24" s="111"/>
      <c r="BJ24" s="111"/>
      <c r="BK24" s="116"/>
      <c r="BL24" s="116"/>
      <c r="BM24" s="116"/>
      <c r="BN24" s="116"/>
      <c r="BO24" s="116"/>
      <c r="BP24" s="111"/>
      <c r="BQ24" s="111"/>
      <c r="BR24" s="111"/>
      <c r="BS24" s="111"/>
      <c r="BT24" s="113"/>
    </row>
    <row r="25" spans="2:72" ht="16.5" customHeight="1" x14ac:dyDescent="0.2">
      <c r="B25" s="117" t="s">
        <v>63</v>
      </c>
      <c r="C25" s="106" t="s">
        <v>64</v>
      </c>
      <c r="D25" s="118" t="s">
        <v>56</v>
      </c>
      <c r="E25" s="119">
        <v>8</v>
      </c>
      <c r="F25" s="119">
        <v>8</v>
      </c>
      <c r="G25" s="120">
        <f t="shared" si="8"/>
        <v>0</v>
      </c>
      <c r="H25" s="61">
        <v>3</v>
      </c>
      <c r="I25" s="121">
        <v>45063</v>
      </c>
      <c r="J25" s="122">
        <v>45065</v>
      </c>
      <c r="K25" s="123">
        <f t="shared" si="10"/>
        <v>3</v>
      </c>
      <c r="L25" s="124">
        <f t="shared" si="1"/>
        <v>1</v>
      </c>
      <c r="M25" s="125"/>
      <c r="N25" s="126"/>
      <c r="O25" s="126"/>
      <c r="P25" s="126"/>
      <c r="Q25" s="126"/>
      <c r="R25" s="127"/>
      <c r="S25" s="127"/>
      <c r="T25" s="127"/>
      <c r="U25" s="127"/>
      <c r="V25" s="127"/>
      <c r="W25" s="126"/>
      <c r="X25" s="126"/>
      <c r="Y25" s="126"/>
      <c r="Z25" s="126"/>
      <c r="AA25" s="128"/>
      <c r="AB25" s="125"/>
      <c r="AC25" s="126"/>
      <c r="AD25" s="126"/>
      <c r="AE25" s="126"/>
      <c r="AF25" s="126"/>
      <c r="AG25" s="129"/>
      <c r="AH25" s="129"/>
      <c r="AI25" s="129"/>
      <c r="AJ25" s="129"/>
      <c r="AK25" s="129"/>
      <c r="AL25" s="126"/>
      <c r="AM25" s="126"/>
      <c r="AN25" s="126"/>
      <c r="AO25" s="126"/>
      <c r="AP25" s="128"/>
      <c r="AQ25" s="125"/>
      <c r="AR25" s="126"/>
      <c r="AS25" s="126"/>
      <c r="AT25" s="126"/>
      <c r="AU25" s="126"/>
      <c r="AV25" s="130"/>
      <c r="AW25" s="130"/>
      <c r="AX25" s="130"/>
      <c r="AY25" s="130"/>
      <c r="AZ25" s="130"/>
      <c r="BA25" s="126"/>
      <c r="BB25" s="126"/>
      <c r="BC25" s="103"/>
      <c r="BD25" s="103"/>
      <c r="BE25" s="103"/>
      <c r="BF25" s="125"/>
      <c r="BG25" s="126"/>
      <c r="BH25" s="126"/>
      <c r="BI25" s="126"/>
      <c r="BJ25" s="126"/>
      <c r="BK25" s="131"/>
      <c r="BL25" s="131"/>
      <c r="BM25" s="131"/>
      <c r="BN25" s="131"/>
      <c r="BO25" s="131"/>
      <c r="BP25" s="126"/>
      <c r="BQ25" s="126"/>
      <c r="BR25" s="126"/>
      <c r="BS25" s="126"/>
      <c r="BT25" s="128"/>
    </row>
    <row r="26" spans="2:72" ht="15.75" customHeight="1" x14ac:dyDescent="0.2">
      <c r="B26" s="56">
        <v>4</v>
      </c>
      <c r="C26" s="132" t="s">
        <v>65</v>
      </c>
      <c r="D26" s="94"/>
      <c r="E26" s="45">
        <f t="shared" ref="E26:G26" si="11">SUM(E27:E29)</f>
        <v>28</v>
      </c>
      <c r="F26" s="46">
        <f t="shared" si="11"/>
        <v>28</v>
      </c>
      <c r="G26" s="47">
        <f t="shared" si="11"/>
        <v>0</v>
      </c>
      <c r="H26" s="95"/>
      <c r="I26" s="96"/>
      <c r="J26" s="97"/>
      <c r="K26" s="97"/>
      <c r="L26" s="52">
        <f t="shared" si="1"/>
        <v>1</v>
      </c>
      <c r="M26" s="53"/>
      <c r="N26" s="54"/>
      <c r="O26" s="54"/>
      <c r="P26" s="54"/>
      <c r="Q26" s="54"/>
      <c r="R26" s="54"/>
      <c r="S26" s="54"/>
      <c r="T26" s="54"/>
      <c r="U26" s="54"/>
      <c r="V26" s="54"/>
      <c r="W26" s="54"/>
      <c r="X26" s="54"/>
      <c r="Y26" s="54"/>
      <c r="Z26" s="54"/>
      <c r="AA26" s="55"/>
      <c r="AB26" s="53"/>
      <c r="AC26" s="54"/>
      <c r="AD26" s="54"/>
      <c r="AE26" s="54"/>
      <c r="AF26" s="54"/>
      <c r="AG26" s="54"/>
      <c r="AH26" s="54"/>
      <c r="AI26" s="54"/>
      <c r="AJ26" s="54"/>
      <c r="AK26" s="54"/>
      <c r="AL26" s="54"/>
      <c r="AM26" s="54"/>
      <c r="AN26" s="54"/>
      <c r="AO26" s="54"/>
      <c r="AP26" s="55"/>
      <c r="AQ26" s="53"/>
      <c r="AR26" s="54"/>
      <c r="AS26" s="54"/>
      <c r="AT26" s="54"/>
      <c r="AU26" s="54"/>
      <c r="AV26" s="54"/>
      <c r="AW26" s="54"/>
      <c r="AX26" s="54"/>
      <c r="AY26" s="54"/>
      <c r="AZ26" s="54"/>
      <c r="BA26" s="54"/>
      <c r="BB26" s="54"/>
      <c r="BC26" s="54"/>
      <c r="BD26" s="54"/>
      <c r="BE26" s="55"/>
      <c r="BF26" s="53"/>
      <c r="BG26" s="54"/>
      <c r="BH26" s="54"/>
      <c r="BI26" s="54"/>
      <c r="BJ26" s="54"/>
      <c r="BK26" s="54"/>
      <c r="BL26" s="54"/>
      <c r="BM26" s="54"/>
      <c r="BN26" s="54"/>
      <c r="BO26" s="54"/>
      <c r="BP26" s="54"/>
      <c r="BQ26" s="54"/>
      <c r="BR26" s="54"/>
      <c r="BS26" s="54"/>
      <c r="BT26" s="55"/>
    </row>
    <row r="27" spans="2:72" ht="15.75" customHeight="1" x14ac:dyDescent="0.2">
      <c r="B27" s="56">
        <v>4.0999999999999996</v>
      </c>
      <c r="C27" s="57" t="s">
        <v>66</v>
      </c>
      <c r="D27" s="58" t="s">
        <v>39</v>
      </c>
      <c r="E27" s="59">
        <v>10</v>
      </c>
      <c r="F27" s="59">
        <v>10</v>
      </c>
      <c r="G27" s="60">
        <f t="shared" ref="G27:G29" si="12">E27-F27</f>
        <v>0</v>
      </c>
      <c r="H27" s="61">
        <v>4</v>
      </c>
      <c r="I27" s="100">
        <v>45063</v>
      </c>
      <c r="J27" s="100">
        <v>45068</v>
      </c>
      <c r="K27" s="64">
        <f t="shared" ref="K27:K28" si="13">J27-I27+1-2</f>
        <v>4</v>
      </c>
      <c r="L27" s="65">
        <f t="shared" si="1"/>
        <v>1</v>
      </c>
      <c r="M27" s="66"/>
      <c r="N27" s="67"/>
      <c r="O27" s="67"/>
      <c r="P27" s="67"/>
      <c r="Q27" s="67"/>
      <c r="R27" s="69"/>
      <c r="S27" s="69"/>
      <c r="T27" s="69"/>
      <c r="U27" s="69"/>
      <c r="V27" s="69"/>
      <c r="W27" s="67"/>
      <c r="X27" s="67"/>
      <c r="Y27" s="67"/>
      <c r="Z27" s="67"/>
      <c r="AA27" s="70"/>
      <c r="AB27" s="66"/>
      <c r="AC27" s="67"/>
      <c r="AD27" s="67"/>
      <c r="AE27" s="67"/>
      <c r="AF27" s="67"/>
      <c r="AG27" s="71"/>
      <c r="AH27" s="71"/>
      <c r="AI27" s="71"/>
      <c r="AJ27" s="71"/>
      <c r="AK27" s="71"/>
      <c r="AL27" s="67"/>
      <c r="AM27" s="67"/>
      <c r="AN27" s="67"/>
      <c r="AO27" s="67"/>
      <c r="AP27" s="70"/>
      <c r="AQ27" s="66"/>
      <c r="AR27" s="67"/>
      <c r="AS27" s="67"/>
      <c r="AT27" s="67"/>
      <c r="AU27" s="67"/>
      <c r="AV27" s="72"/>
      <c r="AW27" s="72"/>
      <c r="AX27" s="72"/>
      <c r="AY27" s="72"/>
      <c r="AZ27" s="72"/>
      <c r="BA27" s="67"/>
      <c r="BB27" s="67"/>
      <c r="BC27" s="133"/>
      <c r="BD27" s="133"/>
      <c r="BE27" s="133"/>
      <c r="BF27" s="134"/>
      <c r="BG27" s="67"/>
      <c r="BH27" s="67"/>
      <c r="BI27" s="67"/>
      <c r="BJ27" s="67"/>
      <c r="BK27" s="73"/>
      <c r="BL27" s="73"/>
      <c r="BM27" s="73"/>
      <c r="BN27" s="73"/>
      <c r="BO27" s="73"/>
      <c r="BP27" s="67"/>
      <c r="BQ27" s="67"/>
      <c r="BR27" s="67"/>
      <c r="BS27" s="67"/>
      <c r="BT27" s="70"/>
    </row>
    <row r="28" spans="2:72" ht="15.75" customHeight="1" x14ac:dyDescent="0.2">
      <c r="B28" s="56">
        <v>4.2</v>
      </c>
      <c r="C28" s="57" t="s">
        <v>67</v>
      </c>
      <c r="D28" s="58" t="s">
        <v>39</v>
      </c>
      <c r="E28" s="59">
        <v>9</v>
      </c>
      <c r="F28" s="59">
        <v>9</v>
      </c>
      <c r="G28" s="60">
        <f t="shared" si="12"/>
        <v>0</v>
      </c>
      <c r="H28" s="61">
        <v>4</v>
      </c>
      <c r="I28" s="100">
        <v>45069</v>
      </c>
      <c r="J28" s="98">
        <v>45075</v>
      </c>
      <c r="K28" s="64">
        <f t="shared" si="13"/>
        <v>5</v>
      </c>
      <c r="L28" s="65">
        <f t="shared" si="1"/>
        <v>1</v>
      </c>
      <c r="M28" s="66"/>
      <c r="N28" s="67"/>
      <c r="O28" s="67"/>
      <c r="P28" s="67"/>
      <c r="Q28" s="67"/>
      <c r="R28" s="69"/>
      <c r="S28" s="69"/>
      <c r="T28" s="69"/>
      <c r="U28" s="69"/>
      <c r="V28" s="69"/>
      <c r="W28" s="67"/>
      <c r="X28" s="67"/>
      <c r="Y28" s="67"/>
      <c r="Z28" s="67"/>
      <c r="AA28" s="70"/>
      <c r="AB28" s="66"/>
      <c r="AC28" s="67"/>
      <c r="AD28" s="67"/>
      <c r="AE28" s="67"/>
      <c r="AF28" s="67"/>
      <c r="AG28" s="71"/>
      <c r="AH28" s="71"/>
      <c r="AI28" s="71"/>
      <c r="AJ28" s="71"/>
      <c r="AK28" s="71"/>
      <c r="AL28" s="67"/>
      <c r="AM28" s="67"/>
      <c r="AN28" s="67"/>
      <c r="AO28" s="67"/>
      <c r="AP28" s="70"/>
      <c r="AQ28" s="66"/>
      <c r="AR28" s="67"/>
      <c r="AS28" s="67"/>
      <c r="AT28" s="67"/>
      <c r="AU28" s="67"/>
      <c r="AV28" s="72"/>
      <c r="AW28" s="72"/>
      <c r="AX28" s="72"/>
      <c r="AY28" s="72"/>
      <c r="AZ28" s="72"/>
      <c r="BA28" s="67"/>
      <c r="BB28" s="67"/>
      <c r="BC28" s="67"/>
      <c r="BD28" s="67"/>
      <c r="BE28" s="70"/>
      <c r="BF28" s="66"/>
      <c r="BG28" s="133"/>
      <c r="BH28" s="133"/>
      <c r="BI28" s="133"/>
      <c r="BJ28" s="133"/>
      <c r="BK28" s="133"/>
      <c r="BL28" s="73"/>
      <c r="BM28" s="73"/>
      <c r="BN28" s="73"/>
      <c r="BO28" s="73"/>
      <c r="BP28" s="67"/>
      <c r="BQ28" s="67"/>
      <c r="BR28" s="67"/>
      <c r="BS28" s="67"/>
      <c r="BT28" s="70"/>
    </row>
    <row r="29" spans="2:72" ht="18.75" customHeight="1" x14ac:dyDescent="0.2">
      <c r="B29" s="56">
        <v>4.3</v>
      </c>
      <c r="C29" s="57" t="s">
        <v>68</v>
      </c>
      <c r="D29" s="135" t="s">
        <v>39</v>
      </c>
      <c r="E29" s="59">
        <v>9</v>
      </c>
      <c r="F29" s="59">
        <v>9</v>
      </c>
      <c r="G29" s="60">
        <f t="shared" si="12"/>
        <v>0</v>
      </c>
      <c r="H29" s="61">
        <v>4</v>
      </c>
      <c r="I29" s="98">
        <v>45075</v>
      </c>
      <c r="J29" s="98">
        <v>45078</v>
      </c>
      <c r="K29" s="64">
        <f>J29-I29+1</f>
        <v>4</v>
      </c>
      <c r="L29" s="65">
        <f t="shared" si="1"/>
        <v>1</v>
      </c>
      <c r="M29" s="66"/>
      <c r="N29" s="67"/>
      <c r="O29" s="67"/>
      <c r="P29" s="67"/>
      <c r="Q29" s="67"/>
      <c r="R29" s="69"/>
      <c r="S29" s="69"/>
      <c r="T29" s="69"/>
      <c r="U29" s="69"/>
      <c r="V29" s="69"/>
      <c r="W29" s="67"/>
      <c r="X29" s="67"/>
      <c r="Y29" s="67"/>
      <c r="Z29" s="67"/>
      <c r="AA29" s="70"/>
      <c r="AB29" s="66"/>
      <c r="AC29" s="67"/>
      <c r="AD29" s="67"/>
      <c r="AE29" s="67"/>
      <c r="AF29" s="67"/>
      <c r="AG29" s="71"/>
      <c r="AH29" s="71"/>
      <c r="AI29" s="71"/>
      <c r="AJ29" s="71"/>
      <c r="AK29" s="71"/>
      <c r="AL29" s="67"/>
      <c r="AM29" s="67"/>
      <c r="AN29" s="67"/>
      <c r="AO29" s="67"/>
      <c r="AP29" s="70"/>
      <c r="AQ29" s="66"/>
      <c r="AR29" s="67"/>
      <c r="AS29" s="67"/>
      <c r="AT29" s="67"/>
      <c r="AU29" s="67"/>
      <c r="AV29" s="72"/>
      <c r="AW29" s="72"/>
      <c r="AX29" s="72"/>
      <c r="AY29" s="72"/>
      <c r="AZ29" s="72"/>
      <c r="BA29" s="67"/>
      <c r="BB29" s="67"/>
      <c r="BC29" s="67"/>
      <c r="BD29" s="67"/>
      <c r="BE29" s="70"/>
      <c r="BF29" s="66"/>
      <c r="BG29" s="67"/>
      <c r="BH29" s="67"/>
      <c r="BI29" s="67"/>
      <c r="BJ29" s="67"/>
      <c r="BK29" s="133"/>
      <c r="BL29" s="133"/>
      <c r="BM29" s="133"/>
      <c r="BN29" s="133"/>
      <c r="BO29" s="73"/>
      <c r="BP29" s="67"/>
      <c r="BQ29" s="67"/>
      <c r="BR29" s="67"/>
      <c r="BS29" s="67"/>
      <c r="BT29" s="70"/>
    </row>
    <row r="30" spans="2:72" ht="15.75" customHeight="1" x14ac:dyDescent="0.2">
      <c r="B30" s="56" t="s">
        <v>69</v>
      </c>
      <c r="C30" s="93" t="s">
        <v>70</v>
      </c>
      <c r="D30" s="94"/>
      <c r="E30" s="45">
        <f t="shared" ref="E30:G30" si="14">SUM(E31:E32)</f>
        <v>18</v>
      </c>
      <c r="F30" s="46">
        <f t="shared" si="14"/>
        <v>18</v>
      </c>
      <c r="G30" s="47">
        <f t="shared" si="14"/>
        <v>0</v>
      </c>
      <c r="H30" s="95"/>
      <c r="I30" s="96"/>
      <c r="J30" s="97"/>
      <c r="K30" s="97"/>
      <c r="L30" s="52">
        <f t="shared" si="1"/>
        <v>1</v>
      </c>
      <c r="M30" s="53"/>
      <c r="N30" s="54"/>
      <c r="O30" s="54"/>
      <c r="P30" s="54"/>
      <c r="Q30" s="54"/>
      <c r="R30" s="54"/>
      <c r="S30" s="54"/>
      <c r="T30" s="54"/>
      <c r="U30" s="54"/>
      <c r="V30" s="54"/>
      <c r="W30" s="54"/>
      <c r="X30" s="54"/>
      <c r="Y30" s="54"/>
      <c r="Z30" s="54"/>
      <c r="AA30" s="55"/>
      <c r="AB30" s="53"/>
      <c r="AC30" s="54"/>
      <c r="AD30" s="54"/>
      <c r="AE30" s="54"/>
      <c r="AF30" s="54"/>
      <c r="AG30" s="54"/>
      <c r="AH30" s="54"/>
      <c r="AI30" s="54"/>
      <c r="AJ30" s="54"/>
      <c r="AK30" s="54"/>
      <c r="AL30" s="54"/>
      <c r="AM30" s="54"/>
      <c r="AN30" s="54"/>
      <c r="AO30" s="54"/>
      <c r="AP30" s="55"/>
      <c r="AQ30" s="53"/>
      <c r="AR30" s="54"/>
      <c r="AS30" s="54"/>
      <c r="AT30" s="54"/>
      <c r="AU30" s="54"/>
      <c r="AV30" s="54"/>
      <c r="AW30" s="54"/>
      <c r="AX30" s="54"/>
      <c r="AY30" s="54"/>
      <c r="AZ30" s="54"/>
      <c r="BA30" s="54"/>
      <c r="BB30" s="54"/>
      <c r="BC30" s="54"/>
      <c r="BD30" s="54"/>
      <c r="BE30" s="55"/>
      <c r="BF30" s="53"/>
      <c r="BG30" s="54"/>
      <c r="BH30" s="54"/>
      <c r="BI30" s="54"/>
      <c r="BJ30" s="54"/>
      <c r="BK30" s="54"/>
      <c r="BL30" s="54"/>
      <c r="BM30" s="54"/>
      <c r="BN30" s="54"/>
      <c r="BO30" s="54"/>
      <c r="BP30" s="54"/>
      <c r="BQ30" s="54"/>
      <c r="BR30" s="54"/>
      <c r="BS30" s="54"/>
      <c r="BT30" s="55"/>
    </row>
    <row r="31" spans="2:72" ht="15.75" customHeight="1" x14ac:dyDescent="0.2">
      <c r="B31" s="56" t="s">
        <v>71</v>
      </c>
      <c r="C31" s="57" t="s">
        <v>72</v>
      </c>
      <c r="D31" s="58" t="s">
        <v>51</v>
      </c>
      <c r="E31" s="59">
        <v>10</v>
      </c>
      <c r="F31" s="59">
        <v>10</v>
      </c>
      <c r="G31" s="60">
        <f t="shared" ref="G31:G35" si="15">E31-F31</f>
        <v>0</v>
      </c>
      <c r="H31" s="61">
        <v>5</v>
      </c>
      <c r="I31" s="100">
        <v>45077</v>
      </c>
      <c r="J31" s="98">
        <v>45079</v>
      </c>
      <c r="K31" s="64">
        <f>J31-I31+1</f>
        <v>3</v>
      </c>
      <c r="L31" s="65">
        <f t="shared" si="1"/>
        <v>1</v>
      </c>
      <c r="M31" s="66"/>
      <c r="N31" s="67"/>
      <c r="O31" s="67"/>
      <c r="P31" s="67"/>
      <c r="Q31" s="67"/>
      <c r="R31" s="69"/>
      <c r="S31" s="69"/>
      <c r="T31" s="69"/>
      <c r="U31" s="69"/>
      <c r="V31" s="69"/>
      <c r="W31" s="67"/>
      <c r="X31" s="67"/>
      <c r="Y31" s="67"/>
      <c r="Z31" s="67"/>
      <c r="AA31" s="70"/>
      <c r="AB31" s="66"/>
      <c r="AC31" s="67"/>
      <c r="AD31" s="67"/>
      <c r="AE31" s="67"/>
      <c r="AF31" s="67"/>
      <c r="AG31" s="71"/>
      <c r="AH31" s="71"/>
      <c r="AI31" s="71"/>
      <c r="AJ31" s="71"/>
      <c r="AK31" s="71"/>
      <c r="AL31" s="67"/>
      <c r="AM31" s="67"/>
      <c r="AN31" s="67"/>
      <c r="AO31" s="67"/>
      <c r="AP31" s="70"/>
      <c r="AQ31" s="66"/>
      <c r="AR31" s="67"/>
      <c r="AS31" s="67"/>
      <c r="AT31" s="67"/>
      <c r="AU31" s="67"/>
      <c r="AV31" s="72"/>
      <c r="AW31" s="72"/>
      <c r="AX31" s="72"/>
      <c r="AY31" s="72"/>
      <c r="AZ31" s="72"/>
      <c r="BA31" s="67"/>
      <c r="BB31" s="67"/>
      <c r="BC31" s="67"/>
      <c r="BD31" s="67"/>
      <c r="BE31" s="70"/>
      <c r="BF31" s="66"/>
      <c r="BG31" s="67"/>
      <c r="BH31" s="67"/>
      <c r="BI31" s="67"/>
      <c r="BJ31" s="67"/>
      <c r="BK31" s="73"/>
      <c r="BL31" s="73"/>
      <c r="BM31" s="133"/>
      <c r="BN31" s="133"/>
      <c r="BO31" s="133"/>
      <c r="BP31" s="67"/>
      <c r="BQ31" s="67"/>
      <c r="BR31" s="67"/>
      <c r="BS31" s="67"/>
      <c r="BT31" s="70"/>
    </row>
    <row r="32" spans="2:72" ht="15.75" customHeight="1" x14ac:dyDescent="0.2">
      <c r="B32" s="56" t="s">
        <v>73</v>
      </c>
      <c r="C32" s="57" t="s">
        <v>74</v>
      </c>
      <c r="D32" s="58" t="s">
        <v>51</v>
      </c>
      <c r="E32" s="59">
        <v>8</v>
      </c>
      <c r="F32" s="59">
        <v>8</v>
      </c>
      <c r="G32" s="60">
        <f t="shared" si="15"/>
        <v>0</v>
      </c>
      <c r="H32" s="61">
        <v>5</v>
      </c>
      <c r="I32" s="98">
        <v>45079</v>
      </c>
      <c r="J32" s="98">
        <v>45082</v>
      </c>
      <c r="K32" s="64">
        <f>J32-I32+1-2</f>
        <v>2</v>
      </c>
      <c r="L32" s="65">
        <f t="shared" si="1"/>
        <v>1</v>
      </c>
      <c r="M32" s="66"/>
      <c r="N32" s="67"/>
      <c r="O32" s="67"/>
      <c r="P32" s="67"/>
      <c r="Q32" s="67"/>
      <c r="R32" s="69"/>
      <c r="S32" s="69"/>
      <c r="T32" s="69"/>
      <c r="U32" s="69"/>
      <c r="V32" s="69"/>
      <c r="W32" s="67"/>
      <c r="X32" s="67"/>
      <c r="Y32" s="67"/>
      <c r="Z32" s="67"/>
      <c r="AA32" s="70"/>
      <c r="AB32" s="66"/>
      <c r="AC32" s="67"/>
      <c r="AD32" s="67"/>
      <c r="AE32" s="67"/>
      <c r="AF32" s="67"/>
      <c r="AG32" s="71"/>
      <c r="AH32" s="71"/>
      <c r="AI32" s="71"/>
      <c r="AJ32" s="71"/>
      <c r="AK32" s="71"/>
      <c r="AL32" s="67"/>
      <c r="AM32" s="67"/>
      <c r="AN32" s="67"/>
      <c r="AO32" s="67"/>
      <c r="AP32" s="70"/>
      <c r="AQ32" s="66"/>
      <c r="AR32" s="67"/>
      <c r="AS32" s="67"/>
      <c r="AT32" s="67"/>
      <c r="AU32" s="67"/>
      <c r="AV32" s="72"/>
      <c r="AW32" s="72"/>
      <c r="AX32" s="72"/>
      <c r="AY32" s="72"/>
      <c r="AZ32" s="72"/>
      <c r="BA32" s="67"/>
      <c r="BB32" s="67"/>
      <c r="BC32" s="67"/>
      <c r="BD32" s="67"/>
      <c r="BE32" s="70"/>
      <c r="BF32" s="66"/>
      <c r="BG32" s="67"/>
      <c r="BH32" s="67"/>
      <c r="BI32" s="67"/>
      <c r="BJ32" s="67"/>
      <c r="BK32" s="73"/>
      <c r="BL32" s="73"/>
      <c r="BM32" s="73"/>
      <c r="BN32" s="73"/>
      <c r="BO32" s="133"/>
      <c r="BP32" s="133"/>
      <c r="BQ32" s="67"/>
      <c r="BR32" s="67"/>
      <c r="BS32" s="67"/>
      <c r="BT32" s="70"/>
    </row>
    <row r="33" spans="2:74" ht="15.75" customHeight="1" x14ac:dyDescent="0.2">
      <c r="B33" s="56" t="s">
        <v>75</v>
      </c>
      <c r="C33" s="57" t="s">
        <v>76</v>
      </c>
      <c r="D33" s="58" t="s">
        <v>51</v>
      </c>
      <c r="E33" s="59">
        <v>8</v>
      </c>
      <c r="F33" s="59">
        <v>8</v>
      </c>
      <c r="G33" s="60">
        <f t="shared" si="15"/>
        <v>0</v>
      </c>
      <c r="H33" s="61">
        <v>5</v>
      </c>
      <c r="I33" s="98">
        <v>45082</v>
      </c>
      <c r="J33" s="98">
        <v>45084</v>
      </c>
      <c r="K33" s="64">
        <f t="shared" ref="K33:K35" si="16">J33-I33+1</f>
        <v>3</v>
      </c>
      <c r="L33" s="65">
        <f t="shared" si="1"/>
        <v>1</v>
      </c>
      <c r="M33" s="66"/>
      <c r="N33" s="67"/>
      <c r="O33" s="67"/>
      <c r="P33" s="67"/>
      <c r="Q33" s="67"/>
      <c r="R33" s="69"/>
      <c r="S33" s="69"/>
      <c r="T33" s="69"/>
      <c r="U33" s="69"/>
      <c r="V33" s="69"/>
      <c r="W33" s="67"/>
      <c r="X33" s="67"/>
      <c r="Y33" s="67"/>
      <c r="Z33" s="67"/>
      <c r="AA33" s="70"/>
      <c r="AB33" s="66"/>
      <c r="AC33" s="67"/>
      <c r="AD33" s="67"/>
      <c r="AE33" s="67"/>
      <c r="AF33" s="67"/>
      <c r="AG33" s="71"/>
      <c r="AH33" s="71"/>
      <c r="AI33" s="71"/>
      <c r="AJ33" s="71"/>
      <c r="AK33" s="71"/>
      <c r="AL33" s="67"/>
      <c r="AM33" s="67"/>
      <c r="AN33" s="67"/>
      <c r="AO33" s="67"/>
      <c r="AP33" s="70"/>
      <c r="AQ33" s="66"/>
      <c r="AR33" s="67"/>
      <c r="AS33" s="67"/>
      <c r="AT33" s="67"/>
      <c r="AU33" s="67"/>
      <c r="AV33" s="72"/>
      <c r="AW33" s="72"/>
      <c r="AX33" s="72"/>
      <c r="AY33" s="72"/>
      <c r="AZ33" s="72"/>
      <c r="BA33" s="67"/>
      <c r="BB33" s="67"/>
      <c r="BC33" s="67"/>
      <c r="BD33" s="67"/>
      <c r="BE33" s="70"/>
      <c r="BF33" s="66"/>
      <c r="BG33" s="67"/>
      <c r="BH33" s="67"/>
      <c r="BI33" s="67"/>
      <c r="BJ33" s="67"/>
      <c r="BK33" s="73"/>
      <c r="BL33" s="73"/>
      <c r="BM33" s="73"/>
      <c r="BN33" s="73"/>
      <c r="BO33" s="73"/>
      <c r="BP33" s="133"/>
      <c r="BQ33" s="133"/>
      <c r="BR33" s="133"/>
      <c r="BS33" s="67"/>
      <c r="BT33" s="70"/>
    </row>
    <row r="34" spans="2:74" ht="15.75" customHeight="1" x14ac:dyDescent="0.2">
      <c r="B34" s="56" t="s">
        <v>77</v>
      </c>
      <c r="C34" s="57" t="s">
        <v>78</v>
      </c>
      <c r="D34" s="58" t="s">
        <v>56</v>
      </c>
      <c r="E34" s="59">
        <v>7</v>
      </c>
      <c r="F34" s="59">
        <v>7</v>
      </c>
      <c r="G34" s="60">
        <f t="shared" si="15"/>
        <v>0</v>
      </c>
      <c r="H34" s="61">
        <v>5</v>
      </c>
      <c r="I34" s="98">
        <v>45083</v>
      </c>
      <c r="J34" s="98">
        <v>45085</v>
      </c>
      <c r="K34" s="64">
        <f t="shared" si="16"/>
        <v>3</v>
      </c>
      <c r="L34" s="65">
        <f t="shared" si="1"/>
        <v>1</v>
      </c>
      <c r="M34" s="66"/>
      <c r="N34" s="67"/>
      <c r="O34" s="67"/>
      <c r="P34" s="67"/>
      <c r="Q34" s="67"/>
      <c r="R34" s="69"/>
      <c r="S34" s="69"/>
      <c r="T34" s="69"/>
      <c r="U34" s="69"/>
      <c r="V34" s="69"/>
      <c r="W34" s="67"/>
      <c r="X34" s="67"/>
      <c r="Y34" s="67"/>
      <c r="Z34" s="67"/>
      <c r="AA34" s="70"/>
      <c r="AB34" s="66"/>
      <c r="AC34" s="67"/>
      <c r="AD34" s="67"/>
      <c r="AE34" s="67"/>
      <c r="AF34" s="67"/>
      <c r="AG34" s="71"/>
      <c r="AH34" s="71"/>
      <c r="AI34" s="71"/>
      <c r="AJ34" s="71"/>
      <c r="AK34" s="71"/>
      <c r="AL34" s="67"/>
      <c r="AM34" s="67"/>
      <c r="AN34" s="67"/>
      <c r="AO34" s="67"/>
      <c r="AP34" s="70"/>
      <c r="AQ34" s="66"/>
      <c r="AR34" s="67"/>
      <c r="AS34" s="67"/>
      <c r="AT34" s="67"/>
      <c r="AU34" s="67"/>
      <c r="AV34" s="72"/>
      <c r="AW34" s="72"/>
      <c r="AX34" s="72"/>
      <c r="AY34" s="72"/>
      <c r="AZ34" s="72"/>
      <c r="BA34" s="67"/>
      <c r="BB34" s="67"/>
      <c r="BC34" s="67"/>
      <c r="BD34" s="67"/>
      <c r="BE34" s="70"/>
      <c r="BF34" s="66"/>
      <c r="BG34" s="67"/>
      <c r="BH34" s="67"/>
      <c r="BI34" s="67"/>
      <c r="BJ34" s="67"/>
      <c r="BK34" s="73"/>
      <c r="BL34" s="73"/>
      <c r="BM34" s="73"/>
      <c r="BN34" s="73"/>
      <c r="BO34" s="73"/>
      <c r="BP34" s="67"/>
      <c r="BQ34" s="133"/>
      <c r="BR34" s="133"/>
      <c r="BS34" s="133"/>
      <c r="BT34" s="70"/>
    </row>
    <row r="35" spans="2:74" ht="15.75" customHeight="1" x14ac:dyDescent="0.2">
      <c r="B35" s="56" t="s">
        <v>79</v>
      </c>
      <c r="C35" s="57" t="s">
        <v>80</v>
      </c>
      <c r="D35" s="57" t="s">
        <v>56</v>
      </c>
      <c r="E35" s="59">
        <v>6</v>
      </c>
      <c r="F35" s="59">
        <v>6</v>
      </c>
      <c r="G35" s="60">
        <f t="shared" si="15"/>
        <v>0</v>
      </c>
      <c r="H35" s="61">
        <v>5</v>
      </c>
      <c r="I35" s="98">
        <v>45085</v>
      </c>
      <c r="J35" s="98">
        <v>45086</v>
      </c>
      <c r="K35" s="64">
        <f t="shared" si="16"/>
        <v>2</v>
      </c>
      <c r="L35" s="65">
        <f t="shared" si="1"/>
        <v>1</v>
      </c>
      <c r="M35" s="66"/>
      <c r="N35" s="67"/>
      <c r="O35" s="67"/>
      <c r="P35" s="67"/>
      <c r="Q35" s="67"/>
      <c r="R35" s="69"/>
      <c r="S35" s="69"/>
      <c r="T35" s="69"/>
      <c r="U35" s="69"/>
      <c r="V35" s="69"/>
      <c r="W35" s="67"/>
      <c r="X35" s="67"/>
      <c r="Y35" s="67"/>
      <c r="Z35" s="67"/>
      <c r="AA35" s="70"/>
      <c r="AB35" s="66"/>
      <c r="AC35" s="67"/>
      <c r="AD35" s="67"/>
      <c r="AE35" s="67"/>
      <c r="AF35" s="67"/>
      <c r="AG35" s="71"/>
      <c r="AH35" s="71"/>
      <c r="AI35" s="71"/>
      <c r="AJ35" s="71"/>
      <c r="AK35" s="71"/>
      <c r="AL35" s="67"/>
      <c r="AM35" s="67"/>
      <c r="AN35" s="67"/>
      <c r="AO35" s="67"/>
      <c r="AP35" s="70"/>
      <c r="AQ35" s="66"/>
      <c r="AR35" s="67"/>
      <c r="AS35" s="67"/>
      <c r="AT35" s="67"/>
      <c r="AU35" s="67"/>
      <c r="AV35" s="72"/>
      <c r="AW35" s="72"/>
      <c r="AX35" s="72"/>
      <c r="AY35" s="72"/>
      <c r="AZ35" s="72"/>
      <c r="BA35" s="67"/>
      <c r="BB35" s="67"/>
      <c r="BC35" s="67"/>
      <c r="BD35" s="67"/>
      <c r="BE35" s="70"/>
      <c r="BF35" s="66"/>
      <c r="BG35" s="67"/>
      <c r="BH35" s="67"/>
      <c r="BI35" s="67"/>
      <c r="BJ35" s="67"/>
      <c r="BK35" s="73"/>
      <c r="BL35" s="73"/>
      <c r="BM35" s="73"/>
      <c r="BN35" s="73"/>
      <c r="BO35" s="73"/>
      <c r="BP35" s="67"/>
      <c r="BQ35" s="67"/>
      <c r="BR35" s="67"/>
      <c r="BS35" s="133"/>
      <c r="BT35" s="133"/>
    </row>
    <row r="36" spans="2:74" ht="18" customHeight="1" x14ac:dyDescent="0.2">
      <c r="E36" s="136" t="s">
        <v>29</v>
      </c>
      <c r="F36" s="136" t="s">
        <v>30</v>
      </c>
      <c r="G36" s="136" t="s">
        <v>31</v>
      </c>
      <c r="H36" s="136" t="s">
        <v>81</v>
      </c>
      <c r="I36" s="136" t="s">
        <v>82</v>
      </c>
    </row>
    <row r="37" spans="2:74" ht="18" customHeight="1" x14ac:dyDescent="0.2">
      <c r="C37" s="5" t="s">
        <v>83</v>
      </c>
      <c r="D37" s="137" t="s">
        <v>84</v>
      </c>
      <c r="E37" s="138">
        <f t="shared" ref="E37:G37" si="17">SUM(E11:E14,E16:E19,E21:E25,E27:E29,E31:E35)</f>
        <v>180</v>
      </c>
      <c r="F37" s="138">
        <f t="shared" si="17"/>
        <v>180</v>
      </c>
      <c r="G37" s="138">
        <f t="shared" si="17"/>
        <v>0</v>
      </c>
      <c r="H37" s="138">
        <v>60</v>
      </c>
      <c r="I37" s="138">
        <f>E37/H37</f>
        <v>3</v>
      </c>
      <c r="L37" s="139" t="s">
        <v>85</v>
      </c>
      <c r="M37" s="140">
        <v>1</v>
      </c>
      <c r="N37" s="140">
        <v>2</v>
      </c>
      <c r="O37" s="140">
        <v>3</v>
      </c>
      <c r="P37" s="140">
        <v>4</v>
      </c>
      <c r="Q37" s="140">
        <v>5</v>
      </c>
      <c r="R37" s="140">
        <v>6</v>
      </c>
      <c r="S37" s="140">
        <v>7</v>
      </c>
      <c r="T37" s="140">
        <v>8</v>
      </c>
      <c r="U37" s="140">
        <v>9</v>
      </c>
      <c r="V37" s="140">
        <v>10</v>
      </c>
      <c r="W37" s="140">
        <v>11</v>
      </c>
      <c r="X37" s="140">
        <v>12</v>
      </c>
      <c r="Y37" s="140">
        <v>13</v>
      </c>
      <c r="Z37" s="140">
        <v>14</v>
      </c>
      <c r="AA37" s="140">
        <v>15</v>
      </c>
      <c r="AB37" s="140">
        <v>16</v>
      </c>
      <c r="AC37" s="140">
        <v>17</v>
      </c>
      <c r="AD37" s="140">
        <v>18</v>
      </c>
      <c r="AE37" s="140">
        <v>19</v>
      </c>
      <c r="AF37" s="140">
        <v>20</v>
      </c>
      <c r="AG37" s="140">
        <v>21</v>
      </c>
      <c r="AH37" s="140">
        <v>22</v>
      </c>
      <c r="AI37" s="140">
        <v>23</v>
      </c>
      <c r="AJ37" s="140">
        <v>24</v>
      </c>
      <c r="AK37" s="140">
        <v>25</v>
      </c>
      <c r="AL37" s="140">
        <v>26</v>
      </c>
      <c r="AM37" s="140">
        <v>27</v>
      </c>
      <c r="AN37" s="140">
        <v>28</v>
      </c>
      <c r="AO37" s="140">
        <v>29</v>
      </c>
      <c r="AP37" s="140">
        <v>30</v>
      </c>
      <c r="AQ37" s="140">
        <v>31</v>
      </c>
      <c r="AR37" s="140">
        <v>32</v>
      </c>
      <c r="AS37" s="140">
        <v>33</v>
      </c>
      <c r="AT37" s="140">
        <v>34</v>
      </c>
      <c r="AU37" s="140">
        <v>35</v>
      </c>
      <c r="AV37" s="140">
        <v>36</v>
      </c>
      <c r="AW37" s="140">
        <v>37</v>
      </c>
      <c r="AX37" s="140">
        <v>38</v>
      </c>
      <c r="AY37" s="140">
        <v>39</v>
      </c>
      <c r="AZ37" s="140">
        <v>40</v>
      </c>
      <c r="BA37" s="140">
        <v>41</v>
      </c>
      <c r="BB37" s="140">
        <v>42</v>
      </c>
      <c r="BC37" s="140">
        <v>43</v>
      </c>
      <c r="BD37" s="140">
        <v>44</v>
      </c>
      <c r="BE37" s="140">
        <v>45</v>
      </c>
      <c r="BF37" s="140">
        <v>46</v>
      </c>
      <c r="BG37" s="140">
        <v>47</v>
      </c>
      <c r="BH37" s="140">
        <v>48</v>
      </c>
      <c r="BI37" s="140">
        <v>49</v>
      </c>
      <c r="BJ37" s="140">
        <v>50</v>
      </c>
      <c r="BK37" s="140">
        <v>51</v>
      </c>
      <c r="BL37" s="140">
        <v>52</v>
      </c>
      <c r="BM37" s="140">
        <v>53</v>
      </c>
      <c r="BN37" s="140">
        <v>54</v>
      </c>
      <c r="BO37" s="140">
        <v>55</v>
      </c>
      <c r="BP37" s="140">
        <v>56</v>
      </c>
      <c r="BQ37" s="140">
        <v>57</v>
      </c>
      <c r="BR37" s="140">
        <v>58</v>
      </c>
      <c r="BS37" s="140">
        <v>59</v>
      </c>
      <c r="BT37" s="140">
        <v>60</v>
      </c>
      <c r="BV37" s="137" t="s">
        <v>84</v>
      </c>
    </row>
    <row r="38" spans="2:74" ht="18" customHeight="1" x14ac:dyDescent="0.2">
      <c r="H38" s="141" t="s">
        <v>86</v>
      </c>
      <c r="L38" s="139" t="s">
        <v>87</v>
      </c>
      <c r="M38" s="142">
        <f>E37</f>
        <v>180</v>
      </c>
      <c r="N38" s="143">
        <f>M38-I37</f>
        <v>177</v>
      </c>
      <c r="O38" s="143">
        <f>N38-I37</f>
        <v>174</v>
      </c>
      <c r="P38" s="143">
        <f>O38-I37</f>
        <v>171</v>
      </c>
      <c r="Q38" s="143">
        <f>P38-I37</f>
        <v>168</v>
      </c>
      <c r="R38" s="143">
        <f>Q38-I37</f>
        <v>165</v>
      </c>
      <c r="S38" s="143">
        <f>R38-I37</f>
        <v>162</v>
      </c>
      <c r="T38" s="143">
        <f>S38-I37</f>
        <v>159</v>
      </c>
      <c r="U38" s="143">
        <f>T38-I37</f>
        <v>156</v>
      </c>
      <c r="V38" s="143">
        <f>U38-I37</f>
        <v>153</v>
      </c>
      <c r="W38" s="143">
        <f>V38-I37</f>
        <v>150</v>
      </c>
      <c r="X38" s="143">
        <f>W38-I37</f>
        <v>147</v>
      </c>
      <c r="Y38" s="143">
        <f>X38-I37</f>
        <v>144</v>
      </c>
      <c r="Z38" s="143">
        <f>Y38-I37</f>
        <v>141</v>
      </c>
      <c r="AA38" s="143">
        <f>Z38-I37</f>
        <v>138</v>
      </c>
      <c r="AB38" s="143">
        <f>AA38-I37</f>
        <v>135</v>
      </c>
      <c r="AC38" s="143">
        <f>AB38-I37</f>
        <v>132</v>
      </c>
      <c r="AD38" s="143">
        <f>AC38-I37</f>
        <v>129</v>
      </c>
      <c r="AE38" s="143">
        <f>AD38-I37</f>
        <v>126</v>
      </c>
      <c r="AF38" s="143">
        <f>AE38-I37</f>
        <v>123</v>
      </c>
      <c r="AG38" s="143">
        <f>AF38-I37</f>
        <v>120</v>
      </c>
      <c r="AH38" s="143">
        <f>AG38-I37</f>
        <v>117</v>
      </c>
      <c r="AI38" s="143">
        <f>AH38-I37</f>
        <v>114</v>
      </c>
      <c r="AJ38" s="143">
        <f>AI38-I37</f>
        <v>111</v>
      </c>
      <c r="AK38" s="143">
        <f>AJ38-I37</f>
        <v>108</v>
      </c>
      <c r="AL38" s="143">
        <f>AK38-I37</f>
        <v>105</v>
      </c>
      <c r="AM38" s="143">
        <f>AL38-I37</f>
        <v>102</v>
      </c>
      <c r="AN38" s="143">
        <f>AM38-I37</f>
        <v>99</v>
      </c>
      <c r="AO38" s="143">
        <f>AN38-I37</f>
        <v>96</v>
      </c>
      <c r="AP38" s="143">
        <f>AO38-I37</f>
        <v>93</v>
      </c>
      <c r="AQ38" s="143">
        <f>AP38-I37</f>
        <v>90</v>
      </c>
      <c r="AR38" s="143">
        <f>AQ38-I37</f>
        <v>87</v>
      </c>
      <c r="AS38" s="143">
        <f>AR38-I37</f>
        <v>84</v>
      </c>
      <c r="AT38" s="143">
        <f>AS38-I37</f>
        <v>81</v>
      </c>
      <c r="AU38" s="143">
        <f>AT38-I37</f>
        <v>78</v>
      </c>
      <c r="AV38" s="143">
        <f>AU38-I37</f>
        <v>75</v>
      </c>
      <c r="AW38" s="143">
        <f>AV38-I37</f>
        <v>72</v>
      </c>
      <c r="AX38" s="143">
        <f>AW38-I37</f>
        <v>69</v>
      </c>
      <c r="AY38" s="143">
        <f>AX38-I37</f>
        <v>66</v>
      </c>
      <c r="AZ38" s="143">
        <f>AY38-I37</f>
        <v>63</v>
      </c>
      <c r="BA38" s="143">
        <f>AZ38-I37</f>
        <v>60</v>
      </c>
      <c r="BB38" s="143">
        <f>BA38-I37</f>
        <v>57</v>
      </c>
      <c r="BC38" s="143">
        <f>BB38-I37</f>
        <v>54</v>
      </c>
      <c r="BD38" s="143">
        <f>BC38-I37</f>
        <v>51</v>
      </c>
      <c r="BE38" s="143">
        <f>BD38-I37</f>
        <v>48</v>
      </c>
      <c r="BF38" s="143">
        <f>BE38-I37</f>
        <v>45</v>
      </c>
      <c r="BG38" s="143">
        <f>BF38-I37</f>
        <v>42</v>
      </c>
      <c r="BH38" s="143">
        <f>BG38-I37</f>
        <v>39</v>
      </c>
      <c r="BI38" s="143">
        <f>BH38-I37</f>
        <v>36</v>
      </c>
      <c r="BJ38" s="143">
        <f>BI38-I37</f>
        <v>33</v>
      </c>
      <c r="BK38" s="143">
        <f>BJ38-I37</f>
        <v>30</v>
      </c>
      <c r="BL38" s="143">
        <f>BK38-I37</f>
        <v>27</v>
      </c>
      <c r="BM38" s="143">
        <f>BL38-I37</f>
        <v>24</v>
      </c>
      <c r="BN38" s="143">
        <f>BM38-I37</f>
        <v>21</v>
      </c>
      <c r="BO38" s="143">
        <f>BN38-I37</f>
        <v>18</v>
      </c>
      <c r="BP38" s="143">
        <f>BO38-I37</f>
        <v>15</v>
      </c>
      <c r="BQ38" s="143">
        <f>BP38-I37</f>
        <v>12</v>
      </c>
      <c r="BR38" s="143">
        <f>BQ38-I37</f>
        <v>9</v>
      </c>
      <c r="BS38" s="143">
        <f>BR38-I37</f>
        <v>6</v>
      </c>
      <c r="BT38" s="143">
        <f>BS38-I37</f>
        <v>3</v>
      </c>
      <c r="BV38" s="138"/>
    </row>
    <row r="39" spans="2:74" ht="18" customHeight="1" x14ac:dyDescent="0.2">
      <c r="L39" s="139" t="s">
        <v>29</v>
      </c>
      <c r="M39" s="142">
        <f>E37</f>
        <v>180</v>
      </c>
      <c r="N39" s="142">
        <f t="shared" ref="N39:BT39" si="18">M41</f>
        <v>180</v>
      </c>
      <c r="O39" s="142">
        <f t="shared" si="18"/>
        <v>180</v>
      </c>
      <c r="P39" s="142">
        <f t="shared" si="18"/>
        <v>174</v>
      </c>
      <c r="Q39" s="142">
        <f t="shared" si="18"/>
        <v>172</v>
      </c>
      <c r="R39" s="142">
        <f t="shared" si="18"/>
        <v>169</v>
      </c>
      <c r="S39" s="142">
        <f t="shared" si="18"/>
        <v>166</v>
      </c>
      <c r="T39" s="142">
        <f t="shared" si="18"/>
        <v>163</v>
      </c>
      <c r="U39" s="142">
        <f t="shared" si="18"/>
        <v>161</v>
      </c>
      <c r="V39" s="142">
        <f t="shared" si="18"/>
        <v>159</v>
      </c>
      <c r="W39" s="142">
        <f t="shared" si="18"/>
        <v>157</v>
      </c>
      <c r="X39" s="142">
        <f t="shared" si="18"/>
        <v>154</v>
      </c>
      <c r="Y39" s="142">
        <f t="shared" si="18"/>
        <v>153</v>
      </c>
      <c r="Z39" s="142">
        <f t="shared" si="18"/>
        <v>152</v>
      </c>
      <c r="AA39" s="142">
        <f t="shared" si="18"/>
        <v>151</v>
      </c>
      <c r="AB39" s="142">
        <f t="shared" si="18"/>
        <v>148</v>
      </c>
      <c r="AC39" s="142">
        <f t="shared" si="18"/>
        <v>147</v>
      </c>
      <c r="AD39" s="142">
        <f t="shared" si="18"/>
        <v>145</v>
      </c>
      <c r="AE39" s="142">
        <f t="shared" si="18"/>
        <v>144</v>
      </c>
      <c r="AF39" s="142">
        <f t="shared" si="18"/>
        <v>143</v>
      </c>
      <c r="AG39" s="142">
        <f t="shared" si="18"/>
        <v>142</v>
      </c>
      <c r="AH39" s="142">
        <f t="shared" si="18"/>
        <v>141</v>
      </c>
      <c r="AI39" s="142">
        <f t="shared" si="18"/>
        <v>140</v>
      </c>
      <c r="AJ39" s="142">
        <f t="shared" si="18"/>
        <v>139</v>
      </c>
      <c r="AK39" s="142">
        <f t="shared" si="18"/>
        <v>138</v>
      </c>
      <c r="AL39" s="142">
        <f t="shared" si="18"/>
        <v>136</v>
      </c>
      <c r="AM39" s="142">
        <f t="shared" si="18"/>
        <v>132</v>
      </c>
      <c r="AN39" s="142">
        <f t="shared" si="18"/>
        <v>127</v>
      </c>
      <c r="AO39" s="142">
        <f t="shared" si="18"/>
        <v>121</v>
      </c>
      <c r="AP39" s="142">
        <f t="shared" si="18"/>
        <v>115</v>
      </c>
      <c r="AQ39" s="142">
        <f t="shared" si="18"/>
        <v>110</v>
      </c>
      <c r="AR39" s="142">
        <f t="shared" si="18"/>
        <v>107</v>
      </c>
      <c r="AS39" s="142">
        <f t="shared" si="18"/>
        <v>104</v>
      </c>
      <c r="AT39" s="142">
        <f t="shared" si="18"/>
        <v>103</v>
      </c>
      <c r="AU39" s="142">
        <f t="shared" si="18"/>
        <v>100</v>
      </c>
      <c r="AV39" s="142">
        <f t="shared" si="18"/>
        <v>98</v>
      </c>
      <c r="AW39" s="142">
        <f t="shared" si="18"/>
        <v>95</v>
      </c>
      <c r="AX39" s="142">
        <f t="shared" si="18"/>
        <v>92</v>
      </c>
      <c r="AY39" s="142">
        <f t="shared" si="18"/>
        <v>88</v>
      </c>
      <c r="AZ39" s="142">
        <f t="shared" si="18"/>
        <v>86</v>
      </c>
      <c r="BA39" s="142">
        <f t="shared" si="18"/>
        <v>84</v>
      </c>
      <c r="BB39" s="142">
        <f t="shared" si="18"/>
        <v>79</v>
      </c>
      <c r="BC39" s="142">
        <f t="shared" si="18"/>
        <v>76</v>
      </c>
      <c r="BD39" s="142">
        <f t="shared" si="18"/>
        <v>70</v>
      </c>
      <c r="BE39" s="142">
        <f t="shared" si="18"/>
        <v>66</v>
      </c>
      <c r="BF39" s="142">
        <f t="shared" si="18"/>
        <v>61</v>
      </c>
      <c r="BG39" s="142">
        <f t="shared" si="18"/>
        <v>57</v>
      </c>
      <c r="BH39" s="142">
        <f t="shared" si="18"/>
        <v>55</v>
      </c>
      <c r="BI39" s="142">
        <f t="shared" si="18"/>
        <v>53</v>
      </c>
      <c r="BJ39" s="142">
        <f t="shared" si="18"/>
        <v>51</v>
      </c>
      <c r="BK39" s="142">
        <f t="shared" si="18"/>
        <v>49</v>
      </c>
      <c r="BL39" s="142">
        <f t="shared" si="18"/>
        <v>45</v>
      </c>
      <c r="BM39" s="142">
        <f t="shared" si="18"/>
        <v>41</v>
      </c>
      <c r="BN39" s="142">
        <f t="shared" si="18"/>
        <v>36</v>
      </c>
      <c r="BO39" s="142">
        <f t="shared" si="18"/>
        <v>31</v>
      </c>
      <c r="BP39" s="142">
        <f t="shared" si="18"/>
        <v>22</v>
      </c>
      <c r="BQ39" s="142">
        <f t="shared" si="18"/>
        <v>16</v>
      </c>
      <c r="BR39" s="142">
        <f t="shared" si="18"/>
        <v>12</v>
      </c>
      <c r="BS39" s="142">
        <f t="shared" si="18"/>
        <v>7</v>
      </c>
      <c r="BT39" s="142">
        <f t="shared" si="18"/>
        <v>4</v>
      </c>
      <c r="BV39" s="138">
        <f t="shared" ref="BV39:BV41" si="19">SUM(M39:BT39)</f>
        <v>6427</v>
      </c>
    </row>
    <row r="40" spans="2:74" ht="15.75" customHeight="1" x14ac:dyDescent="0.2">
      <c r="K40" s="144" t="s">
        <v>88</v>
      </c>
      <c r="L40" s="139" t="s">
        <v>89</v>
      </c>
      <c r="M40" s="145">
        <v>0</v>
      </c>
      <c r="N40" s="145">
        <v>0</v>
      </c>
      <c r="O40" s="145">
        <v>6</v>
      </c>
      <c r="P40" s="145">
        <v>2</v>
      </c>
      <c r="Q40" s="145">
        <v>3</v>
      </c>
      <c r="R40" s="145">
        <v>3</v>
      </c>
      <c r="S40" s="145">
        <v>3</v>
      </c>
      <c r="T40" s="145">
        <v>2</v>
      </c>
      <c r="U40" s="145">
        <v>2</v>
      </c>
      <c r="V40" s="145">
        <v>2</v>
      </c>
      <c r="W40" s="145">
        <v>3</v>
      </c>
      <c r="X40" s="145">
        <v>1</v>
      </c>
      <c r="Y40" s="145">
        <v>1</v>
      </c>
      <c r="Z40" s="145">
        <v>1</v>
      </c>
      <c r="AA40" s="145">
        <v>3</v>
      </c>
      <c r="AB40" s="145">
        <v>1</v>
      </c>
      <c r="AC40" s="145">
        <v>2</v>
      </c>
      <c r="AD40" s="145">
        <v>1</v>
      </c>
      <c r="AE40" s="145">
        <v>1</v>
      </c>
      <c r="AF40" s="145">
        <v>1</v>
      </c>
      <c r="AG40" s="145">
        <v>1</v>
      </c>
      <c r="AH40" s="145">
        <v>1</v>
      </c>
      <c r="AI40" s="145">
        <v>1</v>
      </c>
      <c r="AJ40" s="145">
        <v>1</v>
      </c>
      <c r="AK40" s="145">
        <v>2</v>
      </c>
      <c r="AL40" s="145">
        <v>4</v>
      </c>
      <c r="AM40" s="145">
        <v>5</v>
      </c>
      <c r="AN40" s="145">
        <v>6</v>
      </c>
      <c r="AO40" s="145">
        <v>6</v>
      </c>
      <c r="AP40" s="145">
        <v>5</v>
      </c>
      <c r="AQ40" s="145">
        <v>3</v>
      </c>
      <c r="AR40" s="145">
        <v>3</v>
      </c>
      <c r="AS40" s="145">
        <v>1</v>
      </c>
      <c r="AT40" s="145">
        <v>3</v>
      </c>
      <c r="AU40" s="145">
        <v>2</v>
      </c>
      <c r="AV40" s="145">
        <v>3</v>
      </c>
      <c r="AW40" s="145">
        <v>3</v>
      </c>
      <c r="AX40" s="145">
        <v>4</v>
      </c>
      <c r="AY40" s="145">
        <v>2</v>
      </c>
      <c r="AZ40" s="145">
        <v>2</v>
      </c>
      <c r="BA40" s="145">
        <v>5</v>
      </c>
      <c r="BB40" s="145">
        <v>3</v>
      </c>
      <c r="BC40" s="145">
        <v>6</v>
      </c>
      <c r="BD40" s="145">
        <v>4</v>
      </c>
      <c r="BE40" s="145">
        <v>5</v>
      </c>
      <c r="BF40" s="145">
        <v>4</v>
      </c>
      <c r="BG40" s="145">
        <v>2</v>
      </c>
      <c r="BH40" s="145">
        <v>2</v>
      </c>
      <c r="BI40" s="145">
        <v>2</v>
      </c>
      <c r="BJ40" s="145">
        <v>2</v>
      </c>
      <c r="BK40" s="145">
        <v>4</v>
      </c>
      <c r="BL40" s="145">
        <v>4</v>
      </c>
      <c r="BM40" s="145">
        <v>5</v>
      </c>
      <c r="BN40" s="145">
        <v>5</v>
      </c>
      <c r="BO40" s="145">
        <v>9</v>
      </c>
      <c r="BP40" s="145">
        <v>6</v>
      </c>
      <c r="BQ40" s="145">
        <v>4</v>
      </c>
      <c r="BR40" s="145">
        <v>5</v>
      </c>
      <c r="BS40" s="145">
        <v>3</v>
      </c>
      <c r="BT40" s="145">
        <v>4</v>
      </c>
      <c r="BV40" s="138">
        <f t="shared" si="19"/>
        <v>180</v>
      </c>
    </row>
    <row r="41" spans="2:74" ht="15.75" customHeight="1" x14ac:dyDescent="0.2">
      <c r="L41" s="139" t="s">
        <v>90</v>
      </c>
      <c r="M41" s="142">
        <f t="shared" ref="M41:BT41" si="20">M39-M40</f>
        <v>180</v>
      </c>
      <c r="N41" s="142">
        <f t="shared" si="20"/>
        <v>180</v>
      </c>
      <c r="O41" s="142">
        <f t="shared" si="20"/>
        <v>174</v>
      </c>
      <c r="P41" s="142">
        <f t="shared" si="20"/>
        <v>172</v>
      </c>
      <c r="Q41" s="142">
        <f t="shared" si="20"/>
        <v>169</v>
      </c>
      <c r="R41" s="142">
        <f t="shared" si="20"/>
        <v>166</v>
      </c>
      <c r="S41" s="142">
        <f t="shared" si="20"/>
        <v>163</v>
      </c>
      <c r="T41" s="142">
        <f t="shared" si="20"/>
        <v>161</v>
      </c>
      <c r="U41" s="142">
        <f t="shared" si="20"/>
        <v>159</v>
      </c>
      <c r="V41" s="142">
        <f t="shared" si="20"/>
        <v>157</v>
      </c>
      <c r="W41" s="142">
        <f t="shared" si="20"/>
        <v>154</v>
      </c>
      <c r="X41" s="142">
        <f t="shared" si="20"/>
        <v>153</v>
      </c>
      <c r="Y41" s="142">
        <f t="shared" si="20"/>
        <v>152</v>
      </c>
      <c r="Z41" s="142">
        <f t="shared" si="20"/>
        <v>151</v>
      </c>
      <c r="AA41" s="142">
        <f t="shared" si="20"/>
        <v>148</v>
      </c>
      <c r="AB41" s="142">
        <f t="shared" si="20"/>
        <v>147</v>
      </c>
      <c r="AC41" s="142">
        <f t="shared" si="20"/>
        <v>145</v>
      </c>
      <c r="AD41" s="142">
        <f t="shared" si="20"/>
        <v>144</v>
      </c>
      <c r="AE41" s="142">
        <f t="shared" si="20"/>
        <v>143</v>
      </c>
      <c r="AF41" s="142">
        <f t="shared" si="20"/>
        <v>142</v>
      </c>
      <c r="AG41" s="142">
        <f t="shared" si="20"/>
        <v>141</v>
      </c>
      <c r="AH41" s="142">
        <f t="shared" si="20"/>
        <v>140</v>
      </c>
      <c r="AI41" s="142">
        <f t="shared" si="20"/>
        <v>139</v>
      </c>
      <c r="AJ41" s="142">
        <f t="shared" si="20"/>
        <v>138</v>
      </c>
      <c r="AK41" s="142">
        <f t="shared" si="20"/>
        <v>136</v>
      </c>
      <c r="AL41" s="142">
        <f t="shared" si="20"/>
        <v>132</v>
      </c>
      <c r="AM41" s="142">
        <f t="shared" si="20"/>
        <v>127</v>
      </c>
      <c r="AN41" s="142">
        <f t="shared" si="20"/>
        <v>121</v>
      </c>
      <c r="AO41" s="142">
        <f t="shared" si="20"/>
        <v>115</v>
      </c>
      <c r="AP41" s="142">
        <f t="shared" si="20"/>
        <v>110</v>
      </c>
      <c r="AQ41" s="142">
        <f t="shared" si="20"/>
        <v>107</v>
      </c>
      <c r="AR41" s="142">
        <f t="shared" si="20"/>
        <v>104</v>
      </c>
      <c r="AS41" s="142">
        <f t="shared" si="20"/>
        <v>103</v>
      </c>
      <c r="AT41" s="142">
        <f t="shared" si="20"/>
        <v>100</v>
      </c>
      <c r="AU41" s="142">
        <f t="shared" si="20"/>
        <v>98</v>
      </c>
      <c r="AV41" s="142">
        <f t="shared" si="20"/>
        <v>95</v>
      </c>
      <c r="AW41" s="142">
        <f t="shared" si="20"/>
        <v>92</v>
      </c>
      <c r="AX41" s="142">
        <f t="shared" si="20"/>
        <v>88</v>
      </c>
      <c r="AY41" s="142">
        <f t="shared" si="20"/>
        <v>86</v>
      </c>
      <c r="AZ41" s="142">
        <f t="shared" si="20"/>
        <v>84</v>
      </c>
      <c r="BA41" s="142">
        <f t="shared" si="20"/>
        <v>79</v>
      </c>
      <c r="BB41" s="142">
        <f t="shared" si="20"/>
        <v>76</v>
      </c>
      <c r="BC41" s="142">
        <f t="shared" si="20"/>
        <v>70</v>
      </c>
      <c r="BD41" s="142">
        <f t="shared" si="20"/>
        <v>66</v>
      </c>
      <c r="BE41" s="142">
        <f t="shared" si="20"/>
        <v>61</v>
      </c>
      <c r="BF41" s="142">
        <f t="shared" si="20"/>
        <v>57</v>
      </c>
      <c r="BG41" s="142">
        <f t="shared" si="20"/>
        <v>55</v>
      </c>
      <c r="BH41" s="142">
        <f t="shared" si="20"/>
        <v>53</v>
      </c>
      <c r="BI41" s="142">
        <f t="shared" si="20"/>
        <v>51</v>
      </c>
      <c r="BJ41" s="142">
        <f t="shared" si="20"/>
        <v>49</v>
      </c>
      <c r="BK41" s="142">
        <f t="shared" si="20"/>
        <v>45</v>
      </c>
      <c r="BL41" s="142">
        <f t="shared" si="20"/>
        <v>41</v>
      </c>
      <c r="BM41" s="142">
        <f t="shared" si="20"/>
        <v>36</v>
      </c>
      <c r="BN41" s="142">
        <f t="shared" si="20"/>
        <v>31</v>
      </c>
      <c r="BO41" s="142">
        <f t="shared" si="20"/>
        <v>22</v>
      </c>
      <c r="BP41" s="142">
        <f t="shared" si="20"/>
        <v>16</v>
      </c>
      <c r="BQ41" s="142">
        <f t="shared" si="20"/>
        <v>12</v>
      </c>
      <c r="BR41" s="142">
        <f t="shared" si="20"/>
        <v>7</v>
      </c>
      <c r="BS41" s="142">
        <f t="shared" si="20"/>
        <v>4</v>
      </c>
      <c r="BT41" s="142">
        <f t="shared" si="20"/>
        <v>0</v>
      </c>
      <c r="BV41" s="138">
        <f t="shared" si="19"/>
        <v>6247</v>
      </c>
    </row>
    <row r="42" spans="2:74" ht="15.75" customHeight="1" x14ac:dyDescent="0.2">
      <c r="E42" s="146"/>
    </row>
    <row r="43" spans="2:74" ht="15.75" customHeight="1" x14ac:dyDescent="0.2">
      <c r="E43" s="146"/>
    </row>
    <row r="44" spans="2:74" ht="15.75" customHeight="1" x14ac:dyDescent="0.2">
      <c r="E44" s="146"/>
    </row>
    <row r="45" spans="2:74" ht="15.75" customHeight="1" x14ac:dyDescent="0.2">
      <c r="E45" s="146"/>
    </row>
    <row r="46" spans="2:74" ht="15.75" customHeight="1" x14ac:dyDescent="0.2">
      <c r="E46" s="146"/>
    </row>
    <row r="47" spans="2:74" ht="15.75" customHeight="1" x14ac:dyDescent="0.2">
      <c r="E47" s="146"/>
    </row>
    <row r="48" spans="2:74" ht="15.75" customHeight="1" x14ac:dyDescent="0.2">
      <c r="E48" s="146"/>
    </row>
    <row r="49" spans="5:5" ht="15.75" customHeight="1" x14ac:dyDescent="0.2">
      <c r="E49" s="146"/>
    </row>
    <row r="50" spans="5:5" ht="15.75" customHeight="1" x14ac:dyDescent="0.2">
      <c r="E50" s="146"/>
    </row>
    <row r="51" spans="5:5" ht="15.75" customHeight="1" x14ac:dyDescent="0.2">
      <c r="E51" s="146"/>
    </row>
    <row r="52" spans="5:5" ht="15.75" customHeight="1" x14ac:dyDescent="0.2">
      <c r="E52" s="146"/>
    </row>
    <row r="53" spans="5:5" ht="15.75" customHeight="1" x14ac:dyDescent="0.2">
      <c r="E53" s="146"/>
    </row>
    <row r="54" spans="5:5" ht="15.75" customHeight="1" x14ac:dyDescent="0.2">
      <c r="E54" s="146"/>
    </row>
    <row r="55" spans="5:5" ht="15.75" customHeight="1" x14ac:dyDescent="0.2">
      <c r="E55" s="146"/>
    </row>
    <row r="56" spans="5:5" ht="15.75" customHeight="1" x14ac:dyDescent="0.2">
      <c r="E56" s="146"/>
    </row>
    <row r="57" spans="5:5" ht="15.75" customHeight="1" x14ac:dyDescent="0.2">
      <c r="E57" s="146"/>
    </row>
    <row r="58" spans="5:5" ht="15.75" customHeight="1" x14ac:dyDescent="0.2">
      <c r="E58" s="146"/>
    </row>
    <row r="59" spans="5:5" ht="15.75" customHeight="1" x14ac:dyDescent="0.2">
      <c r="E59" s="146"/>
    </row>
    <row r="60" spans="5:5" ht="15.75" customHeight="1" x14ac:dyDescent="0.2">
      <c r="E60" s="146"/>
    </row>
    <row r="61" spans="5:5" ht="15.75" customHeight="1" x14ac:dyDescent="0.2">
      <c r="E61" s="146"/>
    </row>
    <row r="62" spans="5:5" ht="15.75" customHeight="1" x14ac:dyDescent="0.2">
      <c r="E62" s="146"/>
    </row>
    <row r="63" spans="5:5" ht="15.75" customHeight="1" x14ac:dyDescent="0.2">
      <c r="E63" s="146"/>
    </row>
    <row r="64" spans="5:5" ht="15.75" customHeight="1" x14ac:dyDescent="0.2">
      <c r="E64" s="146"/>
    </row>
    <row r="65" spans="5:5" ht="15.75" customHeight="1" x14ac:dyDescent="0.2">
      <c r="E65" s="146"/>
    </row>
    <row r="66" spans="5:5" ht="15.75" customHeight="1" x14ac:dyDescent="0.2">
      <c r="E66" s="146"/>
    </row>
    <row r="67" spans="5:5" ht="15.75" customHeight="1" x14ac:dyDescent="0.2">
      <c r="E67" s="146"/>
    </row>
    <row r="68" spans="5:5" ht="15.75" customHeight="1" x14ac:dyDescent="0.2">
      <c r="E68" s="146"/>
    </row>
    <row r="69" spans="5:5" ht="15.75" customHeight="1" x14ac:dyDescent="0.2">
      <c r="E69" s="146"/>
    </row>
    <row r="70" spans="5:5" ht="15.75" customHeight="1" x14ac:dyDescent="0.2">
      <c r="E70" s="146"/>
    </row>
    <row r="71" spans="5:5" ht="15.75" customHeight="1" x14ac:dyDescent="0.2">
      <c r="E71" s="146"/>
    </row>
    <row r="72" spans="5:5" ht="15.75" customHeight="1" x14ac:dyDescent="0.2">
      <c r="E72" s="146"/>
    </row>
    <row r="73" spans="5:5" ht="15.75" customHeight="1" x14ac:dyDescent="0.2">
      <c r="E73" s="146"/>
    </row>
    <row r="74" spans="5:5" ht="15.75" customHeight="1" x14ac:dyDescent="0.2">
      <c r="E74" s="146"/>
    </row>
    <row r="75" spans="5:5" ht="15.75" customHeight="1" x14ac:dyDescent="0.2">
      <c r="E75" s="146"/>
    </row>
    <row r="76" spans="5:5" ht="15.75" customHeight="1" x14ac:dyDescent="0.2">
      <c r="E76" s="146"/>
    </row>
    <row r="77" spans="5:5" ht="15.75" customHeight="1" x14ac:dyDescent="0.2">
      <c r="E77" s="146"/>
    </row>
    <row r="78" spans="5:5" ht="15.75" customHeight="1" x14ac:dyDescent="0.2">
      <c r="E78" s="146"/>
    </row>
    <row r="79" spans="5:5" ht="15.75" customHeight="1" x14ac:dyDescent="0.2">
      <c r="E79" s="146"/>
    </row>
    <row r="80" spans="5:5" ht="15.75" customHeight="1" x14ac:dyDescent="0.2">
      <c r="E80" s="146"/>
    </row>
    <row r="81" spans="5:5" ht="15.75" customHeight="1" x14ac:dyDescent="0.2">
      <c r="E81" s="146"/>
    </row>
    <row r="82" spans="5:5" ht="15.75" customHeight="1" x14ac:dyDescent="0.2">
      <c r="E82" s="146"/>
    </row>
    <row r="83" spans="5:5" ht="15.75" customHeight="1" x14ac:dyDescent="0.2">
      <c r="E83" s="146"/>
    </row>
    <row r="84" spans="5:5" ht="15.75" customHeight="1" x14ac:dyDescent="0.2">
      <c r="E84" s="146"/>
    </row>
    <row r="85" spans="5:5" ht="15.75" customHeight="1" x14ac:dyDescent="0.2">
      <c r="E85" s="146"/>
    </row>
    <row r="86" spans="5:5" ht="15.75" customHeight="1" x14ac:dyDescent="0.2">
      <c r="E86" s="146"/>
    </row>
    <row r="87" spans="5:5" ht="15.75" customHeight="1" x14ac:dyDescent="0.2">
      <c r="E87" s="146"/>
    </row>
    <row r="88" spans="5:5" ht="15.75" customHeight="1" x14ac:dyDescent="0.2">
      <c r="E88" s="146"/>
    </row>
    <row r="89" spans="5:5" ht="15.75" customHeight="1" x14ac:dyDescent="0.2">
      <c r="E89" s="146"/>
    </row>
    <row r="90" spans="5:5" ht="15.75" customHeight="1" x14ac:dyDescent="0.2">
      <c r="E90" s="146"/>
    </row>
    <row r="91" spans="5:5" ht="15.75" customHeight="1" x14ac:dyDescent="0.2">
      <c r="E91" s="146"/>
    </row>
    <row r="92" spans="5:5" ht="15.75" customHeight="1" x14ac:dyDescent="0.2">
      <c r="E92" s="146"/>
    </row>
    <row r="93" spans="5:5" ht="15.75" customHeight="1" x14ac:dyDescent="0.2">
      <c r="E93" s="146"/>
    </row>
    <row r="94" spans="5:5" ht="15.75" customHeight="1" x14ac:dyDescent="0.2">
      <c r="E94" s="146"/>
    </row>
    <row r="95" spans="5:5" ht="15.75" customHeight="1" x14ac:dyDescent="0.2">
      <c r="E95" s="146"/>
    </row>
    <row r="96" spans="5:5" ht="15.75" customHeight="1" x14ac:dyDescent="0.2">
      <c r="E96" s="146"/>
    </row>
    <row r="97" spans="5:5" ht="15.75" customHeight="1" x14ac:dyDescent="0.2">
      <c r="E97" s="146"/>
    </row>
    <row r="98" spans="5:5" ht="15.75" customHeight="1" x14ac:dyDescent="0.2">
      <c r="E98" s="146"/>
    </row>
    <row r="99" spans="5:5" ht="15.75" customHeight="1" x14ac:dyDescent="0.2">
      <c r="E99" s="146"/>
    </row>
    <row r="100" spans="5:5" ht="15.75" customHeight="1" x14ac:dyDescent="0.2">
      <c r="E100" s="146"/>
    </row>
    <row r="101" spans="5:5" ht="15.75" customHeight="1" x14ac:dyDescent="0.2">
      <c r="E101" s="146"/>
    </row>
    <row r="102" spans="5:5" ht="15.75" customHeight="1" x14ac:dyDescent="0.2">
      <c r="E102" s="146"/>
    </row>
    <row r="103" spans="5:5" ht="15.75" customHeight="1" x14ac:dyDescent="0.2">
      <c r="E103" s="146"/>
    </row>
    <row r="104" spans="5:5" ht="15.75" customHeight="1" x14ac:dyDescent="0.2">
      <c r="E104" s="146"/>
    </row>
    <row r="105" spans="5:5" ht="15.75" customHeight="1" x14ac:dyDescent="0.2">
      <c r="E105" s="146"/>
    </row>
    <row r="106" spans="5:5" ht="15.75" customHeight="1" x14ac:dyDescent="0.2">
      <c r="E106" s="146"/>
    </row>
    <row r="107" spans="5:5" ht="15.75" customHeight="1" x14ac:dyDescent="0.2">
      <c r="E107" s="146"/>
    </row>
    <row r="108" spans="5:5" ht="15.75" customHeight="1" x14ac:dyDescent="0.2">
      <c r="E108" s="146"/>
    </row>
    <row r="109" spans="5:5" ht="15.75" customHeight="1" x14ac:dyDescent="0.2">
      <c r="E109" s="146"/>
    </row>
    <row r="110" spans="5:5" ht="15.75" customHeight="1" x14ac:dyDescent="0.2">
      <c r="E110" s="146"/>
    </row>
    <row r="111" spans="5:5" ht="15.75" customHeight="1" x14ac:dyDescent="0.2">
      <c r="E111" s="146"/>
    </row>
    <row r="112" spans="5:5" ht="15.75" customHeight="1" x14ac:dyDescent="0.2">
      <c r="E112" s="146"/>
    </row>
    <row r="113" spans="5:5" ht="15.75" customHeight="1" x14ac:dyDescent="0.2">
      <c r="E113" s="146"/>
    </row>
    <row r="114" spans="5:5" ht="15.75" customHeight="1" x14ac:dyDescent="0.2">
      <c r="E114" s="146"/>
    </row>
    <row r="115" spans="5:5" ht="15.75" customHeight="1" x14ac:dyDescent="0.2">
      <c r="E115" s="146"/>
    </row>
    <row r="116" spans="5:5" ht="15.75" customHeight="1" x14ac:dyDescent="0.2">
      <c r="E116" s="146"/>
    </row>
    <row r="117" spans="5:5" ht="15.75" customHeight="1" x14ac:dyDescent="0.2">
      <c r="E117" s="146"/>
    </row>
    <row r="118" spans="5:5" ht="15.75" customHeight="1" x14ac:dyDescent="0.2">
      <c r="E118" s="146"/>
    </row>
    <row r="119" spans="5:5" ht="15.75" customHeight="1" x14ac:dyDescent="0.2">
      <c r="E119" s="146"/>
    </row>
    <row r="120" spans="5:5" ht="15.75" customHeight="1" x14ac:dyDescent="0.2">
      <c r="E120" s="146"/>
    </row>
    <row r="121" spans="5:5" ht="15.75" customHeight="1" x14ac:dyDescent="0.2">
      <c r="E121" s="146"/>
    </row>
    <row r="122" spans="5:5" ht="15.75" customHeight="1" x14ac:dyDescent="0.2">
      <c r="E122" s="146"/>
    </row>
    <row r="123" spans="5:5" ht="15.75" customHeight="1" x14ac:dyDescent="0.2">
      <c r="E123" s="146"/>
    </row>
    <row r="124" spans="5:5" ht="15.75" customHeight="1" x14ac:dyDescent="0.2">
      <c r="E124" s="146"/>
    </row>
    <row r="125" spans="5:5" ht="15.75" customHeight="1" x14ac:dyDescent="0.2">
      <c r="E125" s="146"/>
    </row>
    <row r="126" spans="5:5" ht="15.75" customHeight="1" x14ac:dyDescent="0.2">
      <c r="E126" s="146"/>
    </row>
    <row r="127" spans="5:5" ht="15.75" customHeight="1" x14ac:dyDescent="0.2">
      <c r="E127" s="146"/>
    </row>
    <row r="128" spans="5:5" ht="15.75" customHeight="1" x14ac:dyDescent="0.2">
      <c r="E128" s="146"/>
    </row>
    <row r="129" spans="5:5" ht="15.75" customHeight="1" x14ac:dyDescent="0.2">
      <c r="E129" s="146"/>
    </row>
    <row r="130" spans="5:5" ht="15.75" customHeight="1" x14ac:dyDescent="0.2">
      <c r="E130" s="146"/>
    </row>
    <row r="131" spans="5:5" ht="15.75" customHeight="1" x14ac:dyDescent="0.2">
      <c r="E131" s="146"/>
    </row>
    <row r="132" spans="5:5" ht="15.75" customHeight="1" x14ac:dyDescent="0.2">
      <c r="E132" s="146"/>
    </row>
    <row r="133" spans="5:5" ht="15.75" customHeight="1" x14ac:dyDescent="0.2">
      <c r="E133" s="146"/>
    </row>
    <row r="134" spans="5:5" ht="15.75" customHeight="1" x14ac:dyDescent="0.2">
      <c r="E134" s="146"/>
    </row>
    <row r="135" spans="5:5" ht="15.75" customHeight="1" x14ac:dyDescent="0.2">
      <c r="E135" s="146"/>
    </row>
    <row r="136" spans="5:5" ht="15.75" customHeight="1" x14ac:dyDescent="0.2">
      <c r="E136" s="146"/>
    </row>
    <row r="137" spans="5:5" ht="15.75" customHeight="1" x14ac:dyDescent="0.2">
      <c r="E137" s="146"/>
    </row>
    <row r="138" spans="5:5" ht="15.75" customHeight="1" x14ac:dyDescent="0.2">
      <c r="E138" s="146"/>
    </row>
    <row r="139" spans="5:5" ht="15.75" customHeight="1" x14ac:dyDescent="0.2">
      <c r="E139" s="146"/>
    </row>
    <row r="140" spans="5:5" ht="15.75" customHeight="1" x14ac:dyDescent="0.2">
      <c r="E140" s="146"/>
    </row>
    <row r="141" spans="5:5" ht="15.75" customHeight="1" x14ac:dyDescent="0.2">
      <c r="E141" s="146"/>
    </row>
    <row r="142" spans="5:5" ht="15.75" customHeight="1" x14ac:dyDescent="0.2">
      <c r="E142" s="146"/>
    </row>
    <row r="143" spans="5:5" ht="15.75" customHeight="1" x14ac:dyDescent="0.2">
      <c r="E143" s="146"/>
    </row>
    <row r="144" spans="5:5" ht="15.75" customHeight="1" x14ac:dyDescent="0.2">
      <c r="E144" s="146"/>
    </row>
    <row r="145" spans="5:5" ht="15.75" customHeight="1" x14ac:dyDescent="0.2">
      <c r="E145" s="146"/>
    </row>
    <row r="146" spans="5:5" ht="15.75" customHeight="1" x14ac:dyDescent="0.2">
      <c r="E146" s="146"/>
    </row>
    <row r="147" spans="5:5" ht="15.75" customHeight="1" x14ac:dyDescent="0.2">
      <c r="E147" s="146"/>
    </row>
    <row r="148" spans="5:5" ht="15.75" customHeight="1" x14ac:dyDescent="0.2">
      <c r="E148" s="146"/>
    </row>
    <row r="149" spans="5:5" ht="15.75" customHeight="1" x14ac:dyDescent="0.2">
      <c r="E149" s="146"/>
    </row>
    <row r="150" spans="5:5" ht="15.75" customHeight="1" x14ac:dyDescent="0.2">
      <c r="E150" s="146"/>
    </row>
    <row r="151" spans="5:5" ht="15.75" customHeight="1" x14ac:dyDescent="0.2">
      <c r="E151" s="146"/>
    </row>
    <row r="152" spans="5:5" ht="15.75" customHeight="1" x14ac:dyDescent="0.2">
      <c r="E152" s="146"/>
    </row>
    <row r="153" spans="5:5" ht="15.75" customHeight="1" x14ac:dyDescent="0.2">
      <c r="E153" s="146"/>
    </row>
    <row r="154" spans="5:5" ht="15.75" customHeight="1" x14ac:dyDescent="0.2">
      <c r="E154" s="146"/>
    </row>
    <row r="155" spans="5:5" ht="15.75" customHeight="1" x14ac:dyDescent="0.2">
      <c r="E155" s="146"/>
    </row>
    <row r="156" spans="5:5" ht="15.75" customHeight="1" x14ac:dyDescent="0.2">
      <c r="E156" s="146"/>
    </row>
    <row r="157" spans="5:5" ht="15.75" customHeight="1" x14ac:dyDescent="0.2">
      <c r="E157" s="146"/>
    </row>
    <row r="158" spans="5:5" ht="15.75" customHeight="1" x14ac:dyDescent="0.2">
      <c r="E158" s="146"/>
    </row>
    <row r="159" spans="5:5" ht="15.75" customHeight="1" x14ac:dyDescent="0.2">
      <c r="E159" s="146"/>
    </row>
    <row r="160" spans="5:5" ht="15.75" customHeight="1" x14ac:dyDescent="0.2">
      <c r="E160" s="146"/>
    </row>
    <row r="161" spans="5:5" ht="15.75" customHeight="1" x14ac:dyDescent="0.2">
      <c r="E161" s="146"/>
    </row>
    <row r="162" spans="5:5" ht="15.75" customHeight="1" x14ac:dyDescent="0.2">
      <c r="E162" s="146"/>
    </row>
    <row r="163" spans="5:5" ht="15.75" customHeight="1" x14ac:dyDescent="0.2">
      <c r="E163" s="146"/>
    </row>
    <row r="164" spans="5:5" ht="15.75" customHeight="1" x14ac:dyDescent="0.2">
      <c r="E164" s="146"/>
    </row>
    <row r="165" spans="5:5" ht="15.75" customHeight="1" x14ac:dyDescent="0.2">
      <c r="E165" s="146"/>
    </row>
    <row r="166" spans="5:5" ht="15.75" customHeight="1" x14ac:dyDescent="0.2">
      <c r="E166" s="146"/>
    </row>
    <row r="167" spans="5:5" ht="15.75" customHeight="1" x14ac:dyDescent="0.2">
      <c r="E167" s="146"/>
    </row>
    <row r="168" spans="5:5" ht="15.75" customHeight="1" x14ac:dyDescent="0.2">
      <c r="E168" s="146"/>
    </row>
    <row r="169" spans="5:5" ht="15.75" customHeight="1" x14ac:dyDescent="0.2">
      <c r="E169" s="146"/>
    </row>
    <row r="170" spans="5:5" ht="15.75" customHeight="1" x14ac:dyDescent="0.2">
      <c r="E170" s="146"/>
    </row>
    <row r="171" spans="5:5" ht="15.75" customHeight="1" x14ac:dyDescent="0.2">
      <c r="E171" s="146"/>
    </row>
    <row r="172" spans="5:5" ht="15.75" customHeight="1" x14ac:dyDescent="0.2">
      <c r="E172" s="146"/>
    </row>
    <row r="173" spans="5:5" ht="15.75" customHeight="1" x14ac:dyDescent="0.2">
      <c r="E173" s="146"/>
    </row>
    <row r="174" spans="5:5" ht="15.75" customHeight="1" x14ac:dyDescent="0.2">
      <c r="E174" s="146"/>
    </row>
    <row r="175" spans="5:5" ht="15.75" customHeight="1" x14ac:dyDescent="0.2">
      <c r="E175" s="146"/>
    </row>
    <row r="176" spans="5:5" ht="15.75" customHeight="1" x14ac:dyDescent="0.2">
      <c r="E176" s="146"/>
    </row>
    <row r="177" spans="5:5" ht="15.75" customHeight="1" x14ac:dyDescent="0.2">
      <c r="E177" s="146"/>
    </row>
    <row r="178" spans="5:5" ht="15.75" customHeight="1" x14ac:dyDescent="0.2">
      <c r="E178" s="146"/>
    </row>
    <row r="179" spans="5:5" ht="15.75" customHeight="1" x14ac:dyDescent="0.2">
      <c r="E179" s="146"/>
    </row>
    <row r="180" spans="5:5" ht="15.75" customHeight="1" x14ac:dyDescent="0.2">
      <c r="E180" s="146"/>
    </row>
    <row r="181" spans="5:5" ht="15.75" customHeight="1" x14ac:dyDescent="0.2">
      <c r="E181" s="146"/>
    </row>
    <row r="182" spans="5:5" ht="15.75" customHeight="1" x14ac:dyDescent="0.2">
      <c r="E182" s="146"/>
    </row>
    <row r="183" spans="5:5" ht="15.75" customHeight="1" x14ac:dyDescent="0.2">
      <c r="E183" s="146"/>
    </row>
    <row r="184" spans="5:5" ht="15.75" customHeight="1" x14ac:dyDescent="0.2">
      <c r="E184" s="146"/>
    </row>
    <row r="185" spans="5:5" ht="15.75" customHeight="1" x14ac:dyDescent="0.2">
      <c r="E185" s="146"/>
    </row>
    <row r="186" spans="5:5" ht="15.75" customHeight="1" x14ac:dyDescent="0.2">
      <c r="E186" s="146"/>
    </row>
    <row r="187" spans="5:5" ht="15.75" customHeight="1" x14ac:dyDescent="0.2">
      <c r="E187" s="146"/>
    </row>
    <row r="188" spans="5:5" ht="15.75" customHeight="1" x14ac:dyDescent="0.2">
      <c r="E188" s="146"/>
    </row>
    <row r="189" spans="5:5" ht="15.75" customHeight="1" x14ac:dyDescent="0.2">
      <c r="E189" s="146"/>
    </row>
    <row r="190" spans="5:5" ht="15.75" customHeight="1" x14ac:dyDescent="0.2">
      <c r="E190" s="146"/>
    </row>
    <row r="191" spans="5:5" ht="15.75" customHeight="1" x14ac:dyDescent="0.2">
      <c r="E191" s="146"/>
    </row>
    <row r="192" spans="5:5" ht="15.75" customHeight="1" x14ac:dyDescent="0.2">
      <c r="E192" s="146"/>
    </row>
    <row r="193" spans="5:5" ht="15.75" customHeight="1" x14ac:dyDescent="0.2">
      <c r="E193" s="146"/>
    </row>
    <row r="194" spans="5:5" ht="15.75" customHeight="1" x14ac:dyDescent="0.2">
      <c r="E194" s="146"/>
    </row>
    <row r="195" spans="5:5" ht="15.75" customHeight="1" x14ac:dyDescent="0.2">
      <c r="E195" s="146"/>
    </row>
    <row r="196" spans="5:5" ht="15.75" customHeight="1" x14ac:dyDescent="0.2">
      <c r="E196" s="146"/>
    </row>
    <row r="197" spans="5:5" ht="15.75" customHeight="1" x14ac:dyDescent="0.2">
      <c r="E197" s="146"/>
    </row>
    <row r="198" spans="5:5" ht="15.75" customHeight="1" x14ac:dyDescent="0.2">
      <c r="E198" s="146"/>
    </row>
    <row r="199" spans="5:5" ht="15.75" customHeight="1" x14ac:dyDescent="0.2">
      <c r="E199" s="146"/>
    </row>
    <row r="200" spans="5:5" ht="15.75" customHeight="1" x14ac:dyDescent="0.2">
      <c r="E200" s="146"/>
    </row>
    <row r="201" spans="5:5" ht="15.75" customHeight="1" x14ac:dyDescent="0.2">
      <c r="E201" s="146"/>
    </row>
    <row r="202" spans="5:5" ht="15.75" customHeight="1" x14ac:dyDescent="0.2">
      <c r="E202" s="146"/>
    </row>
    <row r="203" spans="5:5" ht="15.75" customHeight="1" x14ac:dyDescent="0.2">
      <c r="E203" s="146"/>
    </row>
    <row r="204" spans="5:5" ht="15.75" customHeight="1" x14ac:dyDescent="0.2">
      <c r="E204" s="146"/>
    </row>
    <row r="205" spans="5:5" ht="15.75" customHeight="1" x14ac:dyDescent="0.2">
      <c r="E205" s="146"/>
    </row>
    <row r="206" spans="5:5" ht="15.75" customHeight="1" x14ac:dyDescent="0.2">
      <c r="E206" s="146"/>
    </row>
    <row r="207" spans="5:5" ht="15.75" customHeight="1" x14ac:dyDescent="0.2">
      <c r="E207" s="146"/>
    </row>
    <row r="208" spans="5:5" ht="15.75" customHeight="1" x14ac:dyDescent="0.2">
      <c r="E208" s="146"/>
    </row>
    <row r="209" spans="5:5" ht="15.75" customHeight="1" x14ac:dyDescent="0.2">
      <c r="E209" s="146"/>
    </row>
    <row r="210" spans="5:5" ht="15.75" customHeight="1" x14ac:dyDescent="0.2">
      <c r="E210" s="146"/>
    </row>
    <row r="211" spans="5:5" ht="15.75" customHeight="1" x14ac:dyDescent="0.2">
      <c r="E211" s="146"/>
    </row>
    <row r="212" spans="5:5" ht="15.75" customHeight="1" x14ac:dyDescent="0.2">
      <c r="E212" s="146"/>
    </row>
    <row r="213" spans="5:5" ht="15.75" customHeight="1" x14ac:dyDescent="0.2">
      <c r="E213" s="146"/>
    </row>
    <row r="214" spans="5:5" ht="15.75" customHeight="1" x14ac:dyDescent="0.2">
      <c r="E214" s="146"/>
    </row>
    <row r="215" spans="5:5" ht="15.75" customHeight="1" x14ac:dyDescent="0.2">
      <c r="E215" s="146"/>
    </row>
    <row r="216" spans="5:5" ht="15.75" customHeight="1" x14ac:dyDescent="0.2">
      <c r="E216" s="146"/>
    </row>
    <row r="217" spans="5:5" ht="15.75" customHeight="1" x14ac:dyDescent="0.2">
      <c r="E217" s="146"/>
    </row>
    <row r="218" spans="5:5" ht="15.75" customHeight="1" x14ac:dyDescent="0.2">
      <c r="E218" s="146"/>
    </row>
    <row r="219" spans="5:5" ht="15.75" customHeight="1" x14ac:dyDescent="0.2">
      <c r="E219" s="146"/>
    </row>
    <row r="220" spans="5:5" ht="15.75" customHeight="1" x14ac:dyDescent="0.2">
      <c r="E220" s="146"/>
    </row>
    <row r="221" spans="5:5" ht="15.75" customHeight="1" x14ac:dyDescent="0.2">
      <c r="E221" s="146"/>
    </row>
    <row r="222" spans="5:5" ht="15.75" customHeight="1" x14ac:dyDescent="0.2">
      <c r="E222" s="146"/>
    </row>
    <row r="223" spans="5:5" ht="15.75" customHeight="1" x14ac:dyDescent="0.2">
      <c r="E223" s="146"/>
    </row>
    <row r="224" spans="5:5" ht="15.75" customHeight="1" x14ac:dyDescent="0.2">
      <c r="E224" s="146"/>
    </row>
    <row r="225" spans="5:5" ht="15.75" customHeight="1" x14ac:dyDescent="0.2">
      <c r="E225" s="146"/>
    </row>
    <row r="226" spans="5:5" ht="15.75" customHeight="1" x14ac:dyDescent="0.2">
      <c r="E226" s="146"/>
    </row>
    <row r="227" spans="5:5" ht="15.75" customHeight="1" x14ac:dyDescent="0.2">
      <c r="E227" s="146"/>
    </row>
    <row r="228" spans="5:5" ht="15.75" customHeight="1" x14ac:dyDescent="0.2">
      <c r="E228" s="146"/>
    </row>
    <row r="229" spans="5:5" ht="15.75" customHeight="1" x14ac:dyDescent="0.2">
      <c r="E229" s="146"/>
    </row>
    <row r="230" spans="5:5" ht="15.75" customHeight="1" x14ac:dyDescent="0.2">
      <c r="E230" s="146"/>
    </row>
    <row r="231" spans="5:5" ht="15.75" customHeight="1" x14ac:dyDescent="0.2">
      <c r="E231" s="146"/>
    </row>
    <row r="232" spans="5:5" ht="15.75" customHeight="1" x14ac:dyDescent="0.2">
      <c r="E232" s="146"/>
    </row>
    <row r="233" spans="5:5" ht="15.75" customHeight="1" x14ac:dyDescent="0.2">
      <c r="E233" s="146"/>
    </row>
    <row r="234" spans="5:5" ht="15.75" customHeight="1" x14ac:dyDescent="0.2">
      <c r="E234" s="146"/>
    </row>
    <row r="235" spans="5:5" ht="15.75" customHeight="1" x14ac:dyDescent="0.2">
      <c r="E235" s="146"/>
    </row>
    <row r="236" spans="5:5" ht="15.75" customHeight="1" x14ac:dyDescent="0.2">
      <c r="E236" s="146"/>
    </row>
    <row r="237" spans="5:5" ht="15.75" customHeight="1" x14ac:dyDescent="0.2">
      <c r="E237" s="146"/>
    </row>
    <row r="238" spans="5:5" ht="15.75" customHeight="1" x14ac:dyDescent="0.2">
      <c r="E238" s="146"/>
    </row>
    <row r="239" spans="5:5" ht="15.75" customHeight="1" x14ac:dyDescent="0.2">
      <c r="E239" s="146"/>
    </row>
    <row r="240" spans="5:5" ht="15.75" customHeight="1" x14ac:dyDescent="0.2">
      <c r="E240" s="146"/>
    </row>
    <row r="241" spans="5:5" ht="15.75" customHeight="1" x14ac:dyDescent="0.2">
      <c r="E241" s="146"/>
    </row>
    <row r="242" spans="5:5" ht="15.75" customHeight="1" x14ac:dyDescent="0.2">
      <c r="E242" s="146"/>
    </row>
    <row r="243" spans="5:5" ht="15.75" customHeight="1" x14ac:dyDescent="0.2">
      <c r="E243" s="146"/>
    </row>
    <row r="244" spans="5:5" ht="15.75" customHeight="1" x14ac:dyDescent="0.2">
      <c r="E244" s="146"/>
    </row>
    <row r="245" spans="5:5" ht="15.75" customHeight="1" x14ac:dyDescent="0.2">
      <c r="E245" s="146"/>
    </row>
    <row r="246" spans="5:5" ht="15.75" customHeight="1" x14ac:dyDescent="0.2">
      <c r="E246" s="146"/>
    </row>
    <row r="247" spans="5:5" ht="15.75" customHeight="1" x14ac:dyDescent="0.2">
      <c r="E247" s="146"/>
    </row>
    <row r="248" spans="5:5" ht="15.75" customHeight="1" x14ac:dyDescent="0.2">
      <c r="E248" s="146"/>
    </row>
    <row r="249" spans="5:5" ht="15.75" customHeight="1" x14ac:dyDescent="0.2">
      <c r="E249" s="146"/>
    </row>
    <row r="250" spans="5:5" ht="15.75" customHeight="1" x14ac:dyDescent="0.2">
      <c r="E250" s="146"/>
    </row>
    <row r="251" spans="5:5" ht="15.75" customHeight="1" x14ac:dyDescent="0.2">
      <c r="E251" s="146"/>
    </row>
    <row r="252" spans="5:5" ht="15.75" customHeight="1" x14ac:dyDescent="0.2">
      <c r="E252" s="146"/>
    </row>
    <row r="253" spans="5:5" ht="15.75" customHeight="1" x14ac:dyDescent="0.2">
      <c r="E253" s="146"/>
    </row>
    <row r="254" spans="5:5" ht="15.75" customHeight="1" x14ac:dyDescent="0.2">
      <c r="E254" s="146"/>
    </row>
    <row r="255" spans="5:5" ht="15.75" customHeight="1" x14ac:dyDescent="0.2">
      <c r="E255" s="146"/>
    </row>
    <row r="256" spans="5:5" ht="15.75" customHeight="1" x14ac:dyDescent="0.2">
      <c r="E256" s="146"/>
    </row>
    <row r="257" spans="5:5" ht="15.75" customHeight="1" x14ac:dyDescent="0.2">
      <c r="E257" s="146"/>
    </row>
    <row r="258" spans="5:5" ht="15.75" customHeight="1" x14ac:dyDescent="0.2">
      <c r="E258" s="146"/>
    </row>
    <row r="259" spans="5:5" ht="15.75" customHeight="1" x14ac:dyDescent="0.2">
      <c r="E259" s="146"/>
    </row>
    <row r="260" spans="5:5" ht="15.75" customHeight="1" x14ac:dyDescent="0.2">
      <c r="E260" s="146"/>
    </row>
    <row r="261" spans="5:5" ht="15.75" customHeight="1" x14ac:dyDescent="0.2">
      <c r="E261" s="146"/>
    </row>
    <row r="262" spans="5:5" ht="15.75" customHeight="1" x14ac:dyDescent="0.2">
      <c r="E262" s="146"/>
    </row>
    <row r="263" spans="5:5" ht="15.75" customHeight="1" x14ac:dyDescent="0.2">
      <c r="E263" s="146"/>
    </row>
    <row r="264" spans="5:5" ht="15.75" customHeight="1" x14ac:dyDescent="0.2">
      <c r="E264" s="146"/>
    </row>
    <row r="265" spans="5:5" ht="15.75" customHeight="1" x14ac:dyDescent="0.2">
      <c r="E265" s="146"/>
    </row>
    <row r="266" spans="5:5" ht="15.75" customHeight="1" x14ac:dyDescent="0.2">
      <c r="E266" s="146"/>
    </row>
    <row r="267" spans="5:5" ht="15.75" customHeight="1" x14ac:dyDescent="0.2">
      <c r="E267" s="146"/>
    </row>
    <row r="268" spans="5:5" ht="15.75" customHeight="1" x14ac:dyDescent="0.2">
      <c r="E268" s="146"/>
    </row>
    <row r="269" spans="5:5" ht="15.75" customHeight="1" x14ac:dyDescent="0.2">
      <c r="E269" s="146"/>
    </row>
    <row r="270" spans="5:5" ht="15.75" customHeight="1" x14ac:dyDescent="0.2">
      <c r="E270" s="146"/>
    </row>
    <row r="271" spans="5:5" ht="15.75" customHeight="1" x14ac:dyDescent="0.2">
      <c r="E271" s="146"/>
    </row>
    <row r="272" spans="5:5" ht="15.75" customHeight="1" x14ac:dyDescent="0.2">
      <c r="E272" s="146"/>
    </row>
    <row r="273" spans="5:5" ht="15.75" customHeight="1" x14ac:dyDescent="0.2">
      <c r="E273" s="146"/>
    </row>
    <row r="274" spans="5:5" ht="15.75" customHeight="1" x14ac:dyDescent="0.2">
      <c r="E274" s="146"/>
    </row>
    <row r="275" spans="5:5" ht="15.75" customHeight="1" x14ac:dyDescent="0.2">
      <c r="E275" s="146"/>
    </row>
    <row r="276" spans="5:5" ht="15.75" customHeight="1" x14ac:dyDescent="0.2">
      <c r="E276" s="146"/>
    </row>
    <row r="277" spans="5:5" ht="15.75" customHeight="1" x14ac:dyDescent="0.2">
      <c r="E277" s="146"/>
    </row>
    <row r="278" spans="5:5" ht="15.75" customHeight="1" x14ac:dyDescent="0.2">
      <c r="E278" s="146"/>
    </row>
    <row r="279" spans="5:5" ht="15.75" customHeight="1" x14ac:dyDescent="0.2">
      <c r="E279" s="146"/>
    </row>
    <row r="280" spans="5:5" ht="15.75" customHeight="1" x14ac:dyDescent="0.2">
      <c r="E280" s="146"/>
    </row>
    <row r="281" spans="5:5" ht="15.75" customHeight="1" x14ac:dyDescent="0.2">
      <c r="E281" s="146"/>
    </row>
    <row r="282" spans="5:5" ht="15.75" customHeight="1" x14ac:dyDescent="0.2">
      <c r="E282" s="146"/>
    </row>
    <row r="283" spans="5:5" ht="15.75" customHeight="1" x14ac:dyDescent="0.2">
      <c r="E283" s="146"/>
    </row>
    <row r="284" spans="5:5" ht="15.75" customHeight="1" x14ac:dyDescent="0.2">
      <c r="E284" s="146"/>
    </row>
    <row r="285" spans="5:5" ht="15.75" customHeight="1" x14ac:dyDescent="0.2">
      <c r="E285" s="146"/>
    </row>
    <row r="286" spans="5:5" ht="15.75" customHeight="1" x14ac:dyDescent="0.2">
      <c r="E286" s="146"/>
    </row>
    <row r="287" spans="5:5" ht="15.75" customHeight="1" x14ac:dyDescent="0.2">
      <c r="E287" s="146"/>
    </row>
    <row r="288" spans="5:5" ht="15.75" customHeight="1" x14ac:dyDescent="0.2">
      <c r="E288" s="146"/>
    </row>
    <row r="289" spans="5:5" ht="15.75" customHeight="1" x14ac:dyDescent="0.2">
      <c r="E289" s="146"/>
    </row>
    <row r="290" spans="5:5" ht="15.75" customHeight="1" x14ac:dyDescent="0.2">
      <c r="E290" s="146"/>
    </row>
    <row r="291" spans="5:5" ht="15.75" customHeight="1" x14ac:dyDescent="0.2">
      <c r="E291" s="146"/>
    </row>
    <row r="292" spans="5:5" ht="15.75" customHeight="1" x14ac:dyDescent="0.2">
      <c r="E292" s="146"/>
    </row>
    <row r="293" spans="5:5" ht="15.75" customHeight="1" x14ac:dyDescent="0.2">
      <c r="E293" s="146"/>
    </row>
    <row r="294" spans="5:5" ht="15.75" customHeight="1" x14ac:dyDescent="0.2">
      <c r="E294" s="146"/>
    </row>
    <row r="295" spans="5:5" ht="15.75" customHeight="1" x14ac:dyDescent="0.2">
      <c r="E295" s="146"/>
    </row>
    <row r="296" spans="5:5" ht="15.75" customHeight="1" x14ac:dyDescent="0.2">
      <c r="E296" s="146"/>
    </row>
    <row r="297" spans="5:5" ht="15.75" customHeight="1" x14ac:dyDescent="0.2">
      <c r="E297" s="146"/>
    </row>
    <row r="298" spans="5:5" ht="15.75" customHeight="1" x14ac:dyDescent="0.2">
      <c r="E298" s="146"/>
    </row>
    <row r="299" spans="5:5" ht="15.75" customHeight="1" x14ac:dyDescent="0.2">
      <c r="E299" s="146"/>
    </row>
    <row r="300" spans="5:5" ht="15.75" customHeight="1" x14ac:dyDescent="0.2">
      <c r="E300" s="146"/>
    </row>
    <row r="301" spans="5:5" ht="15.75" customHeight="1" x14ac:dyDescent="0.2">
      <c r="E301" s="146"/>
    </row>
    <row r="302" spans="5:5" ht="15.75" customHeight="1" x14ac:dyDescent="0.2">
      <c r="E302" s="146"/>
    </row>
    <row r="303" spans="5:5" ht="15.75" customHeight="1" x14ac:dyDescent="0.2">
      <c r="E303" s="146"/>
    </row>
    <row r="304" spans="5:5" ht="15.75" customHeight="1" x14ac:dyDescent="0.2">
      <c r="E304" s="146"/>
    </row>
    <row r="305" spans="5:5" ht="15.75" customHeight="1" x14ac:dyDescent="0.2">
      <c r="E305" s="146"/>
    </row>
    <row r="306" spans="5:5" ht="15.75" customHeight="1" x14ac:dyDescent="0.2">
      <c r="E306" s="146"/>
    </row>
    <row r="307" spans="5:5" ht="15.75" customHeight="1" x14ac:dyDescent="0.2">
      <c r="E307" s="146"/>
    </row>
    <row r="308" spans="5:5" ht="15.75" customHeight="1" x14ac:dyDescent="0.2">
      <c r="E308" s="146"/>
    </row>
    <row r="309" spans="5:5" ht="15.75" customHeight="1" x14ac:dyDescent="0.2">
      <c r="E309" s="146"/>
    </row>
    <row r="310" spans="5:5" ht="15.75" customHeight="1" x14ac:dyDescent="0.2">
      <c r="E310" s="146"/>
    </row>
    <row r="311" spans="5:5" ht="15.75" customHeight="1" x14ac:dyDescent="0.2">
      <c r="E311" s="146"/>
    </row>
    <row r="312" spans="5:5" ht="15.75" customHeight="1" x14ac:dyDescent="0.2">
      <c r="E312" s="146"/>
    </row>
    <row r="313" spans="5:5" ht="15.75" customHeight="1" x14ac:dyDescent="0.2">
      <c r="E313" s="146"/>
    </row>
    <row r="314" spans="5:5" ht="15.75" customHeight="1" x14ac:dyDescent="0.2">
      <c r="E314" s="146"/>
    </row>
    <row r="315" spans="5:5" ht="15.75" customHeight="1" x14ac:dyDescent="0.2">
      <c r="E315" s="146"/>
    </row>
    <row r="316" spans="5:5" ht="15.75" customHeight="1" x14ac:dyDescent="0.2">
      <c r="E316" s="146"/>
    </row>
    <row r="317" spans="5:5" ht="15.75" customHeight="1" x14ac:dyDescent="0.2">
      <c r="E317" s="146"/>
    </row>
    <row r="318" spans="5:5" ht="15.75" customHeight="1" x14ac:dyDescent="0.2">
      <c r="E318" s="146"/>
    </row>
    <row r="319" spans="5:5" ht="15.75" customHeight="1" x14ac:dyDescent="0.2">
      <c r="E319" s="146"/>
    </row>
    <row r="320" spans="5:5" ht="15.75" customHeight="1" x14ac:dyDescent="0.2">
      <c r="E320" s="146"/>
    </row>
    <row r="321" spans="5:5" ht="15.75" customHeight="1" x14ac:dyDescent="0.2">
      <c r="E321" s="146"/>
    </row>
    <row r="322" spans="5:5" ht="15.75" customHeight="1" x14ac:dyDescent="0.2">
      <c r="E322" s="146"/>
    </row>
    <row r="323" spans="5:5" ht="15.75" customHeight="1" x14ac:dyDescent="0.2">
      <c r="E323" s="146"/>
    </row>
    <row r="324" spans="5:5" ht="15.75" customHeight="1" x14ac:dyDescent="0.2">
      <c r="E324" s="146"/>
    </row>
    <row r="325" spans="5:5" ht="15.75" customHeight="1" x14ac:dyDescent="0.2">
      <c r="E325" s="146"/>
    </row>
    <row r="326" spans="5:5" ht="15.75" customHeight="1" x14ac:dyDescent="0.2">
      <c r="E326" s="146"/>
    </row>
    <row r="327" spans="5:5" ht="15.75" customHeight="1" x14ac:dyDescent="0.2">
      <c r="E327" s="146"/>
    </row>
    <row r="328" spans="5:5" ht="15.75" customHeight="1" x14ac:dyDescent="0.2">
      <c r="E328" s="146"/>
    </row>
    <row r="329" spans="5:5" ht="15.75" customHeight="1" x14ac:dyDescent="0.2">
      <c r="E329" s="146"/>
    </row>
    <row r="330" spans="5:5" ht="15.75" customHeight="1" x14ac:dyDescent="0.2">
      <c r="E330" s="146"/>
    </row>
    <row r="331" spans="5:5" ht="15.75" customHeight="1" x14ac:dyDescent="0.2">
      <c r="E331" s="146"/>
    </row>
    <row r="332" spans="5:5" ht="15.75" customHeight="1" x14ac:dyDescent="0.2">
      <c r="E332" s="146"/>
    </row>
    <row r="333" spans="5:5" ht="15.75" customHeight="1" x14ac:dyDescent="0.2">
      <c r="E333" s="146"/>
    </row>
    <row r="334" spans="5:5" ht="15.75" customHeight="1" x14ac:dyDescent="0.2">
      <c r="E334" s="146"/>
    </row>
    <row r="335" spans="5:5" ht="15.75" customHeight="1" x14ac:dyDescent="0.2">
      <c r="E335" s="146"/>
    </row>
    <row r="336" spans="5:5" ht="15.75" customHeight="1" x14ac:dyDescent="0.2">
      <c r="E336" s="146"/>
    </row>
    <row r="337" spans="5:5" ht="15.75" customHeight="1" x14ac:dyDescent="0.2">
      <c r="E337" s="146"/>
    </row>
    <row r="338" spans="5:5" ht="15.75" customHeight="1" x14ac:dyDescent="0.2">
      <c r="E338" s="146"/>
    </row>
    <row r="339" spans="5:5" ht="15.75" customHeight="1" x14ac:dyDescent="0.2">
      <c r="E339" s="146"/>
    </row>
    <row r="340" spans="5:5" ht="15.75" customHeight="1" x14ac:dyDescent="0.2">
      <c r="E340" s="146"/>
    </row>
    <row r="341" spans="5:5" ht="15.75" customHeight="1" x14ac:dyDescent="0.2">
      <c r="E341" s="146"/>
    </row>
    <row r="342" spans="5:5" ht="15.75" customHeight="1" x14ac:dyDescent="0.2">
      <c r="E342" s="146"/>
    </row>
    <row r="343" spans="5:5" ht="15.75" customHeight="1" x14ac:dyDescent="0.2">
      <c r="E343" s="146"/>
    </row>
    <row r="344" spans="5:5" ht="15.75" customHeight="1" x14ac:dyDescent="0.2">
      <c r="E344" s="146"/>
    </row>
    <row r="345" spans="5:5" ht="15.75" customHeight="1" x14ac:dyDescent="0.2">
      <c r="E345" s="146"/>
    </row>
    <row r="346" spans="5:5" ht="15.75" customHeight="1" x14ac:dyDescent="0.2">
      <c r="E346" s="146"/>
    </row>
    <row r="347" spans="5:5" ht="15.75" customHeight="1" x14ac:dyDescent="0.2">
      <c r="E347" s="146"/>
    </row>
    <row r="348" spans="5:5" ht="15.75" customHeight="1" x14ac:dyDescent="0.2">
      <c r="E348" s="146"/>
    </row>
    <row r="349" spans="5:5" ht="15.75" customHeight="1" x14ac:dyDescent="0.2">
      <c r="E349" s="146"/>
    </row>
    <row r="350" spans="5:5" ht="15.75" customHeight="1" x14ac:dyDescent="0.2">
      <c r="E350" s="146"/>
    </row>
    <row r="351" spans="5:5" ht="15.75" customHeight="1" x14ac:dyDescent="0.2">
      <c r="E351" s="146"/>
    </row>
    <row r="352" spans="5:5" ht="15.75" customHeight="1" x14ac:dyDescent="0.2">
      <c r="E352" s="146"/>
    </row>
    <row r="353" spans="5:5" ht="15.75" customHeight="1" x14ac:dyDescent="0.2">
      <c r="E353" s="146"/>
    </row>
    <row r="354" spans="5:5" ht="15.75" customHeight="1" x14ac:dyDescent="0.2">
      <c r="E354" s="146"/>
    </row>
    <row r="355" spans="5:5" ht="15.75" customHeight="1" x14ac:dyDescent="0.2">
      <c r="E355" s="146"/>
    </row>
    <row r="356" spans="5:5" ht="15.75" customHeight="1" x14ac:dyDescent="0.2">
      <c r="E356" s="146"/>
    </row>
    <row r="357" spans="5:5" ht="15.75" customHeight="1" x14ac:dyDescent="0.2">
      <c r="E357" s="146"/>
    </row>
    <row r="358" spans="5:5" ht="15.75" customHeight="1" x14ac:dyDescent="0.2">
      <c r="E358" s="146"/>
    </row>
    <row r="359" spans="5:5" ht="15.75" customHeight="1" x14ac:dyDescent="0.2">
      <c r="E359" s="146"/>
    </row>
    <row r="360" spans="5:5" ht="15.75" customHeight="1" x14ac:dyDescent="0.2">
      <c r="E360" s="146"/>
    </row>
    <row r="361" spans="5:5" ht="15.75" customHeight="1" x14ac:dyDescent="0.2">
      <c r="E361" s="146"/>
    </row>
    <row r="362" spans="5:5" ht="15.75" customHeight="1" x14ac:dyDescent="0.2">
      <c r="E362" s="146"/>
    </row>
    <row r="363" spans="5:5" ht="15.75" customHeight="1" x14ac:dyDescent="0.2">
      <c r="E363" s="146"/>
    </row>
    <row r="364" spans="5:5" ht="15.75" customHeight="1" x14ac:dyDescent="0.2">
      <c r="E364" s="146"/>
    </row>
    <row r="365" spans="5:5" ht="15.75" customHeight="1" x14ac:dyDescent="0.2">
      <c r="E365" s="146"/>
    </row>
    <row r="366" spans="5:5" ht="15.75" customHeight="1" x14ac:dyDescent="0.2">
      <c r="E366" s="146"/>
    </row>
    <row r="367" spans="5:5" ht="15.75" customHeight="1" x14ac:dyDescent="0.2">
      <c r="E367" s="146"/>
    </row>
    <row r="368" spans="5:5" ht="15.75" customHeight="1" x14ac:dyDescent="0.2">
      <c r="E368" s="146"/>
    </row>
    <row r="369" spans="5:5" ht="15.75" customHeight="1" x14ac:dyDescent="0.2">
      <c r="E369" s="146"/>
    </row>
    <row r="370" spans="5:5" ht="15.75" customHeight="1" x14ac:dyDescent="0.2">
      <c r="E370" s="146"/>
    </row>
    <row r="371" spans="5:5" ht="15.75" customHeight="1" x14ac:dyDescent="0.2">
      <c r="E371" s="146"/>
    </row>
    <row r="372" spans="5:5" ht="15.75" customHeight="1" x14ac:dyDescent="0.2">
      <c r="E372" s="146"/>
    </row>
    <row r="373" spans="5:5" ht="15.75" customHeight="1" x14ac:dyDescent="0.2">
      <c r="E373" s="146"/>
    </row>
    <row r="374" spans="5:5" ht="15.75" customHeight="1" x14ac:dyDescent="0.2">
      <c r="E374" s="146"/>
    </row>
    <row r="375" spans="5:5" ht="15.75" customHeight="1" x14ac:dyDescent="0.2">
      <c r="E375" s="146"/>
    </row>
    <row r="376" spans="5:5" ht="15.75" customHeight="1" x14ac:dyDescent="0.2">
      <c r="E376" s="146"/>
    </row>
    <row r="377" spans="5:5" ht="15.75" customHeight="1" x14ac:dyDescent="0.2">
      <c r="E377" s="146"/>
    </row>
    <row r="378" spans="5:5" ht="15.75" customHeight="1" x14ac:dyDescent="0.2">
      <c r="E378" s="146"/>
    </row>
    <row r="379" spans="5:5" ht="15.75" customHeight="1" x14ac:dyDescent="0.2">
      <c r="E379" s="146"/>
    </row>
    <row r="380" spans="5:5" ht="15.75" customHeight="1" x14ac:dyDescent="0.2">
      <c r="E380" s="146"/>
    </row>
    <row r="381" spans="5:5" ht="15.75" customHeight="1" x14ac:dyDescent="0.2">
      <c r="E381" s="146"/>
    </row>
    <row r="382" spans="5:5" ht="15.75" customHeight="1" x14ac:dyDescent="0.2">
      <c r="E382" s="146"/>
    </row>
    <row r="383" spans="5:5" ht="15.75" customHeight="1" x14ac:dyDescent="0.2">
      <c r="E383" s="146"/>
    </row>
    <row r="384" spans="5:5" ht="15.75" customHeight="1" x14ac:dyDescent="0.2">
      <c r="E384" s="146"/>
    </row>
    <row r="385" spans="5:5" ht="15.75" customHeight="1" x14ac:dyDescent="0.2">
      <c r="E385" s="146"/>
    </row>
    <row r="386" spans="5:5" ht="15.75" customHeight="1" x14ac:dyDescent="0.2">
      <c r="E386" s="146"/>
    </row>
    <row r="387" spans="5:5" ht="15.75" customHeight="1" x14ac:dyDescent="0.2">
      <c r="E387" s="146"/>
    </row>
    <row r="388" spans="5:5" ht="15.75" customHeight="1" x14ac:dyDescent="0.2">
      <c r="E388" s="146"/>
    </row>
    <row r="389" spans="5:5" ht="15.75" customHeight="1" x14ac:dyDescent="0.2">
      <c r="E389" s="146"/>
    </row>
    <row r="390" spans="5:5" ht="15.75" customHeight="1" x14ac:dyDescent="0.2">
      <c r="E390" s="146"/>
    </row>
    <row r="391" spans="5:5" ht="15.75" customHeight="1" x14ac:dyDescent="0.2">
      <c r="E391" s="146"/>
    </row>
    <row r="392" spans="5:5" ht="15.75" customHeight="1" x14ac:dyDescent="0.2">
      <c r="E392" s="146"/>
    </row>
    <row r="393" spans="5:5" ht="15.75" customHeight="1" x14ac:dyDescent="0.2">
      <c r="E393" s="146"/>
    </row>
    <row r="394" spans="5:5" ht="15.75" customHeight="1" x14ac:dyDescent="0.2">
      <c r="E394" s="146"/>
    </row>
    <row r="395" spans="5:5" ht="15.75" customHeight="1" x14ac:dyDescent="0.2">
      <c r="E395" s="146"/>
    </row>
    <row r="396" spans="5:5" ht="15.75" customHeight="1" x14ac:dyDescent="0.2">
      <c r="E396" s="146"/>
    </row>
    <row r="397" spans="5:5" ht="15.75" customHeight="1" x14ac:dyDescent="0.2">
      <c r="E397" s="146"/>
    </row>
    <row r="398" spans="5:5" ht="15.75" customHeight="1" x14ac:dyDescent="0.2">
      <c r="E398" s="146"/>
    </row>
    <row r="399" spans="5:5" ht="15.75" customHeight="1" x14ac:dyDescent="0.2">
      <c r="E399" s="146"/>
    </row>
    <row r="400" spans="5:5" ht="15.75" customHeight="1" x14ac:dyDescent="0.2">
      <c r="E400" s="146"/>
    </row>
    <row r="401" spans="5:5" ht="15.75" customHeight="1" x14ac:dyDescent="0.2">
      <c r="E401" s="146"/>
    </row>
    <row r="402" spans="5:5" ht="15.75" customHeight="1" x14ac:dyDescent="0.2">
      <c r="E402" s="146"/>
    </row>
    <row r="403" spans="5:5" ht="15.75" customHeight="1" x14ac:dyDescent="0.2">
      <c r="E403" s="146"/>
    </row>
    <row r="404" spans="5:5" ht="15.75" customHeight="1" x14ac:dyDescent="0.2">
      <c r="E404" s="146"/>
    </row>
    <row r="405" spans="5:5" ht="15.75" customHeight="1" x14ac:dyDescent="0.2">
      <c r="E405" s="146"/>
    </row>
    <row r="406" spans="5:5" ht="15.75" customHeight="1" x14ac:dyDescent="0.2">
      <c r="E406" s="146"/>
    </row>
    <row r="407" spans="5:5" ht="15.75" customHeight="1" x14ac:dyDescent="0.2">
      <c r="E407" s="146"/>
    </row>
    <row r="408" spans="5:5" ht="15.75" customHeight="1" x14ac:dyDescent="0.2">
      <c r="E408" s="146"/>
    </row>
    <row r="409" spans="5:5" ht="15.75" customHeight="1" x14ac:dyDescent="0.2">
      <c r="E409" s="146"/>
    </row>
    <row r="410" spans="5:5" ht="15.75" customHeight="1" x14ac:dyDescent="0.2">
      <c r="E410" s="146"/>
    </row>
    <row r="411" spans="5:5" ht="15.75" customHeight="1" x14ac:dyDescent="0.2">
      <c r="E411" s="146"/>
    </row>
    <row r="412" spans="5:5" ht="15.75" customHeight="1" x14ac:dyDescent="0.2">
      <c r="E412" s="146"/>
    </row>
    <row r="413" spans="5:5" ht="15.75" customHeight="1" x14ac:dyDescent="0.2">
      <c r="E413" s="146"/>
    </row>
    <row r="414" spans="5:5" ht="15.75" customHeight="1" x14ac:dyDescent="0.2">
      <c r="E414" s="146"/>
    </row>
    <row r="415" spans="5:5" ht="15.75" customHeight="1" x14ac:dyDescent="0.2">
      <c r="E415" s="146"/>
    </row>
    <row r="416" spans="5:5" ht="15.75" customHeight="1" x14ac:dyDescent="0.2">
      <c r="E416" s="146"/>
    </row>
    <row r="417" spans="5:5" ht="15.75" customHeight="1" x14ac:dyDescent="0.2">
      <c r="E417" s="146"/>
    </row>
    <row r="418" spans="5:5" ht="15.75" customHeight="1" x14ac:dyDescent="0.2">
      <c r="E418" s="146"/>
    </row>
    <row r="419" spans="5:5" ht="15.75" customHeight="1" x14ac:dyDescent="0.2">
      <c r="E419" s="146"/>
    </row>
    <row r="420" spans="5:5" ht="15.75" customHeight="1" x14ac:dyDescent="0.2">
      <c r="E420" s="146"/>
    </row>
    <row r="421" spans="5:5" ht="15.75" customHeight="1" x14ac:dyDescent="0.2">
      <c r="E421" s="146"/>
    </row>
    <row r="422" spans="5:5" ht="15.75" customHeight="1" x14ac:dyDescent="0.2">
      <c r="E422" s="146"/>
    </row>
    <row r="423" spans="5:5" ht="15.75" customHeight="1" x14ac:dyDescent="0.2">
      <c r="E423" s="146"/>
    </row>
    <row r="424" spans="5:5" ht="15.75" customHeight="1" x14ac:dyDescent="0.2">
      <c r="E424" s="146"/>
    </row>
    <row r="425" spans="5:5" ht="15.75" customHeight="1" x14ac:dyDescent="0.2">
      <c r="E425" s="146"/>
    </row>
    <row r="426" spans="5:5" ht="15.75" customHeight="1" x14ac:dyDescent="0.2">
      <c r="E426" s="146"/>
    </row>
    <row r="427" spans="5:5" ht="15.75" customHeight="1" x14ac:dyDescent="0.2">
      <c r="E427" s="146"/>
    </row>
    <row r="428" spans="5:5" ht="15.75" customHeight="1" x14ac:dyDescent="0.2">
      <c r="E428" s="146"/>
    </row>
    <row r="429" spans="5:5" ht="15.75" customHeight="1" x14ac:dyDescent="0.2">
      <c r="E429" s="146"/>
    </row>
    <row r="430" spans="5:5" ht="15.75" customHeight="1" x14ac:dyDescent="0.2">
      <c r="E430" s="146"/>
    </row>
    <row r="431" spans="5:5" ht="15.75" customHeight="1" x14ac:dyDescent="0.2">
      <c r="E431" s="146"/>
    </row>
    <row r="432" spans="5:5" ht="15.75" customHeight="1" x14ac:dyDescent="0.2">
      <c r="E432" s="146"/>
    </row>
    <row r="433" spans="5:5" ht="15.75" customHeight="1" x14ac:dyDescent="0.2">
      <c r="E433" s="146"/>
    </row>
    <row r="434" spans="5:5" ht="15.75" customHeight="1" x14ac:dyDescent="0.2">
      <c r="E434" s="146"/>
    </row>
    <row r="435" spans="5:5" ht="15.75" customHeight="1" x14ac:dyDescent="0.2">
      <c r="E435" s="146"/>
    </row>
    <row r="436" spans="5:5" ht="15.75" customHeight="1" x14ac:dyDescent="0.2">
      <c r="E436" s="146"/>
    </row>
    <row r="437" spans="5:5" ht="15.75" customHeight="1" x14ac:dyDescent="0.2">
      <c r="E437" s="146"/>
    </row>
    <row r="438" spans="5:5" ht="15.75" customHeight="1" x14ac:dyDescent="0.2">
      <c r="E438" s="146"/>
    </row>
    <row r="439" spans="5:5" ht="15.75" customHeight="1" x14ac:dyDescent="0.2">
      <c r="E439" s="146"/>
    </row>
    <row r="440" spans="5:5" ht="15.75" customHeight="1" x14ac:dyDescent="0.2">
      <c r="E440" s="146"/>
    </row>
    <row r="441" spans="5:5" ht="15.75" customHeight="1" x14ac:dyDescent="0.2">
      <c r="E441" s="146"/>
    </row>
    <row r="442" spans="5:5" ht="15.75" customHeight="1" x14ac:dyDescent="0.2">
      <c r="E442" s="146"/>
    </row>
    <row r="443" spans="5:5" ht="15.75" customHeight="1" x14ac:dyDescent="0.2">
      <c r="E443" s="146"/>
    </row>
    <row r="444" spans="5:5" ht="15.75" customHeight="1" x14ac:dyDescent="0.2">
      <c r="E444" s="146"/>
    </row>
    <row r="445" spans="5:5" ht="15.75" customHeight="1" x14ac:dyDescent="0.2">
      <c r="E445" s="146"/>
    </row>
    <row r="446" spans="5:5" ht="15.75" customHeight="1" x14ac:dyDescent="0.2">
      <c r="E446" s="146"/>
    </row>
    <row r="447" spans="5:5" ht="15.75" customHeight="1" x14ac:dyDescent="0.2">
      <c r="E447" s="146"/>
    </row>
    <row r="448" spans="5:5" ht="15.75" customHeight="1" x14ac:dyDescent="0.2">
      <c r="E448" s="146"/>
    </row>
    <row r="449" spans="5:5" ht="15.75" customHeight="1" x14ac:dyDescent="0.2">
      <c r="E449" s="146"/>
    </row>
    <row r="450" spans="5:5" ht="15.75" customHeight="1" x14ac:dyDescent="0.2">
      <c r="E450" s="146"/>
    </row>
    <row r="451" spans="5:5" ht="15.75" customHeight="1" x14ac:dyDescent="0.2">
      <c r="E451" s="146"/>
    </row>
    <row r="452" spans="5:5" ht="15.75" customHeight="1" x14ac:dyDescent="0.2">
      <c r="E452" s="146"/>
    </row>
    <row r="453" spans="5:5" ht="15.75" customHeight="1" x14ac:dyDescent="0.2">
      <c r="E453" s="146"/>
    </row>
    <row r="454" spans="5:5" ht="15.75" customHeight="1" x14ac:dyDescent="0.2">
      <c r="E454" s="146"/>
    </row>
    <row r="455" spans="5:5" ht="15.75" customHeight="1" x14ac:dyDescent="0.2">
      <c r="E455" s="146"/>
    </row>
    <row r="456" spans="5:5" ht="15.75" customHeight="1" x14ac:dyDescent="0.2">
      <c r="E456" s="146"/>
    </row>
    <row r="457" spans="5:5" ht="15.75" customHeight="1" x14ac:dyDescent="0.2">
      <c r="E457" s="146"/>
    </row>
    <row r="458" spans="5:5" ht="15.75" customHeight="1" x14ac:dyDescent="0.2">
      <c r="E458" s="146"/>
    </row>
    <row r="459" spans="5:5" ht="15.75" customHeight="1" x14ac:dyDescent="0.2">
      <c r="E459" s="146"/>
    </row>
    <row r="460" spans="5:5" ht="15.75" customHeight="1" x14ac:dyDescent="0.2">
      <c r="E460" s="146"/>
    </row>
    <row r="461" spans="5:5" ht="15.75" customHeight="1" x14ac:dyDescent="0.2">
      <c r="E461" s="146"/>
    </row>
    <row r="462" spans="5:5" ht="15.75" customHeight="1" x14ac:dyDescent="0.2">
      <c r="E462" s="146"/>
    </row>
    <row r="463" spans="5:5" ht="15.75" customHeight="1" x14ac:dyDescent="0.2">
      <c r="E463" s="146"/>
    </row>
    <row r="464" spans="5:5" ht="15.75" customHeight="1" x14ac:dyDescent="0.2">
      <c r="E464" s="146"/>
    </row>
    <row r="465" spans="5:5" ht="15.75" customHeight="1" x14ac:dyDescent="0.2">
      <c r="E465" s="146"/>
    </row>
    <row r="466" spans="5:5" ht="15.75" customHeight="1" x14ac:dyDescent="0.2">
      <c r="E466" s="146"/>
    </row>
    <row r="467" spans="5:5" ht="15.75" customHeight="1" x14ac:dyDescent="0.2">
      <c r="E467" s="146"/>
    </row>
    <row r="468" spans="5:5" ht="15.75" customHeight="1" x14ac:dyDescent="0.2">
      <c r="E468" s="146"/>
    </row>
    <row r="469" spans="5:5" ht="15.75" customHeight="1" x14ac:dyDescent="0.2">
      <c r="E469" s="146"/>
    </row>
    <row r="470" spans="5:5" ht="15.75" customHeight="1" x14ac:dyDescent="0.2">
      <c r="E470" s="146"/>
    </row>
    <row r="471" spans="5:5" ht="15.75" customHeight="1" x14ac:dyDescent="0.2">
      <c r="E471" s="146"/>
    </row>
    <row r="472" spans="5:5" ht="15.75" customHeight="1" x14ac:dyDescent="0.2">
      <c r="E472" s="146"/>
    </row>
    <row r="473" spans="5:5" ht="15.75" customHeight="1" x14ac:dyDescent="0.2">
      <c r="E473" s="146"/>
    </row>
    <row r="474" spans="5:5" ht="15.75" customHeight="1" x14ac:dyDescent="0.2">
      <c r="E474" s="146"/>
    </row>
    <row r="475" spans="5:5" ht="15.75" customHeight="1" x14ac:dyDescent="0.2">
      <c r="E475" s="146"/>
    </row>
    <row r="476" spans="5:5" ht="15.75" customHeight="1" x14ac:dyDescent="0.2">
      <c r="E476" s="146"/>
    </row>
    <row r="477" spans="5:5" ht="15.75" customHeight="1" x14ac:dyDescent="0.2">
      <c r="E477" s="146"/>
    </row>
    <row r="478" spans="5:5" ht="15.75" customHeight="1" x14ac:dyDescent="0.2">
      <c r="E478" s="146"/>
    </row>
    <row r="479" spans="5:5" ht="15.75" customHeight="1" x14ac:dyDescent="0.2">
      <c r="E479" s="146"/>
    </row>
    <row r="480" spans="5:5" ht="15.75" customHeight="1" x14ac:dyDescent="0.2">
      <c r="E480" s="146"/>
    </row>
    <row r="481" spans="5:5" ht="15.75" customHeight="1" x14ac:dyDescent="0.2">
      <c r="E481" s="146"/>
    </row>
    <row r="482" spans="5:5" ht="15.75" customHeight="1" x14ac:dyDescent="0.2">
      <c r="E482" s="146"/>
    </row>
    <row r="483" spans="5:5" ht="15.75" customHeight="1" x14ac:dyDescent="0.2">
      <c r="E483" s="146"/>
    </row>
    <row r="484" spans="5:5" ht="15.75" customHeight="1" x14ac:dyDescent="0.2">
      <c r="E484" s="146"/>
    </row>
    <row r="485" spans="5:5" ht="15.75" customHeight="1" x14ac:dyDescent="0.2">
      <c r="E485" s="146"/>
    </row>
    <row r="486" spans="5:5" ht="15.75" customHeight="1" x14ac:dyDescent="0.2">
      <c r="E486" s="146"/>
    </row>
    <row r="487" spans="5:5" ht="15.75" customHeight="1" x14ac:dyDescent="0.2">
      <c r="E487" s="146"/>
    </row>
    <row r="488" spans="5:5" ht="15.75" customHeight="1" x14ac:dyDescent="0.2">
      <c r="E488" s="146"/>
    </row>
    <row r="489" spans="5:5" ht="15.75" customHeight="1" x14ac:dyDescent="0.2">
      <c r="E489" s="146"/>
    </row>
    <row r="490" spans="5:5" ht="15.75" customHeight="1" x14ac:dyDescent="0.2">
      <c r="E490" s="146"/>
    </row>
    <row r="491" spans="5:5" ht="15.75" customHeight="1" x14ac:dyDescent="0.2">
      <c r="E491" s="146"/>
    </row>
    <row r="492" spans="5:5" ht="15.75" customHeight="1" x14ac:dyDescent="0.2">
      <c r="E492" s="146"/>
    </row>
    <row r="493" spans="5:5" ht="15.75" customHeight="1" x14ac:dyDescent="0.2">
      <c r="E493" s="146"/>
    </row>
    <row r="494" spans="5:5" ht="15.75" customHeight="1" x14ac:dyDescent="0.2">
      <c r="E494" s="146"/>
    </row>
    <row r="495" spans="5:5" ht="15.75" customHeight="1" x14ac:dyDescent="0.2">
      <c r="E495" s="146"/>
    </row>
    <row r="496" spans="5:5" ht="15.75" customHeight="1" x14ac:dyDescent="0.2">
      <c r="E496" s="146"/>
    </row>
    <row r="497" spans="5:5" ht="15.75" customHeight="1" x14ac:dyDescent="0.2">
      <c r="E497" s="146"/>
    </row>
    <row r="498" spans="5:5" ht="15.75" customHeight="1" x14ac:dyDescent="0.2">
      <c r="E498" s="146"/>
    </row>
    <row r="499" spans="5:5" ht="15.75" customHeight="1" x14ac:dyDescent="0.2">
      <c r="E499" s="146"/>
    </row>
    <row r="500" spans="5:5" ht="15.75" customHeight="1" x14ac:dyDescent="0.2">
      <c r="E500" s="146"/>
    </row>
    <row r="501" spans="5:5" ht="15.75" customHeight="1" x14ac:dyDescent="0.2">
      <c r="E501" s="146"/>
    </row>
    <row r="502" spans="5:5" ht="15.75" customHeight="1" x14ac:dyDescent="0.2">
      <c r="E502" s="146"/>
    </row>
    <row r="503" spans="5:5" ht="15.75" customHeight="1" x14ac:dyDescent="0.2">
      <c r="E503" s="146"/>
    </row>
    <row r="504" spans="5:5" ht="15.75" customHeight="1" x14ac:dyDescent="0.2">
      <c r="E504" s="146"/>
    </row>
    <row r="505" spans="5:5" ht="15.75" customHeight="1" x14ac:dyDescent="0.2">
      <c r="E505" s="146"/>
    </row>
    <row r="506" spans="5:5" ht="15.75" customHeight="1" x14ac:dyDescent="0.2">
      <c r="E506" s="146"/>
    </row>
    <row r="507" spans="5:5" ht="15.75" customHeight="1" x14ac:dyDescent="0.2">
      <c r="E507" s="146"/>
    </row>
    <row r="508" spans="5:5" ht="15.75" customHeight="1" x14ac:dyDescent="0.2">
      <c r="E508" s="146"/>
    </row>
    <row r="509" spans="5:5" ht="15.75" customHeight="1" x14ac:dyDescent="0.2">
      <c r="E509" s="146"/>
    </row>
    <row r="510" spans="5:5" ht="15.75" customHeight="1" x14ac:dyDescent="0.2">
      <c r="E510" s="146"/>
    </row>
    <row r="511" spans="5:5" ht="15.75" customHeight="1" x14ac:dyDescent="0.2">
      <c r="E511" s="146"/>
    </row>
    <row r="512" spans="5:5" ht="15.75" customHeight="1" x14ac:dyDescent="0.2">
      <c r="E512" s="146"/>
    </row>
    <row r="513" spans="5:5" ht="15.75" customHeight="1" x14ac:dyDescent="0.2">
      <c r="E513" s="146"/>
    </row>
    <row r="514" spans="5:5" ht="15.75" customHeight="1" x14ac:dyDescent="0.2">
      <c r="E514" s="146"/>
    </row>
    <row r="515" spans="5:5" ht="15.75" customHeight="1" x14ac:dyDescent="0.2">
      <c r="E515" s="146"/>
    </row>
    <row r="516" spans="5:5" ht="15.75" customHeight="1" x14ac:dyDescent="0.2">
      <c r="E516" s="146"/>
    </row>
    <row r="517" spans="5:5" ht="15.75" customHeight="1" x14ac:dyDescent="0.2">
      <c r="E517" s="146"/>
    </row>
    <row r="518" spans="5:5" ht="15.75" customHeight="1" x14ac:dyDescent="0.2">
      <c r="E518" s="146"/>
    </row>
    <row r="519" spans="5:5" ht="15.75" customHeight="1" x14ac:dyDescent="0.2">
      <c r="E519" s="146"/>
    </row>
    <row r="520" spans="5:5" ht="15.75" customHeight="1" x14ac:dyDescent="0.2">
      <c r="E520" s="146"/>
    </row>
    <row r="521" spans="5:5" ht="15.75" customHeight="1" x14ac:dyDescent="0.2">
      <c r="E521" s="146"/>
    </row>
    <row r="522" spans="5:5" ht="15.75" customHeight="1" x14ac:dyDescent="0.2">
      <c r="E522" s="146"/>
    </row>
    <row r="523" spans="5:5" ht="15.75" customHeight="1" x14ac:dyDescent="0.2">
      <c r="E523" s="146"/>
    </row>
    <row r="524" spans="5:5" ht="15.75" customHeight="1" x14ac:dyDescent="0.2">
      <c r="E524" s="146"/>
    </row>
    <row r="525" spans="5:5" ht="15.75" customHeight="1" x14ac:dyDescent="0.2">
      <c r="E525" s="146"/>
    </row>
    <row r="526" spans="5:5" ht="15.75" customHeight="1" x14ac:dyDescent="0.2">
      <c r="E526" s="146"/>
    </row>
    <row r="527" spans="5:5" ht="15.75" customHeight="1" x14ac:dyDescent="0.2">
      <c r="E527" s="146"/>
    </row>
    <row r="528" spans="5:5" ht="15.75" customHeight="1" x14ac:dyDescent="0.2">
      <c r="E528" s="146"/>
    </row>
    <row r="529" spans="5:5" ht="15.75" customHeight="1" x14ac:dyDescent="0.2">
      <c r="E529" s="146"/>
    </row>
    <row r="530" spans="5:5" ht="15.75" customHeight="1" x14ac:dyDescent="0.2">
      <c r="E530" s="146"/>
    </row>
    <row r="531" spans="5:5" ht="15.75" customHeight="1" x14ac:dyDescent="0.2">
      <c r="E531" s="146"/>
    </row>
    <row r="532" spans="5:5" ht="15.75" customHeight="1" x14ac:dyDescent="0.2">
      <c r="E532" s="146"/>
    </row>
    <row r="533" spans="5:5" ht="15.75" customHeight="1" x14ac:dyDescent="0.2">
      <c r="E533" s="146"/>
    </row>
    <row r="534" spans="5:5" ht="15.75" customHeight="1" x14ac:dyDescent="0.2">
      <c r="E534" s="146"/>
    </row>
    <row r="535" spans="5:5" ht="15.75" customHeight="1" x14ac:dyDescent="0.2">
      <c r="E535" s="146"/>
    </row>
    <row r="536" spans="5:5" ht="15.75" customHeight="1" x14ac:dyDescent="0.2">
      <c r="E536" s="146"/>
    </row>
    <row r="537" spans="5:5" ht="15.75" customHeight="1" x14ac:dyDescent="0.2">
      <c r="E537" s="146"/>
    </row>
    <row r="538" spans="5:5" ht="15.75" customHeight="1" x14ac:dyDescent="0.2">
      <c r="E538" s="146"/>
    </row>
    <row r="539" spans="5:5" ht="15.75" customHeight="1" x14ac:dyDescent="0.2">
      <c r="E539" s="146"/>
    </row>
    <row r="540" spans="5:5" ht="15.75" customHeight="1" x14ac:dyDescent="0.2">
      <c r="E540" s="146"/>
    </row>
    <row r="541" spans="5:5" ht="15.75" customHeight="1" x14ac:dyDescent="0.2">
      <c r="E541" s="146"/>
    </row>
    <row r="542" spans="5:5" ht="15.75" customHeight="1" x14ac:dyDescent="0.2">
      <c r="E542" s="146"/>
    </row>
    <row r="543" spans="5:5" ht="15.75" customHeight="1" x14ac:dyDescent="0.2">
      <c r="E543" s="146"/>
    </row>
    <row r="544" spans="5:5" ht="15.75" customHeight="1" x14ac:dyDescent="0.2">
      <c r="E544" s="146"/>
    </row>
    <row r="545" spans="5:5" ht="15.75" customHeight="1" x14ac:dyDescent="0.2">
      <c r="E545" s="146"/>
    </row>
    <row r="546" spans="5:5" ht="15.75" customHeight="1" x14ac:dyDescent="0.2">
      <c r="E546" s="146"/>
    </row>
    <row r="547" spans="5:5" ht="15.75" customHeight="1" x14ac:dyDescent="0.2">
      <c r="E547" s="146"/>
    </row>
    <row r="548" spans="5:5" ht="15.75" customHeight="1" x14ac:dyDescent="0.2">
      <c r="E548" s="146"/>
    </row>
    <row r="549" spans="5:5" ht="15.75" customHeight="1" x14ac:dyDescent="0.2">
      <c r="E549" s="146"/>
    </row>
    <row r="550" spans="5:5" ht="15.75" customHeight="1" x14ac:dyDescent="0.2">
      <c r="E550" s="146"/>
    </row>
    <row r="551" spans="5:5" ht="15.75" customHeight="1" x14ac:dyDescent="0.2">
      <c r="E551" s="146"/>
    </row>
    <row r="552" spans="5:5" ht="15.75" customHeight="1" x14ac:dyDescent="0.2">
      <c r="E552" s="146"/>
    </row>
    <row r="553" spans="5:5" ht="15.75" customHeight="1" x14ac:dyDescent="0.2">
      <c r="E553" s="146"/>
    </row>
    <row r="554" spans="5:5" ht="15.75" customHeight="1" x14ac:dyDescent="0.2">
      <c r="E554" s="146"/>
    </row>
    <row r="555" spans="5:5" ht="15.75" customHeight="1" x14ac:dyDescent="0.2">
      <c r="E555" s="146"/>
    </row>
    <row r="556" spans="5:5" ht="15.75" customHeight="1" x14ac:dyDescent="0.2">
      <c r="E556" s="146"/>
    </row>
    <row r="557" spans="5:5" ht="15.75" customHeight="1" x14ac:dyDescent="0.2">
      <c r="E557" s="146"/>
    </row>
    <row r="558" spans="5:5" ht="15.75" customHeight="1" x14ac:dyDescent="0.2">
      <c r="E558" s="146"/>
    </row>
    <row r="559" spans="5:5" ht="15.75" customHeight="1" x14ac:dyDescent="0.2">
      <c r="E559" s="146"/>
    </row>
    <row r="560" spans="5:5" ht="15.75" customHeight="1" x14ac:dyDescent="0.2">
      <c r="E560" s="146"/>
    </row>
    <row r="561" spans="5:5" ht="15.75" customHeight="1" x14ac:dyDescent="0.2">
      <c r="E561" s="146"/>
    </row>
    <row r="562" spans="5:5" ht="15.75" customHeight="1" x14ac:dyDescent="0.2">
      <c r="E562" s="146"/>
    </row>
    <row r="563" spans="5:5" ht="15.75" customHeight="1" x14ac:dyDescent="0.2">
      <c r="E563" s="146"/>
    </row>
    <row r="564" spans="5:5" ht="15.75" customHeight="1" x14ac:dyDescent="0.2">
      <c r="E564" s="146"/>
    </row>
    <row r="565" spans="5:5" ht="15.75" customHeight="1" x14ac:dyDescent="0.2">
      <c r="E565" s="146"/>
    </row>
    <row r="566" spans="5:5" ht="15.75" customHeight="1" x14ac:dyDescent="0.2">
      <c r="E566" s="146"/>
    </row>
    <row r="567" spans="5:5" ht="15.75" customHeight="1" x14ac:dyDescent="0.2">
      <c r="E567" s="146"/>
    </row>
    <row r="568" spans="5:5" ht="15.75" customHeight="1" x14ac:dyDescent="0.2">
      <c r="E568" s="146"/>
    </row>
    <row r="569" spans="5:5" ht="15.75" customHeight="1" x14ac:dyDescent="0.2">
      <c r="E569" s="146"/>
    </row>
    <row r="570" spans="5:5" ht="15.75" customHeight="1" x14ac:dyDescent="0.2">
      <c r="E570" s="146"/>
    </row>
    <row r="571" spans="5:5" ht="15.75" customHeight="1" x14ac:dyDescent="0.2">
      <c r="E571" s="146"/>
    </row>
    <row r="572" spans="5:5" ht="15.75" customHeight="1" x14ac:dyDescent="0.2">
      <c r="E572" s="146"/>
    </row>
    <row r="573" spans="5:5" ht="15.75" customHeight="1" x14ac:dyDescent="0.2">
      <c r="E573" s="146"/>
    </row>
    <row r="574" spans="5:5" ht="15.75" customHeight="1" x14ac:dyDescent="0.2">
      <c r="E574" s="146"/>
    </row>
    <row r="575" spans="5:5" ht="15.75" customHeight="1" x14ac:dyDescent="0.2">
      <c r="E575" s="146"/>
    </row>
    <row r="576" spans="5:5" ht="15.75" customHeight="1" x14ac:dyDescent="0.2">
      <c r="E576" s="146"/>
    </row>
    <row r="577" spans="5:5" ht="15.75" customHeight="1" x14ac:dyDescent="0.2">
      <c r="E577" s="146"/>
    </row>
    <row r="578" spans="5:5" ht="15.75" customHeight="1" x14ac:dyDescent="0.2">
      <c r="E578" s="146"/>
    </row>
    <row r="579" spans="5:5" ht="15.75" customHeight="1" x14ac:dyDescent="0.2">
      <c r="E579" s="146"/>
    </row>
    <row r="580" spans="5:5" ht="15.75" customHeight="1" x14ac:dyDescent="0.2">
      <c r="E580" s="146"/>
    </row>
    <row r="581" spans="5:5" ht="15.75" customHeight="1" x14ac:dyDescent="0.2">
      <c r="E581" s="146"/>
    </row>
    <row r="582" spans="5:5" ht="15.75" customHeight="1" x14ac:dyDescent="0.2">
      <c r="E582" s="146"/>
    </row>
    <row r="583" spans="5:5" ht="15.75" customHeight="1" x14ac:dyDescent="0.2">
      <c r="E583" s="146"/>
    </row>
    <row r="584" spans="5:5" ht="15.75" customHeight="1" x14ac:dyDescent="0.2">
      <c r="E584" s="146"/>
    </row>
    <row r="585" spans="5:5" ht="15.75" customHeight="1" x14ac:dyDescent="0.2">
      <c r="E585" s="146"/>
    </row>
    <row r="586" spans="5:5" ht="15.75" customHeight="1" x14ac:dyDescent="0.2">
      <c r="E586" s="146"/>
    </row>
    <row r="587" spans="5:5" ht="15.75" customHeight="1" x14ac:dyDescent="0.2">
      <c r="E587" s="146"/>
    </row>
    <row r="588" spans="5:5" ht="15.75" customHeight="1" x14ac:dyDescent="0.2">
      <c r="E588" s="146"/>
    </row>
    <row r="589" spans="5:5" ht="15.75" customHeight="1" x14ac:dyDescent="0.2">
      <c r="E589" s="146"/>
    </row>
    <row r="590" spans="5:5" ht="15.75" customHeight="1" x14ac:dyDescent="0.2">
      <c r="E590" s="146"/>
    </row>
    <row r="591" spans="5:5" ht="15.75" customHeight="1" x14ac:dyDescent="0.2">
      <c r="E591" s="146"/>
    </row>
    <row r="592" spans="5:5" ht="15.75" customHeight="1" x14ac:dyDescent="0.2">
      <c r="E592" s="146"/>
    </row>
    <row r="593" spans="5:5" ht="15.75" customHeight="1" x14ac:dyDescent="0.2">
      <c r="E593" s="146"/>
    </row>
    <row r="594" spans="5:5" ht="15.75" customHeight="1" x14ac:dyDescent="0.2">
      <c r="E594" s="146"/>
    </row>
    <row r="595" spans="5:5" ht="15.75" customHeight="1" x14ac:dyDescent="0.2">
      <c r="E595" s="146"/>
    </row>
    <row r="596" spans="5:5" ht="15.75" customHeight="1" x14ac:dyDescent="0.2">
      <c r="E596" s="146"/>
    </row>
    <row r="597" spans="5:5" ht="15.75" customHeight="1" x14ac:dyDescent="0.2">
      <c r="E597" s="146"/>
    </row>
    <row r="598" spans="5:5" ht="15.75" customHeight="1" x14ac:dyDescent="0.2">
      <c r="E598" s="146"/>
    </row>
    <row r="599" spans="5:5" ht="15.75" customHeight="1" x14ac:dyDescent="0.2">
      <c r="E599" s="146"/>
    </row>
    <row r="600" spans="5:5" ht="15.75" customHeight="1" x14ac:dyDescent="0.2">
      <c r="E600" s="146"/>
    </row>
    <row r="601" spans="5:5" ht="15.75" customHeight="1" x14ac:dyDescent="0.2">
      <c r="E601" s="146"/>
    </row>
    <row r="602" spans="5:5" ht="15.75" customHeight="1" x14ac:dyDescent="0.2">
      <c r="E602" s="146"/>
    </row>
    <row r="603" spans="5:5" ht="15.75" customHeight="1" x14ac:dyDescent="0.2">
      <c r="E603" s="146"/>
    </row>
    <row r="604" spans="5:5" ht="15.75" customHeight="1" x14ac:dyDescent="0.2">
      <c r="E604" s="146"/>
    </row>
    <row r="605" spans="5:5" ht="15.75" customHeight="1" x14ac:dyDescent="0.2">
      <c r="E605" s="146"/>
    </row>
    <row r="606" spans="5:5" ht="15.75" customHeight="1" x14ac:dyDescent="0.2">
      <c r="E606" s="146"/>
    </row>
    <row r="607" spans="5:5" ht="15.75" customHeight="1" x14ac:dyDescent="0.2">
      <c r="E607" s="146"/>
    </row>
    <row r="608" spans="5:5" ht="15.75" customHeight="1" x14ac:dyDescent="0.2">
      <c r="E608" s="146"/>
    </row>
    <row r="609" spans="5:5" ht="15.75" customHeight="1" x14ac:dyDescent="0.2">
      <c r="E609" s="146"/>
    </row>
    <row r="610" spans="5:5" ht="15.75" customHeight="1" x14ac:dyDescent="0.2">
      <c r="E610" s="146"/>
    </row>
    <row r="611" spans="5:5" ht="15.75" customHeight="1" x14ac:dyDescent="0.2">
      <c r="E611" s="146"/>
    </row>
    <row r="612" spans="5:5" ht="15.75" customHeight="1" x14ac:dyDescent="0.2">
      <c r="E612" s="146"/>
    </row>
    <row r="613" spans="5:5" ht="15.75" customHeight="1" x14ac:dyDescent="0.2">
      <c r="E613" s="146"/>
    </row>
    <row r="614" spans="5:5" ht="15.75" customHeight="1" x14ac:dyDescent="0.2">
      <c r="E614" s="146"/>
    </row>
    <row r="615" spans="5:5" ht="15.75" customHeight="1" x14ac:dyDescent="0.2">
      <c r="E615" s="146"/>
    </row>
    <row r="616" spans="5:5" ht="15.75" customHeight="1" x14ac:dyDescent="0.2">
      <c r="E616" s="146"/>
    </row>
    <row r="617" spans="5:5" ht="15.75" customHeight="1" x14ac:dyDescent="0.2">
      <c r="E617" s="146"/>
    </row>
    <row r="618" spans="5:5" ht="15.75" customHeight="1" x14ac:dyDescent="0.2">
      <c r="E618" s="146"/>
    </row>
    <row r="619" spans="5:5" ht="15.75" customHeight="1" x14ac:dyDescent="0.2">
      <c r="E619" s="146"/>
    </row>
    <row r="620" spans="5:5" ht="15.75" customHeight="1" x14ac:dyDescent="0.2">
      <c r="E620" s="146"/>
    </row>
    <row r="621" spans="5:5" ht="15.75" customHeight="1" x14ac:dyDescent="0.2">
      <c r="E621" s="146"/>
    </row>
    <row r="622" spans="5:5" ht="15.75" customHeight="1" x14ac:dyDescent="0.2">
      <c r="E622" s="146"/>
    </row>
    <row r="623" spans="5:5" ht="15.75" customHeight="1" x14ac:dyDescent="0.2">
      <c r="E623" s="146"/>
    </row>
    <row r="624" spans="5:5" ht="15.75" customHeight="1" x14ac:dyDescent="0.2">
      <c r="E624" s="146"/>
    </row>
    <row r="625" spans="5:5" ht="15.75" customHeight="1" x14ac:dyDescent="0.2">
      <c r="E625" s="146"/>
    </row>
    <row r="626" spans="5:5" ht="15.75" customHeight="1" x14ac:dyDescent="0.2">
      <c r="E626" s="146"/>
    </row>
    <row r="627" spans="5:5" ht="15.75" customHeight="1" x14ac:dyDescent="0.2">
      <c r="E627" s="146"/>
    </row>
    <row r="628" spans="5:5" ht="15.75" customHeight="1" x14ac:dyDescent="0.2">
      <c r="E628" s="146"/>
    </row>
    <row r="629" spans="5:5" ht="15.75" customHeight="1" x14ac:dyDescent="0.2">
      <c r="E629" s="146"/>
    </row>
    <row r="630" spans="5:5" ht="15.75" customHeight="1" x14ac:dyDescent="0.2">
      <c r="E630" s="146"/>
    </row>
    <row r="631" spans="5:5" ht="15.75" customHeight="1" x14ac:dyDescent="0.2">
      <c r="E631" s="146"/>
    </row>
    <row r="632" spans="5:5" ht="15.75" customHeight="1" x14ac:dyDescent="0.2">
      <c r="E632" s="146"/>
    </row>
    <row r="633" spans="5:5" ht="15.75" customHeight="1" x14ac:dyDescent="0.2">
      <c r="E633" s="146"/>
    </row>
    <row r="634" spans="5:5" ht="15.75" customHeight="1" x14ac:dyDescent="0.2">
      <c r="E634" s="146"/>
    </row>
    <row r="635" spans="5:5" ht="15.75" customHeight="1" x14ac:dyDescent="0.2">
      <c r="E635" s="146"/>
    </row>
    <row r="636" spans="5:5" ht="15.75" customHeight="1" x14ac:dyDescent="0.2">
      <c r="E636" s="146"/>
    </row>
    <row r="637" spans="5:5" ht="15.75" customHeight="1" x14ac:dyDescent="0.2">
      <c r="E637" s="146"/>
    </row>
    <row r="638" spans="5:5" ht="15.75" customHeight="1" x14ac:dyDescent="0.2">
      <c r="E638" s="146"/>
    </row>
    <row r="639" spans="5:5" ht="15.75" customHeight="1" x14ac:dyDescent="0.2">
      <c r="E639" s="146"/>
    </row>
    <row r="640" spans="5:5" ht="15.75" customHeight="1" x14ac:dyDescent="0.2">
      <c r="E640" s="146"/>
    </row>
    <row r="641" spans="5:5" ht="15.75" customHeight="1" x14ac:dyDescent="0.2">
      <c r="E641" s="146"/>
    </row>
    <row r="642" spans="5:5" ht="15.75" customHeight="1" x14ac:dyDescent="0.2">
      <c r="E642" s="146"/>
    </row>
    <row r="643" spans="5:5" ht="15.75" customHeight="1" x14ac:dyDescent="0.2">
      <c r="E643" s="146"/>
    </row>
    <row r="644" spans="5:5" ht="15.75" customHeight="1" x14ac:dyDescent="0.2">
      <c r="E644" s="146"/>
    </row>
    <row r="645" spans="5:5" ht="15.75" customHeight="1" x14ac:dyDescent="0.2">
      <c r="E645" s="146"/>
    </row>
    <row r="646" spans="5:5" ht="15.75" customHeight="1" x14ac:dyDescent="0.2">
      <c r="E646" s="146"/>
    </row>
    <row r="647" spans="5:5" ht="15.75" customHeight="1" x14ac:dyDescent="0.2">
      <c r="E647" s="146"/>
    </row>
    <row r="648" spans="5:5" ht="15.75" customHeight="1" x14ac:dyDescent="0.2">
      <c r="E648" s="146"/>
    </row>
    <row r="649" spans="5:5" ht="15.75" customHeight="1" x14ac:dyDescent="0.2">
      <c r="E649" s="146"/>
    </row>
    <row r="650" spans="5:5" ht="15.75" customHeight="1" x14ac:dyDescent="0.2">
      <c r="E650" s="146"/>
    </row>
    <row r="651" spans="5:5" ht="15.75" customHeight="1" x14ac:dyDescent="0.2">
      <c r="E651" s="146"/>
    </row>
    <row r="652" spans="5:5" ht="15.75" customHeight="1" x14ac:dyDescent="0.2">
      <c r="E652" s="146"/>
    </row>
    <row r="653" spans="5:5" ht="15.75" customHeight="1" x14ac:dyDescent="0.2">
      <c r="E653" s="146"/>
    </row>
    <row r="654" spans="5:5" ht="15.75" customHeight="1" x14ac:dyDescent="0.2">
      <c r="E654" s="146"/>
    </row>
    <row r="655" spans="5:5" ht="15.75" customHeight="1" x14ac:dyDescent="0.2">
      <c r="E655" s="146"/>
    </row>
    <row r="656" spans="5:5" ht="15.75" customHeight="1" x14ac:dyDescent="0.2">
      <c r="E656" s="146"/>
    </row>
    <row r="657" spans="5:5" ht="15.75" customHeight="1" x14ac:dyDescent="0.2">
      <c r="E657" s="146"/>
    </row>
    <row r="658" spans="5:5" ht="15.75" customHeight="1" x14ac:dyDescent="0.2">
      <c r="E658" s="146"/>
    </row>
    <row r="659" spans="5:5" ht="15.75" customHeight="1" x14ac:dyDescent="0.2">
      <c r="E659" s="146"/>
    </row>
    <row r="660" spans="5:5" ht="15.75" customHeight="1" x14ac:dyDescent="0.2">
      <c r="E660" s="146"/>
    </row>
    <row r="661" spans="5:5" ht="15.75" customHeight="1" x14ac:dyDescent="0.2">
      <c r="E661" s="146"/>
    </row>
    <row r="662" spans="5:5" ht="15.75" customHeight="1" x14ac:dyDescent="0.2">
      <c r="E662" s="146"/>
    </row>
    <row r="663" spans="5:5" ht="15.75" customHeight="1" x14ac:dyDescent="0.2">
      <c r="E663" s="146"/>
    </row>
    <row r="664" spans="5:5" ht="15.75" customHeight="1" x14ac:dyDescent="0.2">
      <c r="E664" s="146"/>
    </row>
    <row r="665" spans="5:5" ht="15.75" customHeight="1" x14ac:dyDescent="0.2">
      <c r="E665" s="146"/>
    </row>
    <row r="666" spans="5:5" ht="15.75" customHeight="1" x14ac:dyDescent="0.2">
      <c r="E666" s="146"/>
    </row>
    <row r="667" spans="5:5" ht="15.75" customHeight="1" x14ac:dyDescent="0.2">
      <c r="E667" s="146"/>
    </row>
    <row r="668" spans="5:5" ht="15.75" customHeight="1" x14ac:dyDescent="0.2">
      <c r="E668" s="146"/>
    </row>
    <row r="669" spans="5:5" ht="15.75" customHeight="1" x14ac:dyDescent="0.2">
      <c r="E669" s="146"/>
    </row>
    <row r="670" spans="5:5" ht="15.75" customHeight="1" x14ac:dyDescent="0.2">
      <c r="E670" s="146"/>
    </row>
    <row r="671" spans="5:5" ht="15.75" customHeight="1" x14ac:dyDescent="0.2">
      <c r="E671" s="146"/>
    </row>
    <row r="672" spans="5:5" ht="15.75" customHeight="1" x14ac:dyDescent="0.2">
      <c r="E672" s="146"/>
    </row>
    <row r="673" spans="5:5" ht="15.75" customHeight="1" x14ac:dyDescent="0.2">
      <c r="E673" s="146"/>
    </row>
    <row r="674" spans="5:5" ht="15.75" customHeight="1" x14ac:dyDescent="0.2">
      <c r="E674" s="146"/>
    </row>
    <row r="675" spans="5:5" ht="15.75" customHeight="1" x14ac:dyDescent="0.2">
      <c r="E675" s="146"/>
    </row>
    <row r="676" spans="5:5" ht="15.75" customHeight="1" x14ac:dyDescent="0.2">
      <c r="E676" s="146"/>
    </row>
    <row r="677" spans="5:5" ht="15.75" customHeight="1" x14ac:dyDescent="0.2">
      <c r="E677" s="146"/>
    </row>
    <row r="678" spans="5:5" ht="15.75" customHeight="1" x14ac:dyDescent="0.2">
      <c r="E678" s="146"/>
    </row>
    <row r="679" spans="5:5" ht="15.75" customHeight="1" x14ac:dyDescent="0.2">
      <c r="E679" s="146"/>
    </row>
    <row r="680" spans="5:5" ht="15.75" customHeight="1" x14ac:dyDescent="0.2">
      <c r="E680" s="146"/>
    </row>
    <row r="681" spans="5:5" ht="15.75" customHeight="1" x14ac:dyDescent="0.2">
      <c r="E681" s="146"/>
    </row>
    <row r="682" spans="5:5" ht="15.75" customHeight="1" x14ac:dyDescent="0.2">
      <c r="E682" s="146"/>
    </row>
    <row r="683" spans="5:5" ht="15.75" customHeight="1" x14ac:dyDescent="0.2">
      <c r="E683" s="146"/>
    </row>
    <row r="684" spans="5:5" ht="15.75" customHeight="1" x14ac:dyDescent="0.2">
      <c r="E684" s="146"/>
    </row>
    <row r="685" spans="5:5" ht="15.75" customHeight="1" x14ac:dyDescent="0.2">
      <c r="E685" s="146"/>
    </row>
    <row r="686" spans="5:5" ht="15.75" customHeight="1" x14ac:dyDescent="0.2">
      <c r="E686" s="146"/>
    </row>
    <row r="687" spans="5:5" ht="15.75" customHeight="1" x14ac:dyDescent="0.2">
      <c r="E687" s="146"/>
    </row>
    <row r="688" spans="5:5" ht="15.75" customHeight="1" x14ac:dyDescent="0.2">
      <c r="E688" s="146"/>
    </row>
    <row r="689" spans="5:5" ht="15.75" customHeight="1" x14ac:dyDescent="0.2">
      <c r="E689" s="146"/>
    </row>
    <row r="690" spans="5:5" ht="15.75" customHeight="1" x14ac:dyDescent="0.2">
      <c r="E690" s="146"/>
    </row>
    <row r="691" spans="5:5" ht="15.75" customHeight="1" x14ac:dyDescent="0.2">
      <c r="E691" s="146"/>
    </row>
    <row r="692" spans="5:5" ht="15.75" customHeight="1" x14ac:dyDescent="0.2">
      <c r="E692" s="146"/>
    </row>
    <row r="693" spans="5:5" ht="15.75" customHeight="1" x14ac:dyDescent="0.2">
      <c r="E693" s="146"/>
    </row>
    <row r="694" spans="5:5" ht="15.75" customHeight="1" x14ac:dyDescent="0.2">
      <c r="E694" s="146"/>
    </row>
    <row r="695" spans="5:5" ht="15.75" customHeight="1" x14ac:dyDescent="0.2">
      <c r="E695" s="146"/>
    </row>
    <row r="696" spans="5:5" ht="15.75" customHeight="1" x14ac:dyDescent="0.2">
      <c r="E696" s="146"/>
    </row>
    <row r="697" spans="5:5" ht="15.75" customHeight="1" x14ac:dyDescent="0.2">
      <c r="E697" s="146"/>
    </row>
    <row r="698" spans="5:5" ht="15.75" customHeight="1" x14ac:dyDescent="0.2">
      <c r="E698" s="146"/>
    </row>
    <row r="699" spans="5:5" ht="15.75" customHeight="1" x14ac:dyDescent="0.2">
      <c r="E699" s="146"/>
    </row>
    <row r="700" spans="5:5" ht="15.75" customHeight="1" x14ac:dyDescent="0.2">
      <c r="E700" s="146"/>
    </row>
    <row r="701" spans="5:5" ht="15.75" customHeight="1" x14ac:dyDescent="0.2">
      <c r="E701" s="146"/>
    </row>
    <row r="702" spans="5:5" ht="15.75" customHeight="1" x14ac:dyDescent="0.2">
      <c r="E702" s="146"/>
    </row>
    <row r="703" spans="5:5" ht="15.75" customHeight="1" x14ac:dyDescent="0.2">
      <c r="E703" s="146"/>
    </row>
    <row r="704" spans="5:5" ht="15.75" customHeight="1" x14ac:dyDescent="0.2">
      <c r="E704" s="146"/>
    </row>
    <row r="705" spans="5:5" ht="15.75" customHeight="1" x14ac:dyDescent="0.2">
      <c r="E705" s="146"/>
    </row>
    <row r="706" spans="5:5" ht="15.75" customHeight="1" x14ac:dyDescent="0.2">
      <c r="E706" s="146"/>
    </row>
    <row r="707" spans="5:5" ht="15.75" customHeight="1" x14ac:dyDescent="0.2">
      <c r="E707" s="146"/>
    </row>
    <row r="708" spans="5:5" ht="15.75" customHeight="1" x14ac:dyDescent="0.2">
      <c r="E708" s="146"/>
    </row>
    <row r="709" spans="5:5" ht="15.75" customHeight="1" x14ac:dyDescent="0.2">
      <c r="E709" s="146"/>
    </row>
    <row r="710" spans="5:5" ht="15.75" customHeight="1" x14ac:dyDescent="0.2">
      <c r="E710" s="146"/>
    </row>
    <row r="711" spans="5:5" ht="15.75" customHeight="1" x14ac:dyDescent="0.2">
      <c r="E711" s="146"/>
    </row>
    <row r="712" spans="5:5" ht="15.75" customHeight="1" x14ac:dyDescent="0.2">
      <c r="E712" s="146"/>
    </row>
    <row r="713" spans="5:5" ht="15.75" customHeight="1" x14ac:dyDescent="0.2">
      <c r="E713" s="146"/>
    </row>
    <row r="714" spans="5:5" ht="15.75" customHeight="1" x14ac:dyDescent="0.2">
      <c r="E714" s="146"/>
    </row>
    <row r="715" spans="5:5" ht="15.75" customHeight="1" x14ac:dyDescent="0.2">
      <c r="E715" s="146"/>
    </row>
    <row r="716" spans="5:5" ht="15.75" customHeight="1" x14ac:dyDescent="0.2">
      <c r="E716" s="146"/>
    </row>
    <row r="717" spans="5:5" ht="15.75" customHeight="1" x14ac:dyDescent="0.2">
      <c r="E717" s="146"/>
    </row>
    <row r="718" spans="5:5" ht="15.75" customHeight="1" x14ac:dyDescent="0.2">
      <c r="E718" s="146"/>
    </row>
    <row r="719" spans="5:5" ht="15.75" customHeight="1" x14ac:dyDescent="0.2">
      <c r="E719" s="146"/>
    </row>
    <row r="720" spans="5:5" ht="15.75" customHeight="1" x14ac:dyDescent="0.2">
      <c r="E720" s="146"/>
    </row>
    <row r="721" spans="5:5" ht="15.75" customHeight="1" x14ac:dyDescent="0.2">
      <c r="E721" s="146"/>
    </row>
    <row r="722" spans="5:5" ht="15.75" customHeight="1" x14ac:dyDescent="0.2">
      <c r="E722" s="146"/>
    </row>
    <row r="723" spans="5:5" ht="15.75" customHeight="1" x14ac:dyDescent="0.2">
      <c r="E723" s="146"/>
    </row>
    <row r="724" spans="5:5" ht="15.75" customHeight="1" x14ac:dyDescent="0.2">
      <c r="E724" s="146"/>
    </row>
    <row r="725" spans="5:5" ht="15.75" customHeight="1" x14ac:dyDescent="0.2">
      <c r="E725" s="146"/>
    </row>
    <row r="726" spans="5:5" ht="15.75" customHeight="1" x14ac:dyDescent="0.2">
      <c r="E726" s="146"/>
    </row>
    <row r="727" spans="5:5" ht="15.75" customHeight="1" x14ac:dyDescent="0.2">
      <c r="E727" s="146"/>
    </row>
    <row r="728" spans="5:5" ht="15.75" customHeight="1" x14ac:dyDescent="0.2">
      <c r="E728" s="146"/>
    </row>
    <row r="729" spans="5:5" ht="15.75" customHeight="1" x14ac:dyDescent="0.2">
      <c r="E729" s="146"/>
    </row>
    <row r="730" spans="5:5" ht="15.75" customHeight="1" x14ac:dyDescent="0.2">
      <c r="E730" s="146"/>
    </row>
    <row r="731" spans="5:5" ht="15.75" customHeight="1" x14ac:dyDescent="0.2">
      <c r="E731" s="146"/>
    </row>
    <row r="732" spans="5:5" ht="15.75" customHeight="1" x14ac:dyDescent="0.2">
      <c r="E732" s="146"/>
    </row>
    <row r="733" spans="5:5" ht="15.75" customHeight="1" x14ac:dyDescent="0.2">
      <c r="E733" s="146"/>
    </row>
    <row r="734" spans="5:5" ht="15.75" customHeight="1" x14ac:dyDescent="0.2">
      <c r="E734" s="146"/>
    </row>
    <row r="735" spans="5:5" ht="15.75" customHeight="1" x14ac:dyDescent="0.2">
      <c r="E735" s="146"/>
    </row>
    <row r="736" spans="5:5" ht="15.75" customHeight="1" x14ac:dyDescent="0.2">
      <c r="E736" s="146"/>
    </row>
    <row r="737" spans="5:5" ht="15.75" customHeight="1" x14ac:dyDescent="0.2">
      <c r="E737" s="146"/>
    </row>
    <row r="738" spans="5:5" ht="15.75" customHeight="1" x14ac:dyDescent="0.2">
      <c r="E738" s="146"/>
    </row>
    <row r="739" spans="5:5" ht="15.75" customHeight="1" x14ac:dyDescent="0.2">
      <c r="E739" s="146"/>
    </row>
    <row r="740" spans="5:5" ht="15.75" customHeight="1" x14ac:dyDescent="0.2">
      <c r="E740" s="146"/>
    </row>
    <row r="741" spans="5:5" ht="15.75" customHeight="1" x14ac:dyDescent="0.2">
      <c r="E741" s="146"/>
    </row>
    <row r="742" spans="5:5" ht="15.75" customHeight="1" x14ac:dyDescent="0.2">
      <c r="E742" s="146"/>
    </row>
    <row r="743" spans="5:5" ht="15.75" customHeight="1" x14ac:dyDescent="0.2">
      <c r="E743" s="146"/>
    </row>
    <row r="744" spans="5:5" ht="15.75" customHeight="1" x14ac:dyDescent="0.2">
      <c r="E744" s="146"/>
    </row>
    <row r="745" spans="5:5" ht="15.75" customHeight="1" x14ac:dyDescent="0.2">
      <c r="E745" s="146"/>
    </row>
    <row r="746" spans="5:5" ht="15.75" customHeight="1" x14ac:dyDescent="0.2">
      <c r="E746" s="146"/>
    </row>
    <row r="747" spans="5:5" ht="15.75" customHeight="1" x14ac:dyDescent="0.2">
      <c r="E747" s="146"/>
    </row>
    <row r="748" spans="5:5" ht="15.75" customHeight="1" x14ac:dyDescent="0.2">
      <c r="E748" s="146"/>
    </row>
    <row r="749" spans="5:5" ht="15.75" customHeight="1" x14ac:dyDescent="0.2">
      <c r="E749" s="146"/>
    </row>
    <row r="750" spans="5:5" ht="15.75" customHeight="1" x14ac:dyDescent="0.2">
      <c r="E750" s="146"/>
    </row>
    <row r="751" spans="5:5" ht="15.75" customHeight="1" x14ac:dyDescent="0.2">
      <c r="E751" s="146"/>
    </row>
    <row r="752" spans="5:5" ht="15.75" customHeight="1" x14ac:dyDescent="0.2">
      <c r="E752" s="146"/>
    </row>
    <row r="753" spans="5:5" ht="15.75" customHeight="1" x14ac:dyDescent="0.2">
      <c r="E753" s="146"/>
    </row>
    <row r="754" spans="5:5" ht="15.75" customHeight="1" x14ac:dyDescent="0.2">
      <c r="E754" s="146"/>
    </row>
    <row r="755" spans="5:5" ht="15.75" customHeight="1" x14ac:dyDescent="0.2">
      <c r="E755" s="146"/>
    </row>
    <row r="756" spans="5:5" ht="15.75" customHeight="1" x14ac:dyDescent="0.2">
      <c r="E756" s="146"/>
    </row>
    <row r="757" spans="5:5" ht="15.75" customHeight="1" x14ac:dyDescent="0.2">
      <c r="E757" s="146"/>
    </row>
    <row r="758" spans="5:5" ht="15.75" customHeight="1" x14ac:dyDescent="0.2">
      <c r="E758" s="146"/>
    </row>
    <row r="759" spans="5:5" ht="15.75" customHeight="1" x14ac:dyDescent="0.2">
      <c r="E759" s="146"/>
    </row>
    <row r="760" spans="5:5" ht="15.75" customHeight="1" x14ac:dyDescent="0.2">
      <c r="E760" s="146"/>
    </row>
    <row r="761" spans="5:5" ht="15.75" customHeight="1" x14ac:dyDescent="0.2">
      <c r="E761" s="146"/>
    </row>
    <row r="762" spans="5:5" ht="15.75" customHeight="1" x14ac:dyDescent="0.2">
      <c r="E762" s="146"/>
    </row>
    <row r="763" spans="5:5" ht="15.75" customHeight="1" x14ac:dyDescent="0.2">
      <c r="E763" s="146"/>
    </row>
    <row r="764" spans="5:5" ht="15.75" customHeight="1" x14ac:dyDescent="0.2">
      <c r="E764" s="146"/>
    </row>
    <row r="765" spans="5:5" ht="15.75" customHeight="1" x14ac:dyDescent="0.2">
      <c r="E765" s="146"/>
    </row>
    <row r="766" spans="5:5" ht="15.75" customHeight="1" x14ac:dyDescent="0.2">
      <c r="E766" s="146"/>
    </row>
    <row r="767" spans="5:5" ht="15.75" customHeight="1" x14ac:dyDescent="0.2">
      <c r="E767" s="146"/>
    </row>
    <row r="768" spans="5:5" ht="15.75" customHeight="1" x14ac:dyDescent="0.2">
      <c r="E768" s="146"/>
    </row>
    <row r="769" spans="5:5" ht="15.75" customHeight="1" x14ac:dyDescent="0.2">
      <c r="E769" s="146"/>
    </row>
    <row r="770" spans="5:5" ht="15.75" customHeight="1" x14ac:dyDescent="0.2">
      <c r="E770" s="146"/>
    </row>
    <row r="771" spans="5:5" ht="15.75" customHeight="1" x14ac:dyDescent="0.2">
      <c r="E771" s="146"/>
    </row>
    <row r="772" spans="5:5" ht="15.75" customHeight="1" x14ac:dyDescent="0.2">
      <c r="E772" s="146"/>
    </row>
    <row r="773" spans="5:5" ht="15.75" customHeight="1" x14ac:dyDescent="0.2">
      <c r="E773" s="146"/>
    </row>
    <row r="774" spans="5:5" ht="15.75" customHeight="1" x14ac:dyDescent="0.2">
      <c r="E774" s="146"/>
    </row>
    <row r="775" spans="5:5" ht="15.75" customHeight="1" x14ac:dyDescent="0.2">
      <c r="E775" s="146"/>
    </row>
    <row r="776" spans="5:5" ht="15.75" customHeight="1" x14ac:dyDescent="0.2">
      <c r="E776" s="146"/>
    </row>
    <row r="777" spans="5:5" ht="15.75" customHeight="1" x14ac:dyDescent="0.2">
      <c r="E777" s="146"/>
    </row>
    <row r="778" spans="5:5" ht="15.75" customHeight="1" x14ac:dyDescent="0.2">
      <c r="E778" s="146"/>
    </row>
    <row r="779" spans="5:5" ht="15.75" customHeight="1" x14ac:dyDescent="0.2">
      <c r="E779" s="146"/>
    </row>
    <row r="780" spans="5:5" ht="15.75" customHeight="1" x14ac:dyDescent="0.2">
      <c r="E780" s="146"/>
    </row>
    <row r="781" spans="5:5" ht="15.75" customHeight="1" x14ac:dyDescent="0.2">
      <c r="E781" s="146"/>
    </row>
    <row r="782" spans="5:5" ht="15.75" customHeight="1" x14ac:dyDescent="0.2">
      <c r="E782" s="146"/>
    </row>
    <row r="783" spans="5:5" ht="15.75" customHeight="1" x14ac:dyDescent="0.2">
      <c r="E783" s="146"/>
    </row>
    <row r="784" spans="5:5" ht="15.75" customHeight="1" x14ac:dyDescent="0.2">
      <c r="E784" s="146"/>
    </row>
    <row r="785" spans="5:5" ht="15.75" customHeight="1" x14ac:dyDescent="0.2">
      <c r="E785" s="146"/>
    </row>
    <row r="786" spans="5:5" ht="15.75" customHeight="1" x14ac:dyDescent="0.2">
      <c r="E786" s="146"/>
    </row>
    <row r="787" spans="5:5" ht="15.75" customHeight="1" x14ac:dyDescent="0.2">
      <c r="E787" s="146"/>
    </row>
    <row r="788" spans="5:5" ht="15.75" customHeight="1" x14ac:dyDescent="0.2">
      <c r="E788" s="146"/>
    </row>
    <row r="789" spans="5:5" ht="15.75" customHeight="1" x14ac:dyDescent="0.2">
      <c r="E789" s="146"/>
    </row>
    <row r="790" spans="5:5" ht="15.75" customHeight="1" x14ac:dyDescent="0.2">
      <c r="E790" s="146"/>
    </row>
    <row r="791" spans="5:5" ht="15.75" customHeight="1" x14ac:dyDescent="0.2">
      <c r="E791" s="146"/>
    </row>
    <row r="792" spans="5:5" ht="15.75" customHeight="1" x14ac:dyDescent="0.2">
      <c r="E792" s="146"/>
    </row>
    <row r="793" spans="5:5" ht="15.75" customHeight="1" x14ac:dyDescent="0.2">
      <c r="E793" s="146"/>
    </row>
    <row r="794" spans="5:5" ht="15.75" customHeight="1" x14ac:dyDescent="0.2">
      <c r="E794" s="146"/>
    </row>
    <row r="795" spans="5:5" ht="15.75" customHeight="1" x14ac:dyDescent="0.2">
      <c r="E795" s="146"/>
    </row>
    <row r="796" spans="5:5" ht="15.75" customHeight="1" x14ac:dyDescent="0.2">
      <c r="E796" s="146"/>
    </row>
    <row r="797" spans="5:5" ht="15.75" customHeight="1" x14ac:dyDescent="0.2">
      <c r="E797" s="146"/>
    </row>
    <row r="798" spans="5:5" ht="15.75" customHeight="1" x14ac:dyDescent="0.2">
      <c r="E798" s="146"/>
    </row>
    <row r="799" spans="5:5" ht="15.75" customHeight="1" x14ac:dyDescent="0.2">
      <c r="E799" s="146"/>
    </row>
    <row r="800" spans="5:5" ht="15.75" customHeight="1" x14ac:dyDescent="0.2">
      <c r="E800" s="146"/>
    </row>
    <row r="801" spans="5:5" ht="15.75" customHeight="1" x14ac:dyDescent="0.2">
      <c r="E801" s="146"/>
    </row>
    <row r="802" spans="5:5" ht="15.75" customHeight="1" x14ac:dyDescent="0.2">
      <c r="E802" s="146"/>
    </row>
    <row r="803" spans="5:5" ht="15.75" customHeight="1" x14ac:dyDescent="0.2">
      <c r="E803" s="146"/>
    </row>
    <row r="804" spans="5:5" ht="15.75" customHeight="1" x14ac:dyDescent="0.2">
      <c r="E804" s="146"/>
    </row>
    <row r="805" spans="5:5" ht="15.75" customHeight="1" x14ac:dyDescent="0.2">
      <c r="E805" s="146"/>
    </row>
    <row r="806" spans="5:5" ht="15.75" customHeight="1" x14ac:dyDescent="0.2">
      <c r="E806" s="146"/>
    </row>
    <row r="807" spans="5:5" ht="15.75" customHeight="1" x14ac:dyDescent="0.2">
      <c r="E807" s="146"/>
    </row>
    <row r="808" spans="5:5" ht="15.75" customHeight="1" x14ac:dyDescent="0.2">
      <c r="E808" s="146"/>
    </row>
    <row r="809" spans="5:5" ht="15.75" customHeight="1" x14ac:dyDescent="0.2">
      <c r="E809" s="146"/>
    </row>
    <row r="810" spans="5:5" ht="15.75" customHeight="1" x14ac:dyDescent="0.2">
      <c r="E810" s="146"/>
    </row>
    <row r="811" spans="5:5" ht="15.75" customHeight="1" x14ac:dyDescent="0.2">
      <c r="E811" s="146"/>
    </row>
    <row r="812" spans="5:5" ht="15.75" customHeight="1" x14ac:dyDescent="0.2">
      <c r="E812" s="146"/>
    </row>
    <row r="813" spans="5:5" ht="15.75" customHeight="1" x14ac:dyDescent="0.2">
      <c r="E813" s="146"/>
    </row>
    <row r="814" spans="5:5" ht="15.75" customHeight="1" x14ac:dyDescent="0.2">
      <c r="E814" s="146"/>
    </row>
    <row r="815" spans="5:5" ht="15.75" customHeight="1" x14ac:dyDescent="0.2">
      <c r="E815" s="146"/>
    </row>
    <row r="816" spans="5:5" ht="15.75" customHeight="1" x14ac:dyDescent="0.2">
      <c r="E816" s="146"/>
    </row>
    <row r="817" spans="5:5" ht="15.75" customHeight="1" x14ac:dyDescent="0.2">
      <c r="E817" s="146"/>
    </row>
    <row r="818" spans="5:5" ht="15.75" customHeight="1" x14ac:dyDescent="0.2">
      <c r="E818" s="146"/>
    </row>
    <row r="819" spans="5:5" ht="15.75" customHeight="1" x14ac:dyDescent="0.2">
      <c r="E819" s="146"/>
    </row>
    <row r="820" spans="5:5" ht="15.75" customHeight="1" x14ac:dyDescent="0.2">
      <c r="E820" s="146"/>
    </row>
    <row r="821" spans="5:5" ht="15.75" customHeight="1" x14ac:dyDescent="0.2">
      <c r="E821" s="146"/>
    </row>
    <row r="822" spans="5:5" ht="15.75" customHeight="1" x14ac:dyDescent="0.2">
      <c r="E822" s="146"/>
    </row>
    <row r="823" spans="5:5" ht="15.75" customHeight="1" x14ac:dyDescent="0.2">
      <c r="E823" s="146"/>
    </row>
    <row r="824" spans="5:5" ht="15.75" customHeight="1" x14ac:dyDescent="0.2">
      <c r="E824" s="146"/>
    </row>
    <row r="825" spans="5:5" ht="15.75" customHeight="1" x14ac:dyDescent="0.2">
      <c r="E825" s="146"/>
    </row>
    <row r="826" spans="5:5" ht="15.75" customHeight="1" x14ac:dyDescent="0.2">
      <c r="E826" s="146"/>
    </row>
    <row r="827" spans="5:5" ht="15.75" customHeight="1" x14ac:dyDescent="0.2">
      <c r="E827" s="146"/>
    </row>
    <row r="828" spans="5:5" ht="15.75" customHeight="1" x14ac:dyDescent="0.2">
      <c r="E828" s="146"/>
    </row>
    <row r="829" spans="5:5" ht="15.75" customHeight="1" x14ac:dyDescent="0.2">
      <c r="E829" s="146"/>
    </row>
    <row r="830" spans="5:5" ht="15.75" customHeight="1" x14ac:dyDescent="0.2">
      <c r="E830" s="146"/>
    </row>
    <row r="831" spans="5:5" ht="15.75" customHeight="1" x14ac:dyDescent="0.2">
      <c r="E831" s="146"/>
    </row>
    <row r="832" spans="5:5" ht="15.75" customHeight="1" x14ac:dyDescent="0.2">
      <c r="E832" s="146"/>
    </row>
    <row r="833" spans="5:5" ht="15.75" customHeight="1" x14ac:dyDescent="0.2">
      <c r="E833" s="146"/>
    </row>
    <row r="834" spans="5:5" ht="15.75" customHeight="1" x14ac:dyDescent="0.2">
      <c r="E834" s="146"/>
    </row>
    <row r="835" spans="5:5" ht="15.75" customHeight="1" x14ac:dyDescent="0.2">
      <c r="E835" s="146"/>
    </row>
    <row r="836" spans="5:5" ht="15.75" customHeight="1" x14ac:dyDescent="0.2">
      <c r="E836" s="146"/>
    </row>
    <row r="837" spans="5:5" ht="15.75" customHeight="1" x14ac:dyDescent="0.2">
      <c r="E837" s="146"/>
    </row>
    <row r="838" spans="5:5" ht="15.75" customHeight="1" x14ac:dyDescent="0.2">
      <c r="E838" s="146"/>
    </row>
    <row r="839" spans="5:5" ht="15.75" customHeight="1" x14ac:dyDescent="0.2">
      <c r="E839" s="146"/>
    </row>
    <row r="840" spans="5:5" ht="15.75" customHeight="1" x14ac:dyDescent="0.2">
      <c r="E840" s="146"/>
    </row>
    <row r="841" spans="5:5" ht="15.75" customHeight="1" x14ac:dyDescent="0.2">
      <c r="E841" s="146"/>
    </row>
    <row r="842" spans="5:5" ht="15.75" customHeight="1" x14ac:dyDescent="0.2">
      <c r="E842" s="146"/>
    </row>
    <row r="843" spans="5:5" ht="15.75" customHeight="1" x14ac:dyDescent="0.2">
      <c r="E843" s="146"/>
    </row>
    <row r="844" spans="5:5" ht="15.75" customHeight="1" x14ac:dyDescent="0.2">
      <c r="E844" s="146"/>
    </row>
    <row r="845" spans="5:5" ht="15.75" customHeight="1" x14ac:dyDescent="0.2">
      <c r="E845" s="146"/>
    </row>
    <row r="846" spans="5:5" ht="15.75" customHeight="1" x14ac:dyDescent="0.2">
      <c r="E846" s="146"/>
    </row>
    <row r="847" spans="5:5" ht="15.75" customHeight="1" x14ac:dyDescent="0.2">
      <c r="E847" s="146"/>
    </row>
    <row r="848" spans="5:5" ht="15.75" customHeight="1" x14ac:dyDescent="0.2">
      <c r="E848" s="146"/>
    </row>
    <row r="849" spans="5:5" ht="15.75" customHeight="1" x14ac:dyDescent="0.2">
      <c r="E849" s="146"/>
    </row>
    <row r="850" spans="5:5" ht="15.75" customHeight="1" x14ac:dyDescent="0.2">
      <c r="E850" s="146"/>
    </row>
    <row r="851" spans="5:5" ht="15.75" customHeight="1" x14ac:dyDescent="0.2">
      <c r="E851" s="146"/>
    </row>
    <row r="852" spans="5:5" ht="15.75" customHeight="1" x14ac:dyDescent="0.2">
      <c r="E852" s="146"/>
    </row>
    <row r="853" spans="5:5" ht="15.75" customHeight="1" x14ac:dyDescent="0.2">
      <c r="E853" s="146"/>
    </row>
    <row r="854" spans="5:5" ht="15.75" customHeight="1" x14ac:dyDescent="0.2">
      <c r="E854" s="146"/>
    </row>
    <row r="855" spans="5:5" ht="15.75" customHeight="1" x14ac:dyDescent="0.2">
      <c r="E855" s="146"/>
    </row>
    <row r="856" spans="5:5" ht="15.75" customHeight="1" x14ac:dyDescent="0.2">
      <c r="E856" s="146"/>
    </row>
    <row r="857" spans="5:5" ht="15.75" customHeight="1" x14ac:dyDescent="0.2">
      <c r="E857" s="146"/>
    </row>
    <row r="858" spans="5:5" ht="15.75" customHeight="1" x14ac:dyDescent="0.2">
      <c r="E858" s="146"/>
    </row>
    <row r="859" spans="5:5" ht="15.75" customHeight="1" x14ac:dyDescent="0.2">
      <c r="E859" s="146"/>
    </row>
    <row r="860" spans="5:5" ht="15.75" customHeight="1" x14ac:dyDescent="0.2">
      <c r="E860" s="146"/>
    </row>
    <row r="861" spans="5:5" ht="15.75" customHeight="1" x14ac:dyDescent="0.2">
      <c r="E861" s="146"/>
    </row>
    <row r="862" spans="5:5" ht="15.75" customHeight="1" x14ac:dyDescent="0.2">
      <c r="E862" s="146"/>
    </row>
    <row r="863" spans="5:5" ht="15.75" customHeight="1" x14ac:dyDescent="0.2">
      <c r="E863" s="146"/>
    </row>
    <row r="864" spans="5:5" ht="15.75" customHeight="1" x14ac:dyDescent="0.2">
      <c r="E864" s="146"/>
    </row>
    <row r="865" spans="5:5" ht="15.75" customHeight="1" x14ac:dyDescent="0.2">
      <c r="E865" s="146"/>
    </row>
    <row r="866" spans="5:5" ht="15.75" customHeight="1" x14ac:dyDescent="0.2">
      <c r="E866" s="146"/>
    </row>
    <row r="867" spans="5:5" ht="15.75" customHeight="1" x14ac:dyDescent="0.2">
      <c r="E867" s="146"/>
    </row>
    <row r="868" spans="5:5" ht="15.75" customHeight="1" x14ac:dyDescent="0.2">
      <c r="E868" s="146"/>
    </row>
    <row r="869" spans="5:5" ht="15.75" customHeight="1" x14ac:dyDescent="0.2">
      <c r="E869" s="146"/>
    </row>
    <row r="870" spans="5:5" ht="15.75" customHeight="1" x14ac:dyDescent="0.2">
      <c r="E870" s="146"/>
    </row>
    <row r="871" spans="5:5" ht="15.75" customHeight="1" x14ac:dyDescent="0.2">
      <c r="E871" s="146"/>
    </row>
    <row r="872" spans="5:5" ht="15.75" customHeight="1" x14ac:dyDescent="0.2">
      <c r="E872" s="146"/>
    </row>
    <row r="873" spans="5:5" ht="15.75" customHeight="1" x14ac:dyDescent="0.2">
      <c r="E873" s="146"/>
    </row>
    <row r="874" spans="5:5" ht="15.75" customHeight="1" x14ac:dyDescent="0.2">
      <c r="E874" s="146"/>
    </row>
    <row r="875" spans="5:5" ht="15.75" customHeight="1" x14ac:dyDescent="0.2">
      <c r="E875" s="146"/>
    </row>
    <row r="876" spans="5:5" ht="15.75" customHeight="1" x14ac:dyDescent="0.2">
      <c r="E876" s="146"/>
    </row>
    <row r="877" spans="5:5" ht="15.75" customHeight="1" x14ac:dyDescent="0.2">
      <c r="E877" s="146"/>
    </row>
    <row r="878" spans="5:5" ht="15.75" customHeight="1" x14ac:dyDescent="0.2">
      <c r="E878" s="146"/>
    </row>
    <row r="879" spans="5:5" ht="15.75" customHeight="1" x14ac:dyDescent="0.2">
      <c r="E879" s="146"/>
    </row>
    <row r="880" spans="5:5" ht="15.75" customHeight="1" x14ac:dyDescent="0.2">
      <c r="E880" s="146"/>
    </row>
    <row r="881" spans="5:5" ht="15.75" customHeight="1" x14ac:dyDescent="0.2">
      <c r="E881" s="146"/>
    </row>
    <row r="882" spans="5:5" ht="15.75" customHeight="1" x14ac:dyDescent="0.2">
      <c r="E882" s="146"/>
    </row>
    <row r="883" spans="5:5" ht="15.75" customHeight="1" x14ac:dyDescent="0.2">
      <c r="E883" s="146"/>
    </row>
    <row r="884" spans="5:5" ht="15.75" customHeight="1" x14ac:dyDescent="0.2">
      <c r="E884" s="146"/>
    </row>
    <row r="885" spans="5:5" ht="15.75" customHeight="1" x14ac:dyDescent="0.2">
      <c r="E885" s="146"/>
    </row>
    <row r="886" spans="5:5" ht="15.75" customHeight="1" x14ac:dyDescent="0.2">
      <c r="E886" s="146"/>
    </row>
    <row r="887" spans="5:5" ht="15.75" customHeight="1" x14ac:dyDescent="0.2">
      <c r="E887" s="146"/>
    </row>
    <row r="888" spans="5:5" ht="15.75" customHeight="1" x14ac:dyDescent="0.2">
      <c r="E888" s="146"/>
    </row>
    <row r="889" spans="5:5" ht="15.75" customHeight="1" x14ac:dyDescent="0.2">
      <c r="E889" s="146"/>
    </row>
    <row r="890" spans="5:5" ht="15.75" customHeight="1" x14ac:dyDescent="0.2">
      <c r="E890" s="146"/>
    </row>
    <row r="891" spans="5:5" ht="15.75" customHeight="1" x14ac:dyDescent="0.2">
      <c r="E891" s="146"/>
    </row>
    <row r="892" spans="5:5" ht="15.75" customHeight="1" x14ac:dyDescent="0.2">
      <c r="E892" s="146"/>
    </row>
    <row r="893" spans="5:5" ht="15.75" customHeight="1" x14ac:dyDescent="0.2">
      <c r="E893" s="146"/>
    </row>
    <row r="894" spans="5:5" ht="15.75" customHeight="1" x14ac:dyDescent="0.2">
      <c r="E894" s="146"/>
    </row>
    <row r="895" spans="5:5" ht="15.75" customHeight="1" x14ac:dyDescent="0.2">
      <c r="E895" s="146"/>
    </row>
    <row r="896" spans="5:5" ht="15.75" customHeight="1" x14ac:dyDescent="0.2">
      <c r="E896" s="146"/>
    </row>
    <row r="897" spans="5:5" ht="15.75" customHeight="1" x14ac:dyDescent="0.2">
      <c r="E897" s="146"/>
    </row>
    <row r="898" spans="5:5" ht="15.75" customHeight="1" x14ac:dyDescent="0.2">
      <c r="E898" s="146"/>
    </row>
    <row r="899" spans="5:5" ht="15.75" customHeight="1" x14ac:dyDescent="0.2">
      <c r="E899" s="146"/>
    </row>
    <row r="900" spans="5:5" ht="15.75" customHeight="1" x14ac:dyDescent="0.2">
      <c r="E900" s="146"/>
    </row>
    <row r="901" spans="5:5" ht="15.75" customHeight="1" x14ac:dyDescent="0.2">
      <c r="E901" s="146"/>
    </row>
    <row r="902" spans="5:5" ht="15.75" customHeight="1" x14ac:dyDescent="0.2">
      <c r="E902" s="146"/>
    </row>
    <row r="903" spans="5:5" ht="15.75" customHeight="1" x14ac:dyDescent="0.2">
      <c r="E903" s="146"/>
    </row>
    <row r="904" spans="5:5" ht="15.75" customHeight="1" x14ac:dyDescent="0.2">
      <c r="E904" s="146"/>
    </row>
    <row r="905" spans="5:5" ht="15.75" customHeight="1" x14ac:dyDescent="0.2">
      <c r="E905" s="146"/>
    </row>
    <row r="906" spans="5:5" ht="15.75" customHeight="1" x14ac:dyDescent="0.2">
      <c r="E906" s="146"/>
    </row>
    <row r="907" spans="5:5" ht="15.75" customHeight="1" x14ac:dyDescent="0.2">
      <c r="E907" s="146"/>
    </row>
    <row r="908" spans="5:5" ht="15.75" customHeight="1" x14ac:dyDescent="0.2">
      <c r="E908" s="146"/>
    </row>
    <row r="909" spans="5:5" ht="15.75" customHeight="1" x14ac:dyDescent="0.2">
      <c r="E909" s="146"/>
    </row>
    <row r="910" spans="5:5" ht="15.75" customHeight="1" x14ac:dyDescent="0.2">
      <c r="E910" s="146"/>
    </row>
    <row r="911" spans="5:5" ht="15.75" customHeight="1" x14ac:dyDescent="0.2">
      <c r="E911" s="146"/>
    </row>
    <row r="912" spans="5:5" ht="15.75" customHeight="1" x14ac:dyDescent="0.2">
      <c r="E912" s="146"/>
    </row>
    <row r="913" spans="5:5" ht="15.75" customHeight="1" x14ac:dyDescent="0.2">
      <c r="E913" s="146"/>
    </row>
    <row r="914" spans="5:5" ht="15.75" customHeight="1" x14ac:dyDescent="0.2">
      <c r="E914" s="146"/>
    </row>
    <row r="915" spans="5:5" ht="15.75" customHeight="1" x14ac:dyDescent="0.2">
      <c r="E915" s="146"/>
    </row>
    <row r="916" spans="5:5" ht="15.75" customHeight="1" x14ac:dyDescent="0.2">
      <c r="E916" s="146"/>
    </row>
    <row r="917" spans="5:5" ht="15.75" customHeight="1" x14ac:dyDescent="0.2">
      <c r="E917" s="146"/>
    </row>
    <row r="918" spans="5:5" ht="15.75" customHeight="1" x14ac:dyDescent="0.2">
      <c r="E918" s="146"/>
    </row>
    <row r="919" spans="5:5" ht="15.75" customHeight="1" x14ac:dyDescent="0.2">
      <c r="E919" s="146"/>
    </row>
    <row r="920" spans="5:5" ht="15.75" customHeight="1" x14ac:dyDescent="0.2">
      <c r="E920" s="146"/>
    </row>
    <row r="921" spans="5:5" ht="15.75" customHeight="1" x14ac:dyDescent="0.2">
      <c r="E921" s="146"/>
    </row>
    <row r="922" spans="5:5" ht="15.75" customHeight="1" x14ac:dyDescent="0.2">
      <c r="E922" s="146"/>
    </row>
    <row r="923" spans="5:5" ht="15.75" customHeight="1" x14ac:dyDescent="0.2">
      <c r="E923" s="146"/>
    </row>
    <row r="924" spans="5:5" ht="15.75" customHeight="1" x14ac:dyDescent="0.2">
      <c r="E924" s="146"/>
    </row>
    <row r="925" spans="5:5" ht="15.75" customHeight="1" x14ac:dyDescent="0.2">
      <c r="E925" s="146"/>
    </row>
    <row r="926" spans="5:5" ht="15.75" customHeight="1" x14ac:dyDescent="0.2">
      <c r="E926" s="146"/>
    </row>
    <row r="927" spans="5:5" ht="15.75" customHeight="1" x14ac:dyDescent="0.2">
      <c r="E927" s="146"/>
    </row>
    <row r="928" spans="5:5" ht="15.75" customHeight="1" x14ac:dyDescent="0.2">
      <c r="E928" s="146"/>
    </row>
    <row r="929" spans="5:5" ht="15.75" customHeight="1" x14ac:dyDescent="0.2">
      <c r="E929" s="146"/>
    </row>
    <row r="930" spans="5:5" ht="15.75" customHeight="1" x14ac:dyDescent="0.2">
      <c r="E930" s="146"/>
    </row>
    <row r="931" spans="5:5" ht="15.75" customHeight="1" x14ac:dyDescent="0.2">
      <c r="E931" s="146"/>
    </row>
    <row r="932" spans="5:5" ht="15.75" customHeight="1" x14ac:dyDescent="0.2">
      <c r="E932" s="146"/>
    </row>
    <row r="933" spans="5:5" ht="15.75" customHeight="1" x14ac:dyDescent="0.2">
      <c r="E933" s="146"/>
    </row>
    <row r="934" spans="5:5" ht="15.75" customHeight="1" x14ac:dyDescent="0.2">
      <c r="E934" s="146"/>
    </row>
    <row r="935" spans="5:5" ht="15.75" customHeight="1" x14ac:dyDescent="0.2">
      <c r="E935" s="146"/>
    </row>
    <row r="936" spans="5:5" ht="15.75" customHeight="1" x14ac:dyDescent="0.2">
      <c r="E936" s="146"/>
    </row>
    <row r="937" spans="5:5" ht="15.75" customHeight="1" x14ac:dyDescent="0.2">
      <c r="E937" s="146"/>
    </row>
    <row r="938" spans="5:5" ht="15.75" customHeight="1" x14ac:dyDescent="0.2">
      <c r="E938" s="146"/>
    </row>
    <row r="939" spans="5:5" ht="15.75" customHeight="1" x14ac:dyDescent="0.2">
      <c r="E939" s="146"/>
    </row>
    <row r="940" spans="5:5" ht="15.75" customHeight="1" x14ac:dyDescent="0.2">
      <c r="E940" s="146"/>
    </row>
    <row r="941" spans="5:5" ht="15.75" customHeight="1" x14ac:dyDescent="0.2">
      <c r="E941" s="146"/>
    </row>
    <row r="942" spans="5:5" ht="15.75" customHeight="1" x14ac:dyDescent="0.2">
      <c r="E942" s="146"/>
    </row>
    <row r="943" spans="5:5" ht="15.75" customHeight="1" x14ac:dyDescent="0.2">
      <c r="E943" s="146"/>
    </row>
    <row r="944" spans="5:5" ht="15.75" customHeight="1" x14ac:dyDescent="0.2">
      <c r="E944" s="146"/>
    </row>
    <row r="945" spans="5:5" ht="15.75" customHeight="1" x14ac:dyDescent="0.2">
      <c r="E945" s="146"/>
    </row>
    <row r="946" spans="5:5" ht="15.75" customHeight="1" x14ac:dyDescent="0.2">
      <c r="E946" s="146"/>
    </row>
    <row r="947" spans="5:5" ht="15.75" customHeight="1" x14ac:dyDescent="0.2">
      <c r="E947" s="146"/>
    </row>
    <row r="948" spans="5:5" ht="15.75" customHeight="1" x14ac:dyDescent="0.2">
      <c r="E948" s="146"/>
    </row>
    <row r="949" spans="5:5" ht="15.75" customHeight="1" x14ac:dyDescent="0.2">
      <c r="E949" s="146"/>
    </row>
    <row r="950" spans="5:5" ht="15.75" customHeight="1" x14ac:dyDescent="0.2">
      <c r="E950" s="146"/>
    </row>
    <row r="951" spans="5:5" ht="15.75" customHeight="1" x14ac:dyDescent="0.2">
      <c r="E951" s="146"/>
    </row>
    <row r="952" spans="5:5" ht="15.75" customHeight="1" x14ac:dyDescent="0.2">
      <c r="E952" s="146"/>
    </row>
    <row r="953" spans="5:5" ht="15.75" customHeight="1" x14ac:dyDescent="0.2">
      <c r="E953" s="146"/>
    </row>
    <row r="954" spans="5:5" ht="15.75" customHeight="1" x14ac:dyDescent="0.2">
      <c r="E954" s="146"/>
    </row>
    <row r="955" spans="5:5" ht="15.75" customHeight="1" x14ac:dyDescent="0.2">
      <c r="E955" s="146"/>
    </row>
    <row r="956" spans="5:5" ht="15.75" customHeight="1" x14ac:dyDescent="0.2">
      <c r="E956" s="146"/>
    </row>
    <row r="957" spans="5:5" ht="15.75" customHeight="1" x14ac:dyDescent="0.2">
      <c r="E957" s="146"/>
    </row>
    <row r="958" spans="5:5" ht="15.75" customHeight="1" x14ac:dyDescent="0.2">
      <c r="E958" s="146"/>
    </row>
    <row r="959" spans="5:5" ht="15.75" customHeight="1" x14ac:dyDescent="0.2">
      <c r="E959" s="146"/>
    </row>
    <row r="960" spans="5:5" ht="15.75" customHeight="1" x14ac:dyDescent="0.2">
      <c r="E960" s="146"/>
    </row>
    <row r="961" spans="5:5" ht="15.75" customHeight="1" x14ac:dyDescent="0.2">
      <c r="E961" s="146"/>
    </row>
    <row r="962" spans="5:5" ht="15.75" customHeight="1" x14ac:dyDescent="0.2">
      <c r="E962" s="146"/>
    </row>
    <row r="963" spans="5:5" ht="15.75" customHeight="1" x14ac:dyDescent="0.2">
      <c r="E963" s="146"/>
    </row>
    <row r="964" spans="5:5" ht="15.75" customHeight="1" x14ac:dyDescent="0.2">
      <c r="E964" s="146"/>
    </row>
    <row r="965" spans="5:5" ht="15.75" customHeight="1" x14ac:dyDescent="0.2">
      <c r="E965" s="146"/>
    </row>
    <row r="966" spans="5:5" ht="15.75" customHeight="1" x14ac:dyDescent="0.2">
      <c r="E966" s="146"/>
    </row>
    <row r="967" spans="5:5" ht="15.75" customHeight="1" x14ac:dyDescent="0.2">
      <c r="E967" s="146"/>
    </row>
    <row r="968" spans="5:5" ht="15.75" customHeight="1" x14ac:dyDescent="0.2">
      <c r="E968" s="146"/>
    </row>
    <row r="969" spans="5:5" ht="15.75" customHeight="1" x14ac:dyDescent="0.2">
      <c r="E969" s="146"/>
    </row>
    <row r="970" spans="5:5" ht="15.75" customHeight="1" x14ac:dyDescent="0.2">
      <c r="E970" s="146"/>
    </row>
    <row r="971" spans="5:5" ht="15.75" customHeight="1" x14ac:dyDescent="0.2">
      <c r="E971" s="146"/>
    </row>
    <row r="972" spans="5:5" ht="15.75" customHeight="1" x14ac:dyDescent="0.2">
      <c r="E972" s="146"/>
    </row>
    <row r="973" spans="5:5" ht="15.75" customHeight="1" x14ac:dyDescent="0.2">
      <c r="E973" s="146"/>
    </row>
    <row r="974" spans="5:5" ht="15.75" customHeight="1" x14ac:dyDescent="0.2">
      <c r="E974" s="146"/>
    </row>
    <row r="975" spans="5:5" ht="15.75" customHeight="1" x14ac:dyDescent="0.2">
      <c r="E975" s="146"/>
    </row>
    <row r="976" spans="5:5" ht="15.75" customHeight="1" x14ac:dyDescent="0.2">
      <c r="E976" s="146"/>
    </row>
    <row r="977" spans="5:5" ht="15.75" customHeight="1" x14ac:dyDescent="0.2">
      <c r="E977" s="146"/>
    </row>
    <row r="978" spans="5:5" ht="15.75" customHeight="1" x14ac:dyDescent="0.2">
      <c r="E978" s="146"/>
    </row>
    <row r="979" spans="5:5" ht="15.75" customHeight="1" x14ac:dyDescent="0.2">
      <c r="E979" s="146"/>
    </row>
    <row r="980" spans="5:5" ht="15.75" customHeight="1" x14ac:dyDescent="0.2">
      <c r="E980" s="146"/>
    </row>
    <row r="981" spans="5:5" ht="15.75" customHeight="1" x14ac:dyDescent="0.2">
      <c r="E981" s="146"/>
    </row>
    <row r="982" spans="5:5" ht="15.75" customHeight="1" x14ac:dyDescent="0.2">
      <c r="E982" s="146"/>
    </row>
    <row r="983" spans="5:5" ht="15.75" customHeight="1" x14ac:dyDescent="0.2">
      <c r="E983" s="146"/>
    </row>
    <row r="984" spans="5:5" ht="15.75" customHeight="1" x14ac:dyDescent="0.2">
      <c r="E984" s="146"/>
    </row>
    <row r="985" spans="5:5" ht="15.75" customHeight="1" x14ac:dyDescent="0.2">
      <c r="E985" s="146"/>
    </row>
    <row r="986" spans="5:5" ht="15.75" customHeight="1" x14ac:dyDescent="0.2">
      <c r="E986" s="146"/>
    </row>
    <row r="987" spans="5:5" ht="15.75" customHeight="1" x14ac:dyDescent="0.2">
      <c r="E987" s="146"/>
    </row>
    <row r="988" spans="5:5" ht="15.75" customHeight="1" x14ac:dyDescent="0.2">
      <c r="E988" s="146"/>
    </row>
    <row r="989" spans="5:5" ht="15.75" customHeight="1" x14ac:dyDescent="0.2">
      <c r="E989" s="146"/>
    </row>
  </sheetData>
  <mergeCells count="22">
    <mergeCell ref="BF8:BJ8"/>
    <mergeCell ref="BK8:BO8"/>
    <mergeCell ref="BP8:BT8"/>
    <mergeCell ref="J8:J9"/>
    <mergeCell ref="K8:K9"/>
    <mergeCell ref="L8:L9"/>
    <mergeCell ref="M8:Q8"/>
    <mergeCell ref="R8:V8"/>
    <mergeCell ref="W8:AA8"/>
    <mergeCell ref="AB8:AF8"/>
    <mergeCell ref="AG8:AK8"/>
    <mergeCell ref="AL8:AP8"/>
    <mergeCell ref="AQ8:AU8"/>
    <mergeCell ref="AV8:AZ8"/>
    <mergeCell ref="BA8:BE8"/>
    <mergeCell ref="K3:K7"/>
    <mergeCell ref="B8:B9"/>
    <mergeCell ref="C8:C9"/>
    <mergeCell ref="D8:D9"/>
    <mergeCell ref="E8:G8"/>
    <mergeCell ref="H8:H9"/>
    <mergeCell ref="I8: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outlinePr summaryBelow="0" summaryRight="0"/>
  </sheetPr>
  <dimension ref="B1:N972"/>
  <sheetViews>
    <sheetView showGridLines="0" workbookViewId="0">
      <selection activeCell="D9" sqref="D9"/>
    </sheetView>
  </sheetViews>
  <sheetFormatPr baseColWidth="10" defaultColWidth="13.5" defaultRowHeight="15" customHeight="1" x14ac:dyDescent="0.2"/>
  <cols>
    <col min="1" max="1" width="2.5" customWidth="1"/>
    <col min="2" max="2" width="9" customWidth="1"/>
    <col min="3" max="3" width="9.33203125" customWidth="1"/>
    <col min="4" max="4" width="33.5" customWidth="1"/>
    <col min="5" max="5" width="24" customWidth="1"/>
    <col min="6" max="6" width="72" customWidth="1"/>
    <col min="7" max="7" width="24" customWidth="1"/>
    <col min="8" max="8" width="15.1640625" customWidth="1"/>
    <col min="9" max="9" width="17.6640625" customWidth="1"/>
    <col min="10" max="10" width="39.1640625" customWidth="1"/>
    <col min="11" max="11" width="3" customWidth="1"/>
    <col min="12" max="12" width="15.6640625" customWidth="1"/>
    <col min="13" max="13" width="3" customWidth="1"/>
    <col min="14" max="14" width="14.5" customWidth="1"/>
    <col min="15" max="26" width="10.5" customWidth="1"/>
  </cols>
  <sheetData>
    <row r="1" spans="2:14" ht="36" customHeight="1" x14ac:dyDescent="0.2">
      <c r="B1" s="1" t="s">
        <v>0</v>
      </c>
      <c r="C1" s="3"/>
      <c r="D1" s="2"/>
      <c r="E1" s="1"/>
      <c r="F1" s="2"/>
      <c r="G1" s="2"/>
      <c r="H1" s="2"/>
      <c r="I1" s="2"/>
      <c r="J1" s="2"/>
      <c r="K1" s="2"/>
    </row>
    <row r="2" spans="2:14" ht="36" customHeight="1" x14ac:dyDescent="0.2">
      <c r="B2" s="5" t="s">
        <v>91</v>
      </c>
      <c r="C2" s="3"/>
      <c r="D2" s="2"/>
      <c r="E2" s="5"/>
      <c r="F2" s="2"/>
      <c r="G2" s="2"/>
      <c r="H2" s="2"/>
      <c r="I2" s="2"/>
      <c r="J2" s="2"/>
      <c r="K2" s="2"/>
    </row>
    <row r="3" spans="2:14" ht="36" customHeight="1" x14ac:dyDescent="0.2">
      <c r="B3" s="147" t="s">
        <v>92</v>
      </c>
      <c r="C3" s="148" t="s">
        <v>12</v>
      </c>
      <c r="D3" s="148" t="s">
        <v>93</v>
      </c>
      <c r="E3" s="148" t="s">
        <v>9</v>
      </c>
      <c r="F3" s="148" t="s">
        <v>94</v>
      </c>
      <c r="G3" s="149" t="s">
        <v>10</v>
      </c>
      <c r="H3" s="149" t="s">
        <v>95</v>
      </c>
      <c r="I3" s="150" t="s">
        <v>96</v>
      </c>
      <c r="J3" s="150" t="s">
        <v>97</v>
      </c>
      <c r="L3" s="151" t="s">
        <v>98</v>
      </c>
      <c r="N3" s="151" t="s">
        <v>95</v>
      </c>
    </row>
    <row r="4" spans="2:14" ht="50" customHeight="1" x14ac:dyDescent="0.2">
      <c r="B4" s="152" t="s">
        <v>99</v>
      </c>
      <c r="C4" s="153">
        <v>1</v>
      </c>
      <c r="D4" s="154" t="s">
        <v>100</v>
      </c>
      <c r="E4" s="154" t="s">
        <v>37</v>
      </c>
      <c r="F4" s="154" t="s">
        <v>101</v>
      </c>
      <c r="G4" s="155" t="s">
        <v>39</v>
      </c>
      <c r="H4" s="156">
        <v>40</v>
      </c>
      <c r="I4" s="157" t="s">
        <v>102</v>
      </c>
      <c r="J4" s="158" t="s">
        <v>103</v>
      </c>
      <c r="L4" s="159" t="s">
        <v>104</v>
      </c>
      <c r="N4" s="160">
        <v>1</v>
      </c>
    </row>
    <row r="5" spans="2:14" ht="50" customHeight="1" x14ac:dyDescent="0.2">
      <c r="B5" s="152" t="s">
        <v>105</v>
      </c>
      <c r="C5" s="153">
        <v>2</v>
      </c>
      <c r="D5" s="154" t="s">
        <v>106</v>
      </c>
      <c r="E5" s="154" t="s">
        <v>46</v>
      </c>
      <c r="F5" s="154" t="s">
        <v>107</v>
      </c>
      <c r="G5" s="155" t="s">
        <v>108</v>
      </c>
      <c r="H5" s="156">
        <v>24</v>
      </c>
      <c r="I5" s="157" t="s">
        <v>102</v>
      </c>
      <c r="J5" s="158" t="s">
        <v>109</v>
      </c>
      <c r="L5" s="161" t="s">
        <v>110</v>
      </c>
      <c r="N5" s="160">
        <v>2</v>
      </c>
    </row>
    <row r="6" spans="2:14" ht="50" customHeight="1" x14ac:dyDescent="0.2">
      <c r="B6" s="152" t="s">
        <v>99</v>
      </c>
      <c r="C6" s="153">
        <v>3</v>
      </c>
      <c r="D6" s="154" t="s">
        <v>111</v>
      </c>
      <c r="E6" s="154" t="s">
        <v>53</v>
      </c>
      <c r="F6" s="154" t="s">
        <v>112</v>
      </c>
      <c r="G6" s="155" t="s">
        <v>56</v>
      </c>
      <c r="H6" s="156">
        <v>40</v>
      </c>
      <c r="I6" s="162" t="s">
        <v>102</v>
      </c>
      <c r="J6" s="158" t="s">
        <v>113</v>
      </c>
      <c r="L6" s="163" t="s">
        <v>102</v>
      </c>
      <c r="N6" s="160">
        <v>4</v>
      </c>
    </row>
    <row r="7" spans="2:14" ht="50" customHeight="1" x14ac:dyDescent="0.2">
      <c r="B7" s="152" t="s">
        <v>105</v>
      </c>
      <c r="C7" s="153">
        <v>4</v>
      </c>
      <c r="D7" s="154" t="s">
        <v>114</v>
      </c>
      <c r="E7" s="154" t="s">
        <v>65</v>
      </c>
      <c r="F7" s="154" t="s">
        <v>115</v>
      </c>
      <c r="G7" s="155" t="s">
        <v>39</v>
      </c>
      <c r="H7" s="156">
        <v>24</v>
      </c>
      <c r="I7" s="157" t="s">
        <v>102</v>
      </c>
      <c r="J7" s="158" t="s">
        <v>116</v>
      </c>
      <c r="N7" s="160">
        <v>8</v>
      </c>
    </row>
    <row r="8" spans="2:14" ht="50" customHeight="1" x14ac:dyDescent="0.2">
      <c r="B8" s="152" t="s">
        <v>99</v>
      </c>
      <c r="C8" s="153">
        <v>5</v>
      </c>
      <c r="D8" s="154" t="s">
        <v>117</v>
      </c>
      <c r="E8" s="154" t="s">
        <v>118</v>
      </c>
      <c r="F8" s="154" t="s">
        <v>119</v>
      </c>
      <c r="G8" s="155" t="s">
        <v>120</v>
      </c>
      <c r="H8" s="156">
        <v>16</v>
      </c>
      <c r="I8" s="157" t="s">
        <v>102</v>
      </c>
      <c r="J8" s="158" t="s">
        <v>121</v>
      </c>
      <c r="N8" s="160">
        <v>16</v>
      </c>
    </row>
    <row r="9" spans="2:14" ht="50" customHeight="1" x14ac:dyDescent="0.2">
      <c r="B9" s="152"/>
      <c r="C9" s="153"/>
      <c r="D9" s="154"/>
      <c r="E9" s="154"/>
      <c r="F9" s="154"/>
      <c r="G9" s="155"/>
      <c r="H9" s="156"/>
      <c r="I9" s="162"/>
      <c r="J9" s="158"/>
      <c r="N9" s="160">
        <v>24</v>
      </c>
    </row>
    <row r="10" spans="2:14" ht="50" customHeight="1" x14ac:dyDescent="0.2">
      <c r="B10" s="152"/>
      <c r="C10" s="153"/>
      <c r="D10" s="154"/>
      <c r="E10" s="154"/>
      <c r="F10" s="154"/>
      <c r="G10" s="155"/>
      <c r="H10" s="156"/>
      <c r="I10" s="162"/>
      <c r="J10" s="158"/>
      <c r="N10" s="160">
        <v>40</v>
      </c>
    </row>
    <row r="11" spans="2:14" ht="50" customHeight="1" x14ac:dyDescent="0.2">
      <c r="B11" s="152"/>
      <c r="C11" s="153"/>
      <c r="D11" s="154"/>
      <c r="E11" s="154"/>
      <c r="F11" s="154"/>
      <c r="G11" s="155"/>
      <c r="H11" s="156"/>
      <c r="I11" s="162"/>
      <c r="J11" s="158"/>
      <c r="N11" s="164">
        <v>80</v>
      </c>
    </row>
    <row r="12" spans="2:14" ht="50" customHeight="1" x14ac:dyDescent="0.2">
      <c r="B12" s="165"/>
      <c r="C12" s="166"/>
      <c r="D12" s="167"/>
      <c r="E12" s="167"/>
      <c r="F12" s="167"/>
      <c r="G12" s="168"/>
      <c r="H12" s="168"/>
      <c r="I12" s="169"/>
      <c r="J12" s="170"/>
    </row>
    <row r="13" spans="2:14" ht="15.75" customHeight="1" x14ac:dyDescent="0.2">
      <c r="C13" s="146"/>
    </row>
    <row r="14" spans="2:14" ht="15.75" customHeight="1" x14ac:dyDescent="0.2">
      <c r="C14" s="146"/>
    </row>
    <row r="15" spans="2:14" ht="15.75" customHeight="1" x14ac:dyDescent="0.2">
      <c r="C15" s="146"/>
    </row>
    <row r="16" spans="2:14" ht="15.75" customHeight="1" x14ac:dyDescent="0.2">
      <c r="C16" s="146"/>
    </row>
    <row r="17" spans="3:3" ht="15.75" customHeight="1" x14ac:dyDescent="0.2">
      <c r="C17" s="146"/>
    </row>
    <row r="18" spans="3:3" ht="15.75" customHeight="1" x14ac:dyDescent="0.2">
      <c r="C18" s="146"/>
    </row>
    <row r="19" spans="3:3" ht="15.75" customHeight="1" x14ac:dyDescent="0.2">
      <c r="C19" s="146"/>
    </row>
    <row r="20" spans="3:3" ht="15.75" customHeight="1" x14ac:dyDescent="0.2">
      <c r="C20" s="146"/>
    </row>
    <row r="21" spans="3:3" ht="15.75" customHeight="1" x14ac:dyDescent="0.2">
      <c r="C21" s="146"/>
    </row>
    <row r="22" spans="3:3" ht="15.75" customHeight="1" x14ac:dyDescent="0.2">
      <c r="C22" s="146"/>
    </row>
    <row r="23" spans="3:3" ht="15.75" customHeight="1" x14ac:dyDescent="0.2">
      <c r="C23" s="146"/>
    </row>
    <row r="24" spans="3:3" ht="15.75" customHeight="1" x14ac:dyDescent="0.2">
      <c r="C24" s="146"/>
    </row>
    <row r="25" spans="3:3" ht="15.75" customHeight="1" x14ac:dyDescent="0.2">
      <c r="C25" s="146"/>
    </row>
    <row r="26" spans="3:3" ht="15.75" customHeight="1" x14ac:dyDescent="0.2">
      <c r="C26" s="146"/>
    </row>
    <row r="27" spans="3:3" ht="15.75" customHeight="1" x14ac:dyDescent="0.2">
      <c r="C27" s="146"/>
    </row>
    <row r="28" spans="3:3" ht="15.75" customHeight="1" x14ac:dyDescent="0.2">
      <c r="C28" s="146"/>
    </row>
    <row r="29" spans="3:3" ht="15.75" customHeight="1" x14ac:dyDescent="0.2">
      <c r="C29" s="146"/>
    </row>
    <row r="30" spans="3:3" ht="15.75" customHeight="1" x14ac:dyDescent="0.2">
      <c r="C30" s="146"/>
    </row>
    <row r="31" spans="3:3" ht="15.75" customHeight="1" x14ac:dyDescent="0.2">
      <c r="C31" s="146"/>
    </row>
    <row r="32" spans="3:3" ht="15.75" customHeight="1" x14ac:dyDescent="0.2">
      <c r="C32" s="146"/>
    </row>
    <row r="33" spans="3:3" ht="15.75" customHeight="1" x14ac:dyDescent="0.2">
      <c r="C33" s="146"/>
    </row>
    <row r="34" spans="3:3" ht="15.75" customHeight="1" x14ac:dyDescent="0.2">
      <c r="C34" s="146"/>
    </row>
    <row r="35" spans="3:3" ht="15.75" customHeight="1" x14ac:dyDescent="0.2">
      <c r="C35" s="146"/>
    </row>
    <row r="36" spans="3:3" ht="15.75" customHeight="1" x14ac:dyDescent="0.2">
      <c r="C36" s="146"/>
    </row>
    <row r="37" spans="3:3" ht="15.75" customHeight="1" x14ac:dyDescent="0.2">
      <c r="C37" s="146"/>
    </row>
    <row r="38" spans="3:3" ht="15.75" customHeight="1" x14ac:dyDescent="0.2">
      <c r="C38" s="146"/>
    </row>
    <row r="39" spans="3:3" ht="15.75" customHeight="1" x14ac:dyDescent="0.2">
      <c r="C39" s="146"/>
    </row>
    <row r="40" spans="3:3" ht="15.75" customHeight="1" x14ac:dyDescent="0.2">
      <c r="C40" s="146"/>
    </row>
    <row r="41" spans="3:3" ht="15.75" customHeight="1" x14ac:dyDescent="0.2">
      <c r="C41" s="146"/>
    </row>
    <row r="42" spans="3:3" ht="15.75" customHeight="1" x14ac:dyDescent="0.2">
      <c r="C42" s="146"/>
    </row>
    <row r="43" spans="3:3" ht="15.75" customHeight="1" x14ac:dyDescent="0.2">
      <c r="C43" s="146"/>
    </row>
    <row r="44" spans="3:3" ht="15.75" customHeight="1" x14ac:dyDescent="0.2">
      <c r="C44" s="146"/>
    </row>
    <row r="45" spans="3:3" ht="15.75" customHeight="1" x14ac:dyDescent="0.2">
      <c r="C45" s="146"/>
    </row>
    <row r="46" spans="3:3" ht="15.75" customHeight="1" x14ac:dyDescent="0.2">
      <c r="C46" s="146"/>
    </row>
    <row r="47" spans="3:3" ht="15.75" customHeight="1" x14ac:dyDescent="0.2">
      <c r="C47" s="146"/>
    </row>
    <row r="48" spans="3:3" ht="15.75" customHeight="1" x14ac:dyDescent="0.2">
      <c r="C48" s="146"/>
    </row>
    <row r="49" spans="3:3" ht="15.75" customHeight="1" x14ac:dyDescent="0.2">
      <c r="C49" s="146"/>
    </row>
    <row r="50" spans="3:3" ht="15.75" customHeight="1" x14ac:dyDescent="0.2">
      <c r="C50" s="146"/>
    </row>
    <row r="51" spans="3:3" ht="15.75" customHeight="1" x14ac:dyDescent="0.2">
      <c r="C51" s="146"/>
    </row>
    <row r="52" spans="3:3" ht="15.75" customHeight="1" x14ac:dyDescent="0.2">
      <c r="C52" s="146"/>
    </row>
    <row r="53" spans="3:3" ht="15.75" customHeight="1" x14ac:dyDescent="0.2">
      <c r="C53" s="146"/>
    </row>
    <row r="54" spans="3:3" ht="15.75" customHeight="1" x14ac:dyDescent="0.2">
      <c r="C54" s="146"/>
    </row>
    <row r="55" spans="3:3" ht="15.75" customHeight="1" x14ac:dyDescent="0.2">
      <c r="C55" s="146"/>
    </row>
    <row r="56" spans="3:3" ht="15.75" customHeight="1" x14ac:dyDescent="0.2">
      <c r="C56" s="146"/>
    </row>
    <row r="57" spans="3:3" ht="15.75" customHeight="1" x14ac:dyDescent="0.2">
      <c r="C57" s="146"/>
    </row>
    <row r="58" spans="3:3" ht="15.75" customHeight="1" x14ac:dyDescent="0.2">
      <c r="C58" s="146"/>
    </row>
    <row r="59" spans="3:3" ht="15.75" customHeight="1" x14ac:dyDescent="0.2">
      <c r="C59" s="146"/>
    </row>
    <row r="60" spans="3:3" ht="15.75" customHeight="1" x14ac:dyDescent="0.2">
      <c r="C60" s="146"/>
    </row>
    <row r="61" spans="3:3" ht="15.75" customHeight="1" x14ac:dyDescent="0.2">
      <c r="C61" s="146"/>
    </row>
    <row r="62" spans="3:3" ht="15.75" customHeight="1" x14ac:dyDescent="0.2">
      <c r="C62" s="146"/>
    </row>
    <row r="63" spans="3:3" ht="15.75" customHeight="1" x14ac:dyDescent="0.2">
      <c r="C63" s="146"/>
    </row>
    <row r="64" spans="3:3" ht="15.75" customHeight="1" x14ac:dyDescent="0.2">
      <c r="C64" s="146"/>
    </row>
    <row r="65" spans="3:3" ht="15.75" customHeight="1" x14ac:dyDescent="0.2">
      <c r="C65" s="146"/>
    </row>
    <row r="66" spans="3:3" ht="15.75" customHeight="1" x14ac:dyDescent="0.2">
      <c r="C66" s="146"/>
    </row>
    <row r="67" spans="3:3" ht="15.75" customHeight="1" x14ac:dyDescent="0.2">
      <c r="C67" s="146"/>
    </row>
    <row r="68" spans="3:3" ht="15.75" customHeight="1" x14ac:dyDescent="0.2">
      <c r="C68" s="146"/>
    </row>
    <row r="69" spans="3:3" ht="15.75" customHeight="1" x14ac:dyDescent="0.2">
      <c r="C69" s="146"/>
    </row>
    <row r="70" spans="3:3" ht="15.75" customHeight="1" x14ac:dyDescent="0.2">
      <c r="C70" s="146"/>
    </row>
    <row r="71" spans="3:3" ht="15.75" customHeight="1" x14ac:dyDescent="0.2">
      <c r="C71" s="146"/>
    </row>
    <row r="72" spans="3:3" ht="15.75" customHeight="1" x14ac:dyDescent="0.2">
      <c r="C72" s="146"/>
    </row>
    <row r="73" spans="3:3" ht="15.75" customHeight="1" x14ac:dyDescent="0.2">
      <c r="C73" s="146"/>
    </row>
    <row r="74" spans="3:3" ht="15.75" customHeight="1" x14ac:dyDescent="0.2">
      <c r="C74" s="146"/>
    </row>
    <row r="75" spans="3:3" ht="15.75" customHeight="1" x14ac:dyDescent="0.2">
      <c r="C75" s="146"/>
    </row>
    <row r="76" spans="3:3" ht="15.75" customHeight="1" x14ac:dyDescent="0.2">
      <c r="C76" s="146"/>
    </row>
    <row r="77" spans="3:3" ht="15.75" customHeight="1" x14ac:dyDescent="0.2">
      <c r="C77" s="146"/>
    </row>
    <row r="78" spans="3:3" ht="15.75" customHeight="1" x14ac:dyDescent="0.2">
      <c r="C78" s="146"/>
    </row>
    <row r="79" spans="3:3" ht="15.75" customHeight="1" x14ac:dyDescent="0.2">
      <c r="C79" s="146"/>
    </row>
    <row r="80" spans="3:3" ht="15.75" customHeight="1" x14ac:dyDescent="0.2">
      <c r="C80" s="146"/>
    </row>
    <row r="81" spans="3:3" ht="15.75" customHeight="1" x14ac:dyDescent="0.2">
      <c r="C81" s="146"/>
    </row>
    <row r="82" spans="3:3" ht="15.75" customHeight="1" x14ac:dyDescent="0.2">
      <c r="C82" s="146"/>
    </row>
    <row r="83" spans="3:3" ht="15.75" customHeight="1" x14ac:dyDescent="0.2">
      <c r="C83" s="146"/>
    </row>
    <row r="84" spans="3:3" ht="15.75" customHeight="1" x14ac:dyDescent="0.2">
      <c r="C84" s="146"/>
    </row>
    <row r="85" spans="3:3" ht="15.75" customHeight="1" x14ac:dyDescent="0.2">
      <c r="C85" s="146"/>
    </row>
    <row r="86" spans="3:3" ht="15.75" customHeight="1" x14ac:dyDescent="0.2">
      <c r="C86" s="146"/>
    </row>
    <row r="87" spans="3:3" ht="15.75" customHeight="1" x14ac:dyDescent="0.2">
      <c r="C87" s="146"/>
    </row>
    <row r="88" spans="3:3" ht="15.75" customHeight="1" x14ac:dyDescent="0.2">
      <c r="C88" s="146"/>
    </row>
    <row r="89" spans="3:3" ht="15.75" customHeight="1" x14ac:dyDescent="0.2">
      <c r="C89" s="146"/>
    </row>
    <row r="90" spans="3:3" ht="15.75" customHeight="1" x14ac:dyDescent="0.2">
      <c r="C90" s="146"/>
    </row>
    <row r="91" spans="3:3" ht="15.75" customHeight="1" x14ac:dyDescent="0.2">
      <c r="C91" s="146"/>
    </row>
    <row r="92" spans="3:3" ht="15.75" customHeight="1" x14ac:dyDescent="0.2">
      <c r="C92" s="146"/>
    </row>
    <row r="93" spans="3:3" ht="15.75" customHeight="1" x14ac:dyDescent="0.2">
      <c r="C93" s="146"/>
    </row>
    <row r="94" spans="3:3" ht="15.75" customHeight="1" x14ac:dyDescent="0.2">
      <c r="C94" s="146"/>
    </row>
    <row r="95" spans="3:3" ht="15.75" customHeight="1" x14ac:dyDescent="0.2">
      <c r="C95" s="146"/>
    </row>
    <row r="96" spans="3:3" ht="15.75" customHeight="1" x14ac:dyDescent="0.2">
      <c r="C96" s="146"/>
    </row>
    <row r="97" spans="3:3" ht="15.75" customHeight="1" x14ac:dyDescent="0.2">
      <c r="C97" s="146"/>
    </row>
    <row r="98" spans="3:3" ht="15.75" customHeight="1" x14ac:dyDescent="0.2">
      <c r="C98" s="146"/>
    </row>
    <row r="99" spans="3:3" ht="15.75" customHeight="1" x14ac:dyDescent="0.2">
      <c r="C99" s="146"/>
    </row>
    <row r="100" spans="3:3" ht="15.75" customHeight="1" x14ac:dyDescent="0.2">
      <c r="C100" s="146"/>
    </row>
    <row r="101" spans="3:3" ht="15.75" customHeight="1" x14ac:dyDescent="0.2">
      <c r="C101" s="146"/>
    </row>
    <row r="102" spans="3:3" ht="15.75" customHeight="1" x14ac:dyDescent="0.2">
      <c r="C102" s="146"/>
    </row>
    <row r="103" spans="3:3" ht="15.75" customHeight="1" x14ac:dyDescent="0.2">
      <c r="C103" s="146"/>
    </row>
    <row r="104" spans="3:3" ht="15.75" customHeight="1" x14ac:dyDescent="0.2">
      <c r="C104" s="146"/>
    </row>
    <row r="105" spans="3:3" ht="15.75" customHeight="1" x14ac:dyDescent="0.2">
      <c r="C105" s="146"/>
    </row>
    <row r="106" spans="3:3" ht="15.75" customHeight="1" x14ac:dyDescent="0.2">
      <c r="C106" s="146"/>
    </row>
    <row r="107" spans="3:3" ht="15.75" customHeight="1" x14ac:dyDescent="0.2">
      <c r="C107" s="146"/>
    </row>
    <row r="108" spans="3:3" ht="15.75" customHeight="1" x14ac:dyDescent="0.2">
      <c r="C108" s="146"/>
    </row>
    <row r="109" spans="3:3" ht="15.75" customHeight="1" x14ac:dyDescent="0.2">
      <c r="C109" s="146"/>
    </row>
    <row r="110" spans="3:3" ht="15.75" customHeight="1" x14ac:dyDescent="0.2">
      <c r="C110" s="146"/>
    </row>
    <row r="111" spans="3:3" ht="15.75" customHeight="1" x14ac:dyDescent="0.2">
      <c r="C111" s="146"/>
    </row>
    <row r="112" spans="3:3" ht="15.75" customHeight="1" x14ac:dyDescent="0.2">
      <c r="C112" s="146"/>
    </row>
    <row r="113" spans="3:3" ht="15.75" customHeight="1" x14ac:dyDescent="0.2">
      <c r="C113" s="146"/>
    </row>
    <row r="114" spans="3:3" ht="15.75" customHeight="1" x14ac:dyDescent="0.2">
      <c r="C114" s="146"/>
    </row>
    <row r="115" spans="3:3" ht="15.75" customHeight="1" x14ac:dyDescent="0.2">
      <c r="C115" s="146"/>
    </row>
    <row r="116" spans="3:3" ht="15.75" customHeight="1" x14ac:dyDescent="0.2">
      <c r="C116" s="146"/>
    </row>
    <row r="117" spans="3:3" ht="15.75" customHeight="1" x14ac:dyDescent="0.2">
      <c r="C117" s="146"/>
    </row>
    <row r="118" spans="3:3" ht="15.75" customHeight="1" x14ac:dyDescent="0.2">
      <c r="C118" s="146"/>
    </row>
    <row r="119" spans="3:3" ht="15.75" customHeight="1" x14ac:dyDescent="0.2">
      <c r="C119" s="146"/>
    </row>
    <row r="120" spans="3:3" ht="15.75" customHeight="1" x14ac:dyDescent="0.2">
      <c r="C120" s="146"/>
    </row>
    <row r="121" spans="3:3" ht="15.75" customHeight="1" x14ac:dyDescent="0.2">
      <c r="C121" s="146"/>
    </row>
    <row r="122" spans="3:3" ht="15.75" customHeight="1" x14ac:dyDescent="0.2">
      <c r="C122" s="146"/>
    </row>
    <row r="123" spans="3:3" ht="15.75" customHeight="1" x14ac:dyDescent="0.2">
      <c r="C123" s="146"/>
    </row>
    <row r="124" spans="3:3" ht="15.75" customHeight="1" x14ac:dyDescent="0.2">
      <c r="C124" s="146"/>
    </row>
    <row r="125" spans="3:3" ht="15.75" customHeight="1" x14ac:dyDescent="0.2">
      <c r="C125" s="146"/>
    </row>
    <row r="126" spans="3:3" ht="15.75" customHeight="1" x14ac:dyDescent="0.2">
      <c r="C126" s="146"/>
    </row>
    <row r="127" spans="3:3" ht="15.75" customHeight="1" x14ac:dyDescent="0.2">
      <c r="C127" s="146"/>
    </row>
    <row r="128" spans="3:3" ht="15.75" customHeight="1" x14ac:dyDescent="0.2">
      <c r="C128" s="146"/>
    </row>
    <row r="129" spans="3:3" ht="15.75" customHeight="1" x14ac:dyDescent="0.2">
      <c r="C129" s="146"/>
    </row>
    <row r="130" spans="3:3" ht="15.75" customHeight="1" x14ac:dyDescent="0.2">
      <c r="C130" s="146"/>
    </row>
    <row r="131" spans="3:3" ht="15.75" customHeight="1" x14ac:dyDescent="0.2">
      <c r="C131" s="146"/>
    </row>
    <row r="132" spans="3:3" ht="15.75" customHeight="1" x14ac:dyDescent="0.2">
      <c r="C132" s="146"/>
    </row>
    <row r="133" spans="3:3" ht="15.75" customHeight="1" x14ac:dyDescent="0.2">
      <c r="C133" s="146"/>
    </row>
    <row r="134" spans="3:3" ht="15.75" customHeight="1" x14ac:dyDescent="0.2">
      <c r="C134" s="146"/>
    </row>
    <row r="135" spans="3:3" ht="15.75" customHeight="1" x14ac:dyDescent="0.2">
      <c r="C135" s="146"/>
    </row>
    <row r="136" spans="3:3" ht="15.75" customHeight="1" x14ac:dyDescent="0.2">
      <c r="C136" s="146"/>
    </row>
    <row r="137" spans="3:3" ht="15.75" customHeight="1" x14ac:dyDescent="0.2">
      <c r="C137" s="146"/>
    </row>
    <row r="138" spans="3:3" ht="15.75" customHeight="1" x14ac:dyDescent="0.2">
      <c r="C138" s="146"/>
    </row>
    <row r="139" spans="3:3" ht="15.75" customHeight="1" x14ac:dyDescent="0.2">
      <c r="C139" s="146"/>
    </row>
    <row r="140" spans="3:3" ht="15.75" customHeight="1" x14ac:dyDescent="0.2">
      <c r="C140" s="146"/>
    </row>
    <row r="141" spans="3:3" ht="15.75" customHeight="1" x14ac:dyDescent="0.2">
      <c r="C141" s="146"/>
    </row>
    <row r="142" spans="3:3" ht="15.75" customHeight="1" x14ac:dyDescent="0.2">
      <c r="C142" s="146"/>
    </row>
    <row r="143" spans="3:3" ht="15.75" customHeight="1" x14ac:dyDescent="0.2">
      <c r="C143" s="146"/>
    </row>
    <row r="144" spans="3:3" ht="15.75" customHeight="1" x14ac:dyDescent="0.2">
      <c r="C144" s="146"/>
    </row>
    <row r="145" spans="3:3" ht="15.75" customHeight="1" x14ac:dyDescent="0.2">
      <c r="C145" s="146"/>
    </row>
    <row r="146" spans="3:3" ht="15.75" customHeight="1" x14ac:dyDescent="0.2">
      <c r="C146" s="146"/>
    </row>
    <row r="147" spans="3:3" ht="15.75" customHeight="1" x14ac:dyDescent="0.2">
      <c r="C147" s="146"/>
    </row>
    <row r="148" spans="3:3" ht="15.75" customHeight="1" x14ac:dyDescent="0.2">
      <c r="C148" s="146"/>
    </row>
    <row r="149" spans="3:3" ht="15.75" customHeight="1" x14ac:dyDescent="0.2">
      <c r="C149" s="146"/>
    </row>
    <row r="150" spans="3:3" ht="15.75" customHeight="1" x14ac:dyDescent="0.2">
      <c r="C150" s="146"/>
    </row>
    <row r="151" spans="3:3" ht="15.75" customHeight="1" x14ac:dyDescent="0.2">
      <c r="C151" s="146"/>
    </row>
    <row r="152" spans="3:3" ht="15.75" customHeight="1" x14ac:dyDescent="0.2">
      <c r="C152" s="146"/>
    </row>
    <row r="153" spans="3:3" ht="15.75" customHeight="1" x14ac:dyDescent="0.2">
      <c r="C153" s="146"/>
    </row>
    <row r="154" spans="3:3" ht="15.75" customHeight="1" x14ac:dyDescent="0.2">
      <c r="C154" s="146"/>
    </row>
    <row r="155" spans="3:3" ht="15.75" customHeight="1" x14ac:dyDescent="0.2">
      <c r="C155" s="146"/>
    </row>
    <row r="156" spans="3:3" ht="15.75" customHeight="1" x14ac:dyDescent="0.2">
      <c r="C156" s="146"/>
    </row>
    <row r="157" spans="3:3" ht="15.75" customHeight="1" x14ac:dyDescent="0.2">
      <c r="C157" s="146"/>
    </row>
    <row r="158" spans="3:3" ht="15.75" customHeight="1" x14ac:dyDescent="0.2">
      <c r="C158" s="146"/>
    </row>
    <row r="159" spans="3:3" ht="15.75" customHeight="1" x14ac:dyDescent="0.2">
      <c r="C159" s="146"/>
    </row>
    <row r="160" spans="3:3" ht="15.75" customHeight="1" x14ac:dyDescent="0.2">
      <c r="C160" s="146"/>
    </row>
    <row r="161" spans="3:3" ht="15.75" customHeight="1" x14ac:dyDescent="0.2">
      <c r="C161" s="146"/>
    </row>
    <row r="162" spans="3:3" ht="15.75" customHeight="1" x14ac:dyDescent="0.2">
      <c r="C162" s="146"/>
    </row>
    <row r="163" spans="3:3" ht="15.75" customHeight="1" x14ac:dyDescent="0.2">
      <c r="C163" s="146"/>
    </row>
    <row r="164" spans="3:3" ht="15.75" customHeight="1" x14ac:dyDescent="0.2">
      <c r="C164" s="146"/>
    </row>
    <row r="165" spans="3:3" ht="15.75" customHeight="1" x14ac:dyDescent="0.2">
      <c r="C165" s="146"/>
    </row>
    <row r="166" spans="3:3" ht="15.75" customHeight="1" x14ac:dyDescent="0.2">
      <c r="C166" s="146"/>
    </row>
    <row r="167" spans="3:3" ht="15.75" customHeight="1" x14ac:dyDescent="0.2">
      <c r="C167" s="146"/>
    </row>
    <row r="168" spans="3:3" ht="15.75" customHeight="1" x14ac:dyDescent="0.2">
      <c r="C168" s="146"/>
    </row>
    <row r="169" spans="3:3" ht="15.75" customHeight="1" x14ac:dyDescent="0.2">
      <c r="C169" s="146"/>
    </row>
    <row r="170" spans="3:3" ht="15.75" customHeight="1" x14ac:dyDescent="0.2">
      <c r="C170" s="146"/>
    </row>
    <row r="171" spans="3:3" ht="15.75" customHeight="1" x14ac:dyDescent="0.2">
      <c r="C171" s="146"/>
    </row>
    <row r="172" spans="3:3" ht="15.75" customHeight="1" x14ac:dyDescent="0.2">
      <c r="C172" s="146"/>
    </row>
    <row r="173" spans="3:3" ht="15.75" customHeight="1" x14ac:dyDescent="0.2">
      <c r="C173" s="146"/>
    </row>
    <row r="174" spans="3:3" ht="15.75" customHeight="1" x14ac:dyDescent="0.2">
      <c r="C174" s="146"/>
    </row>
    <row r="175" spans="3:3" ht="15.75" customHeight="1" x14ac:dyDescent="0.2">
      <c r="C175" s="146"/>
    </row>
    <row r="176" spans="3:3" ht="15.75" customHeight="1" x14ac:dyDescent="0.2">
      <c r="C176" s="146"/>
    </row>
    <row r="177" spans="3:3" ht="15.75" customHeight="1" x14ac:dyDescent="0.2">
      <c r="C177" s="146"/>
    </row>
    <row r="178" spans="3:3" ht="15.75" customHeight="1" x14ac:dyDescent="0.2">
      <c r="C178" s="146"/>
    </row>
    <row r="179" spans="3:3" ht="15.75" customHeight="1" x14ac:dyDescent="0.2">
      <c r="C179" s="146"/>
    </row>
    <row r="180" spans="3:3" ht="15.75" customHeight="1" x14ac:dyDescent="0.2">
      <c r="C180" s="146"/>
    </row>
    <row r="181" spans="3:3" ht="15.75" customHeight="1" x14ac:dyDescent="0.2">
      <c r="C181" s="146"/>
    </row>
    <row r="182" spans="3:3" ht="15.75" customHeight="1" x14ac:dyDescent="0.2">
      <c r="C182" s="146"/>
    </row>
    <row r="183" spans="3:3" ht="15.75" customHeight="1" x14ac:dyDescent="0.2">
      <c r="C183" s="146"/>
    </row>
    <row r="184" spans="3:3" ht="15.75" customHeight="1" x14ac:dyDescent="0.2">
      <c r="C184" s="146"/>
    </row>
    <row r="185" spans="3:3" ht="15.75" customHeight="1" x14ac:dyDescent="0.2">
      <c r="C185" s="146"/>
    </row>
    <row r="186" spans="3:3" ht="15.75" customHeight="1" x14ac:dyDescent="0.2">
      <c r="C186" s="146"/>
    </row>
    <row r="187" spans="3:3" ht="15.75" customHeight="1" x14ac:dyDescent="0.2">
      <c r="C187" s="146"/>
    </row>
    <row r="188" spans="3:3" ht="15.75" customHeight="1" x14ac:dyDescent="0.2">
      <c r="C188" s="146"/>
    </row>
    <row r="189" spans="3:3" ht="15.75" customHeight="1" x14ac:dyDescent="0.2">
      <c r="C189" s="146"/>
    </row>
    <row r="190" spans="3:3" ht="15.75" customHeight="1" x14ac:dyDescent="0.2">
      <c r="C190" s="146"/>
    </row>
    <row r="191" spans="3:3" ht="15.75" customHeight="1" x14ac:dyDescent="0.2">
      <c r="C191" s="146"/>
    </row>
    <row r="192" spans="3:3" ht="15.75" customHeight="1" x14ac:dyDescent="0.2">
      <c r="C192" s="146"/>
    </row>
    <row r="193" spans="3:3" ht="15.75" customHeight="1" x14ac:dyDescent="0.2">
      <c r="C193" s="146"/>
    </row>
    <row r="194" spans="3:3" ht="15.75" customHeight="1" x14ac:dyDescent="0.2">
      <c r="C194" s="146"/>
    </row>
    <row r="195" spans="3:3" ht="15.75" customHeight="1" x14ac:dyDescent="0.2">
      <c r="C195" s="146"/>
    </row>
    <row r="196" spans="3:3" ht="15.75" customHeight="1" x14ac:dyDescent="0.2">
      <c r="C196" s="146"/>
    </row>
    <row r="197" spans="3:3" ht="15.75" customHeight="1" x14ac:dyDescent="0.2">
      <c r="C197" s="146"/>
    </row>
    <row r="198" spans="3:3" ht="15.75" customHeight="1" x14ac:dyDescent="0.2">
      <c r="C198" s="146"/>
    </row>
    <row r="199" spans="3:3" ht="15.75" customHeight="1" x14ac:dyDescent="0.2">
      <c r="C199" s="146"/>
    </row>
    <row r="200" spans="3:3" ht="15.75" customHeight="1" x14ac:dyDescent="0.2">
      <c r="C200" s="146"/>
    </row>
    <row r="201" spans="3:3" ht="15.75" customHeight="1" x14ac:dyDescent="0.2">
      <c r="C201" s="146"/>
    </row>
    <row r="202" spans="3:3" ht="15.75" customHeight="1" x14ac:dyDescent="0.2">
      <c r="C202" s="146"/>
    </row>
    <row r="203" spans="3:3" ht="15.75" customHeight="1" x14ac:dyDescent="0.2">
      <c r="C203" s="146"/>
    </row>
    <row r="204" spans="3:3" ht="15.75" customHeight="1" x14ac:dyDescent="0.2">
      <c r="C204" s="146"/>
    </row>
    <row r="205" spans="3:3" ht="15.75" customHeight="1" x14ac:dyDescent="0.2">
      <c r="C205" s="146"/>
    </row>
    <row r="206" spans="3:3" ht="15.75" customHeight="1" x14ac:dyDescent="0.2">
      <c r="C206" s="146"/>
    </row>
    <row r="207" spans="3:3" ht="15.75" customHeight="1" x14ac:dyDescent="0.2">
      <c r="C207" s="146"/>
    </row>
    <row r="208" spans="3:3" ht="15.75" customHeight="1" x14ac:dyDescent="0.2">
      <c r="C208" s="146"/>
    </row>
    <row r="209" spans="3:3" ht="15.75" customHeight="1" x14ac:dyDescent="0.2">
      <c r="C209" s="146"/>
    </row>
    <row r="210" spans="3:3" ht="15.75" customHeight="1" x14ac:dyDescent="0.2">
      <c r="C210" s="146"/>
    </row>
    <row r="211" spans="3:3" ht="15.75" customHeight="1" x14ac:dyDescent="0.2">
      <c r="C211" s="146"/>
    </row>
    <row r="212" spans="3:3" ht="15.75" customHeight="1" x14ac:dyDescent="0.2">
      <c r="C212" s="146"/>
    </row>
    <row r="213" spans="3:3" ht="15.75" customHeight="1" x14ac:dyDescent="0.2">
      <c r="C213" s="146"/>
    </row>
    <row r="214" spans="3:3" ht="15.75" customHeight="1" x14ac:dyDescent="0.2">
      <c r="C214" s="146"/>
    </row>
    <row r="215" spans="3:3" ht="15.75" customHeight="1" x14ac:dyDescent="0.2">
      <c r="C215" s="146"/>
    </row>
    <row r="216" spans="3:3" ht="15.75" customHeight="1" x14ac:dyDescent="0.2">
      <c r="C216" s="146"/>
    </row>
    <row r="217" spans="3:3" ht="15.75" customHeight="1" x14ac:dyDescent="0.2">
      <c r="C217" s="146"/>
    </row>
    <row r="218" spans="3:3" ht="15.75" customHeight="1" x14ac:dyDescent="0.2">
      <c r="C218" s="146"/>
    </row>
    <row r="219" spans="3:3" ht="15.75" customHeight="1" x14ac:dyDescent="0.2">
      <c r="C219" s="146"/>
    </row>
    <row r="220" spans="3:3" ht="15.75" customHeight="1" x14ac:dyDescent="0.2">
      <c r="C220" s="146"/>
    </row>
    <row r="221" spans="3:3" ht="15.75" customHeight="1" x14ac:dyDescent="0.2">
      <c r="C221" s="146"/>
    </row>
    <row r="222" spans="3:3" ht="15.75" customHeight="1" x14ac:dyDescent="0.2">
      <c r="C222" s="146"/>
    </row>
    <row r="223" spans="3:3" ht="15.75" customHeight="1" x14ac:dyDescent="0.2">
      <c r="C223" s="146"/>
    </row>
    <row r="224" spans="3:3" ht="15.75" customHeight="1" x14ac:dyDescent="0.2">
      <c r="C224" s="146"/>
    </row>
    <row r="225" spans="3:3" ht="15.75" customHeight="1" x14ac:dyDescent="0.2">
      <c r="C225" s="146"/>
    </row>
    <row r="226" spans="3:3" ht="15.75" customHeight="1" x14ac:dyDescent="0.2">
      <c r="C226" s="146"/>
    </row>
    <row r="227" spans="3:3" ht="15.75" customHeight="1" x14ac:dyDescent="0.2">
      <c r="C227" s="146"/>
    </row>
    <row r="228" spans="3:3" ht="15.75" customHeight="1" x14ac:dyDescent="0.2">
      <c r="C228" s="146"/>
    </row>
    <row r="229" spans="3:3" ht="15.75" customHeight="1" x14ac:dyDescent="0.2">
      <c r="C229" s="146"/>
    </row>
    <row r="230" spans="3:3" ht="15.75" customHeight="1" x14ac:dyDescent="0.2">
      <c r="C230" s="146"/>
    </row>
    <row r="231" spans="3:3" ht="15.75" customHeight="1" x14ac:dyDescent="0.2">
      <c r="C231" s="146"/>
    </row>
    <row r="232" spans="3:3" ht="15.75" customHeight="1" x14ac:dyDescent="0.2">
      <c r="C232" s="146"/>
    </row>
    <row r="233" spans="3:3" ht="15.75" customHeight="1" x14ac:dyDescent="0.2">
      <c r="C233" s="146"/>
    </row>
    <row r="234" spans="3:3" ht="15.75" customHeight="1" x14ac:dyDescent="0.2">
      <c r="C234" s="146"/>
    </row>
    <row r="235" spans="3:3" ht="15.75" customHeight="1" x14ac:dyDescent="0.2">
      <c r="C235" s="146"/>
    </row>
    <row r="236" spans="3:3" ht="15.75" customHeight="1" x14ac:dyDescent="0.2">
      <c r="C236" s="146"/>
    </row>
    <row r="237" spans="3:3" ht="15.75" customHeight="1" x14ac:dyDescent="0.2">
      <c r="C237" s="146"/>
    </row>
    <row r="238" spans="3:3" ht="15.75" customHeight="1" x14ac:dyDescent="0.2">
      <c r="C238" s="146"/>
    </row>
    <row r="239" spans="3:3" ht="15.75" customHeight="1" x14ac:dyDescent="0.2">
      <c r="C239" s="146"/>
    </row>
    <row r="240" spans="3:3" ht="15.75" customHeight="1" x14ac:dyDescent="0.2">
      <c r="C240" s="146"/>
    </row>
    <row r="241" spans="3:3" ht="15.75" customHeight="1" x14ac:dyDescent="0.2">
      <c r="C241" s="146"/>
    </row>
    <row r="242" spans="3:3" ht="15.75" customHeight="1" x14ac:dyDescent="0.2">
      <c r="C242" s="146"/>
    </row>
    <row r="243" spans="3:3" ht="15.75" customHeight="1" x14ac:dyDescent="0.2">
      <c r="C243" s="146"/>
    </row>
    <row r="244" spans="3:3" ht="15.75" customHeight="1" x14ac:dyDescent="0.2">
      <c r="C244" s="146"/>
    </row>
    <row r="245" spans="3:3" ht="15.75" customHeight="1" x14ac:dyDescent="0.2">
      <c r="C245" s="146"/>
    </row>
    <row r="246" spans="3:3" ht="15.75" customHeight="1" x14ac:dyDescent="0.2">
      <c r="C246" s="146"/>
    </row>
    <row r="247" spans="3:3" ht="15.75" customHeight="1" x14ac:dyDescent="0.2">
      <c r="C247" s="146"/>
    </row>
    <row r="248" spans="3:3" ht="15.75" customHeight="1" x14ac:dyDescent="0.2">
      <c r="C248" s="146"/>
    </row>
    <row r="249" spans="3:3" ht="15.75" customHeight="1" x14ac:dyDescent="0.2">
      <c r="C249" s="146"/>
    </row>
    <row r="250" spans="3:3" ht="15.75" customHeight="1" x14ac:dyDescent="0.2">
      <c r="C250" s="146"/>
    </row>
    <row r="251" spans="3:3" ht="15.75" customHeight="1" x14ac:dyDescent="0.2">
      <c r="C251" s="146"/>
    </row>
    <row r="252" spans="3:3" ht="15.75" customHeight="1" x14ac:dyDescent="0.2">
      <c r="C252" s="146"/>
    </row>
    <row r="253" spans="3:3" ht="15.75" customHeight="1" x14ac:dyDescent="0.2">
      <c r="C253" s="146"/>
    </row>
    <row r="254" spans="3:3" ht="15.75" customHeight="1" x14ac:dyDescent="0.2">
      <c r="C254" s="146"/>
    </row>
    <row r="255" spans="3:3" ht="15.75" customHeight="1" x14ac:dyDescent="0.2">
      <c r="C255" s="146"/>
    </row>
    <row r="256" spans="3:3" ht="15.75" customHeight="1" x14ac:dyDescent="0.2">
      <c r="C256" s="146"/>
    </row>
    <row r="257" spans="3:3" ht="15.75" customHeight="1" x14ac:dyDescent="0.2">
      <c r="C257" s="146"/>
    </row>
    <row r="258" spans="3:3" ht="15.75" customHeight="1" x14ac:dyDescent="0.2">
      <c r="C258" s="146"/>
    </row>
    <row r="259" spans="3:3" ht="15.75" customHeight="1" x14ac:dyDescent="0.2">
      <c r="C259" s="146"/>
    </row>
    <row r="260" spans="3:3" ht="15.75" customHeight="1" x14ac:dyDescent="0.2">
      <c r="C260" s="146"/>
    </row>
    <row r="261" spans="3:3" ht="15.75" customHeight="1" x14ac:dyDescent="0.2">
      <c r="C261" s="146"/>
    </row>
    <row r="262" spans="3:3" ht="15.75" customHeight="1" x14ac:dyDescent="0.2">
      <c r="C262" s="146"/>
    </row>
    <row r="263" spans="3:3" ht="15.75" customHeight="1" x14ac:dyDescent="0.2">
      <c r="C263" s="146"/>
    </row>
    <row r="264" spans="3:3" ht="15.75" customHeight="1" x14ac:dyDescent="0.2">
      <c r="C264" s="146"/>
    </row>
    <row r="265" spans="3:3" ht="15.75" customHeight="1" x14ac:dyDescent="0.2">
      <c r="C265" s="146"/>
    </row>
    <row r="266" spans="3:3" ht="15.75" customHeight="1" x14ac:dyDescent="0.2">
      <c r="C266" s="146"/>
    </row>
    <row r="267" spans="3:3" ht="15.75" customHeight="1" x14ac:dyDescent="0.2">
      <c r="C267" s="146"/>
    </row>
    <row r="268" spans="3:3" ht="15.75" customHeight="1" x14ac:dyDescent="0.2">
      <c r="C268" s="146"/>
    </row>
    <row r="269" spans="3:3" ht="15.75" customHeight="1" x14ac:dyDescent="0.2">
      <c r="C269" s="146"/>
    </row>
    <row r="270" spans="3:3" ht="15.75" customHeight="1" x14ac:dyDescent="0.2">
      <c r="C270" s="146"/>
    </row>
    <row r="271" spans="3:3" ht="15.75" customHeight="1" x14ac:dyDescent="0.2">
      <c r="C271" s="146"/>
    </row>
    <row r="272" spans="3:3" ht="15.75" customHeight="1" x14ac:dyDescent="0.2">
      <c r="C272" s="146"/>
    </row>
    <row r="273" spans="3:3" ht="15.75" customHeight="1" x14ac:dyDescent="0.2">
      <c r="C273" s="146"/>
    </row>
    <row r="274" spans="3:3" ht="15.75" customHeight="1" x14ac:dyDescent="0.2">
      <c r="C274" s="146"/>
    </row>
    <row r="275" spans="3:3" ht="15.75" customHeight="1" x14ac:dyDescent="0.2">
      <c r="C275" s="146"/>
    </row>
    <row r="276" spans="3:3" ht="15.75" customHeight="1" x14ac:dyDescent="0.2">
      <c r="C276" s="146"/>
    </row>
    <row r="277" spans="3:3" ht="15.75" customHeight="1" x14ac:dyDescent="0.2">
      <c r="C277" s="146"/>
    </row>
    <row r="278" spans="3:3" ht="15.75" customHeight="1" x14ac:dyDescent="0.2">
      <c r="C278" s="146"/>
    </row>
    <row r="279" spans="3:3" ht="15.75" customHeight="1" x14ac:dyDescent="0.2">
      <c r="C279" s="146"/>
    </row>
    <row r="280" spans="3:3" ht="15.75" customHeight="1" x14ac:dyDescent="0.2">
      <c r="C280" s="146"/>
    </row>
    <row r="281" spans="3:3" ht="15.75" customHeight="1" x14ac:dyDescent="0.2">
      <c r="C281" s="146"/>
    </row>
    <row r="282" spans="3:3" ht="15.75" customHeight="1" x14ac:dyDescent="0.2">
      <c r="C282" s="146"/>
    </row>
    <row r="283" spans="3:3" ht="15.75" customHeight="1" x14ac:dyDescent="0.2">
      <c r="C283" s="146"/>
    </row>
    <row r="284" spans="3:3" ht="15.75" customHeight="1" x14ac:dyDescent="0.2">
      <c r="C284" s="146"/>
    </row>
    <row r="285" spans="3:3" ht="15.75" customHeight="1" x14ac:dyDescent="0.2">
      <c r="C285" s="146"/>
    </row>
    <row r="286" spans="3:3" ht="15.75" customHeight="1" x14ac:dyDescent="0.2">
      <c r="C286" s="146"/>
    </row>
    <row r="287" spans="3:3" ht="15.75" customHeight="1" x14ac:dyDescent="0.2">
      <c r="C287" s="146"/>
    </row>
    <row r="288" spans="3:3" ht="15.75" customHeight="1" x14ac:dyDescent="0.2">
      <c r="C288" s="146"/>
    </row>
    <row r="289" spans="3:3" ht="15.75" customHeight="1" x14ac:dyDescent="0.2">
      <c r="C289" s="146"/>
    </row>
    <row r="290" spans="3:3" ht="15.75" customHeight="1" x14ac:dyDescent="0.2">
      <c r="C290" s="146"/>
    </row>
    <row r="291" spans="3:3" ht="15.75" customHeight="1" x14ac:dyDescent="0.2">
      <c r="C291" s="146"/>
    </row>
    <row r="292" spans="3:3" ht="15.75" customHeight="1" x14ac:dyDescent="0.2">
      <c r="C292" s="146"/>
    </row>
    <row r="293" spans="3:3" ht="15.75" customHeight="1" x14ac:dyDescent="0.2">
      <c r="C293" s="146"/>
    </row>
    <row r="294" spans="3:3" ht="15.75" customHeight="1" x14ac:dyDescent="0.2">
      <c r="C294" s="146"/>
    </row>
    <row r="295" spans="3:3" ht="15.75" customHeight="1" x14ac:dyDescent="0.2">
      <c r="C295" s="146"/>
    </row>
    <row r="296" spans="3:3" ht="15.75" customHeight="1" x14ac:dyDescent="0.2">
      <c r="C296" s="146"/>
    </row>
    <row r="297" spans="3:3" ht="15.75" customHeight="1" x14ac:dyDescent="0.2">
      <c r="C297" s="146"/>
    </row>
    <row r="298" spans="3:3" ht="15.75" customHeight="1" x14ac:dyDescent="0.2">
      <c r="C298" s="146"/>
    </row>
    <row r="299" spans="3:3" ht="15.75" customHeight="1" x14ac:dyDescent="0.2">
      <c r="C299" s="146"/>
    </row>
    <row r="300" spans="3:3" ht="15.75" customHeight="1" x14ac:dyDescent="0.2">
      <c r="C300" s="146"/>
    </row>
    <row r="301" spans="3:3" ht="15.75" customHeight="1" x14ac:dyDescent="0.2">
      <c r="C301" s="146"/>
    </row>
    <row r="302" spans="3:3" ht="15.75" customHeight="1" x14ac:dyDescent="0.2">
      <c r="C302" s="146"/>
    </row>
    <row r="303" spans="3:3" ht="15.75" customHeight="1" x14ac:dyDescent="0.2">
      <c r="C303" s="146"/>
    </row>
    <row r="304" spans="3:3" ht="15.75" customHeight="1" x14ac:dyDescent="0.2">
      <c r="C304" s="146"/>
    </row>
    <row r="305" spans="3:3" ht="15.75" customHeight="1" x14ac:dyDescent="0.2">
      <c r="C305" s="146"/>
    </row>
    <row r="306" spans="3:3" ht="15.75" customHeight="1" x14ac:dyDescent="0.2">
      <c r="C306" s="146"/>
    </row>
    <row r="307" spans="3:3" ht="15.75" customHeight="1" x14ac:dyDescent="0.2">
      <c r="C307" s="146"/>
    </row>
    <row r="308" spans="3:3" ht="15.75" customHeight="1" x14ac:dyDescent="0.2">
      <c r="C308" s="146"/>
    </row>
    <row r="309" spans="3:3" ht="15.75" customHeight="1" x14ac:dyDescent="0.2">
      <c r="C309" s="146"/>
    </row>
    <row r="310" spans="3:3" ht="15.75" customHeight="1" x14ac:dyDescent="0.2">
      <c r="C310" s="146"/>
    </row>
    <row r="311" spans="3:3" ht="15.75" customHeight="1" x14ac:dyDescent="0.2">
      <c r="C311" s="146"/>
    </row>
    <row r="312" spans="3:3" ht="15.75" customHeight="1" x14ac:dyDescent="0.2">
      <c r="C312" s="146"/>
    </row>
    <row r="313" spans="3:3" ht="15.75" customHeight="1" x14ac:dyDescent="0.2">
      <c r="C313" s="146"/>
    </row>
    <row r="314" spans="3:3" ht="15.75" customHeight="1" x14ac:dyDescent="0.2">
      <c r="C314" s="146"/>
    </row>
    <row r="315" spans="3:3" ht="15.75" customHeight="1" x14ac:dyDescent="0.2">
      <c r="C315" s="146"/>
    </row>
    <row r="316" spans="3:3" ht="15.75" customHeight="1" x14ac:dyDescent="0.2">
      <c r="C316" s="146"/>
    </row>
    <row r="317" spans="3:3" ht="15.75" customHeight="1" x14ac:dyDescent="0.2">
      <c r="C317" s="146"/>
    </row>
    <row r="318" spans="3:3" ht="15.75" customHeight="1" x14ac:dyDescent="0.2">
      <c r="C318" s="146"/>
    </row>
    <row r="319" spans="3:3" ht="15.75" customHeight="1" x14ac:dyDescent="0.2">
      <c r="C319" s="146"/>
    </row>
    <row r="320" spans="3:3" ht="15.75" customHeight="1" x14ac:dyDescent="0.2">
      <c r="C320" s="146"/>
    </row>
    <row r="321" spans="3:3" ht="15.75" customHeight="1" x14ac:dyDescent="0.2">
      <c r="C321" s="146"/>
    </row>
    <row r="322" spans="3:3" ht="15.75" customHeight="1" x14ac:dyDescent="0.2">
      <c r="C322" s="146"/>
    </row>
    <row r="323" spans="3:3" ht="15.75" customHeight="1" x14ac:dyDescent="0.2">
      <c r="C323" s="146"/>
    </row>
    <row r="324" spans="3:3" ht="15.75" customHeight="1" x14ac:dyDescent="0.2">
      <c r="C324" s="146"/>
    </row>
    <row r="325" spans="3:3" ht="15.75" customHeight="1" x14ac:dyDescent="0.2">
      <c r="C325" s="146"/>
    </row>
    <row r="326" spans="3:3" ht="15.75" customHeight="1" x14ac:dyDescent="0.2">
      <c r="C326" s="146"/>
    </row>
    <row r="327" spans="3:3" ht="15.75" customHeight="1" x14ac:dyDescent="0.2">
      <c r="C327" s="146"/>
    </row>
    <row r="328" spans="3:3" ht="15.75" customHeight="1" x14ac:dyDescent="0.2">
      <c r="C328" s="146"/>
    </row>
    <row r="329" spans="3:3" ht="15.75" customHeight="1" x14ac:dyDescent="0.2">
      <c r="C329" s="146"/>
    </row>
    <row r="330" spans="3:3" ht="15.75" customHeight="1" x14ac:dyDescent="0.2">
      <c r="C330" s="146"/>
    </row>
    <row r="331" spans="3:3" ht="15.75" customHeight="1" x14ac:dyDescent="0.2">
      <c r="C331" s="146"/>
    </row>
    <row r="332" spans="3:3" ht="15.75" customHeight="1" x14ac:dyDescent="0.2">
      <c r="C332" s="146"/>
    </row>
    <row r="333" spans="3:3" ht="15.75" customHeight="1" x14ac:dyDescent="0.2">
      <c r="C333" s="146"/>
    </row>
    <row r="334" spans="3:3" ht="15.75" customHeight="1" x14ac:dyDescent="0.2">
      <c r="C334" s="146"/>
    </row>
    <row r="335" spans="3:3" ht="15.75" customHeight="1" x14ac:dyDescent="0.2">
      <c r="C335" s="146"/>
    </row>
    <row r="336" spans="3:3" ht="15.75" customHeight="1" x14ac:dyDescent="0.2">
      <c r="C336" s="146"/>
    </row>
    <row r="337" spans="3:3" ht="15.75" customHeight="1" x14ac:dyDescent="0.2">
      <c r="C337" s="146"/>
    </row>
    <row r="338" spans="3:3" ht="15.75" customHeight="1" x14ac:dyDescent="0.2">
      <c r="C338" s="146"/>
    </row>
    <row r="339" spans="3:3" ht="15.75" customHeight="1" x14ac:dyDescent="0.2">
      <c r="C339" s="146"/>
    </row>
    <row r="340" spans="3:3" ht="15.75" customHeight="1" x14ac:dyDescent="0.2">
      <c r="C340" s="146"/>
    </row>
    <row r="341" spans="3:3" ht="15.75" customHeight="1" x14ac:dyDescent="0.2">
      <c r="C341" s="146"/>
    </row>
    <row r="342" spans="3:3" ht="15.75" customHeight="1" x14ac:dyDescent="0.2">
      <c r="C342" s="146"/>
    </row>
    <row r="343" spans="3:3" ht="15.75" customHeight="1" x14ac:dyDescent="0.2">
      <c r="C343" s="146"/>
    </row>
    <row r="344" spans="3:3" ht="15.75" customHeight="1" x14ac:dyDescent="0.2">
      <c r="C344" s="146"/>
    </row>
    <row r="345" spans="3:3" ht="15.75" customHeight="1" x14ac:dyDescent="0.2">
      <c r="C345" s="146"/>
    </row>
    <row r="346" spans="3:3" ht="15.75" customHeight="1" x14ac:dyDescent="0.2">
      <c r="C346" s="146"/>
    </row>
    <row r="347" spans="3:3" ht="15.75" customHeight="1" x14ac:dyDescent="0.2">
      <c r="C347" s="146"/>
    </row>
    <row r="348" spans="3:3" ht="15.75" customHeight="1" x14ac:dyDescent="0.2">
      <c r="C348" s="146"/>
    </row>
    <row r="349" spans="3:3" ht="15.75" customHeight="1" x14ac:dyDescent="0.2">
      <c r="C349" s="146"/>
    </row>
    <row r="350" spans="3:3" ht="15.75" customHeight="1" x14ac:dyDescent="0.2">
      <c r="C350" s="146"/>
    </row>
    <row r="351" spans="3:3" ht="15.75" customHeight="1" x14ac:dyDescent="0.2">
      <c r="C351" s="146"/>
    </row>
    <row r="352" spans="3:3" ht="15.75" customHeight="1" x14ac:dyDescent="0.2">
      <c r="C352" s="146"/>
    </row>
    <row r="353" spans="3:3" ht="15.75" customHeight="1" x14ac:dyDescent="0.2">
      <c r="C353" s="146"/>
    </row>
    <row r="354" spans="3:3" ht="15.75" customHeight="1" x14ac:dyDescent="0.2">
      <c r="C354" s="146"/>
    </row>
    <row r="355" spans="3:3" ht="15.75" customHeight="1" x14ac:dyDescent="0.2">
      <c r="C355" s="146"/>
    </row>
    <row r="356" spans="3:3" ht="15.75" customHeight="1" x14ac:dyDescent="0.2">
      <c r="C356" s="146"/>
    </row>
    <row r="357" spans="3:3" ht="15.75" customHeight="1" x14ac:dyDescent="0.2">
      <c r="C357" s="146"/>
    </row>
    <row r="358" spans="3:3" ht="15.75" customHeight="1" x14ac:dyDescent="0.2">
      <c r="C358" s="146"/>
    </row>
    <row r="359" spans="3:3" ht="15.75" customHeight="1" x14ac:dyDescent="0.2">
      <c r="C359" s="146"/>
    </row>
    <row r="360" spans="3:3" ht="15.75" customHeight="1" x14ac:dyDescent="0.2">
      <c r="C360" s="146"/>
    </row>
    <row r="361" spans="3:3" ht="15.75" customHeight="1" x14ac:dyDescent="0.2">
      <c r="C361" s="146"/>
    </row>
    <row r="362" spans="3:3" ht="15.75" customHeight="1" x14ac:dyDescent="0.2">
      <c r="C362" s="146"/>
    </row>
    <row r="363" spans="3:3" ht="15.75" customHeight="1" x14ac:dyDescent="0.2">
      <c r="C363" s="146"/>
    </row>
    <row r="364" spans="3:3" ht="15.75" customHeight="1" x14ac:dyDescent="0.2">
      <c r="C364" s="146"/>
    </row>
    <row r="365" spans="3:3" ht="15.75" customHeight="1" x14ac:dyDescent="0.2">
      <c r="C365" s="146"/>
    </row>
    <row r="366" spans="3:3" ht="15.75" customHeight="1" x14ac:dyDescent="0.2">
      <c r="C366" s="146"/>
    </row>
    <row r="367" spans="3:3" ht="15.75" customHeight="1" x14ac:dyDescent="0.2">
      <c r="C367" s="146"/>
    </row>
    <row r="368" spans="3:3" ht="15.75" customHeight="1" x14ac:dyDescent="0.2">
      <c r="C368" s="146"/>
    </row>
    <row r="369" spans="3:3" ht="15.75" customHeight="1" x14ac:dyDescent="0.2">
      <c r="C369" s="146"/>
    </row>
    <row r="370" spans="3:3" ht="15.75" customHeight="1" x14ac:dyDescent="0.2">
      <c r="C370" s="146"/>
    </row>
    <row r="371" spans="3:3" ht="15.75" customHeight="1" x14ac:dyDescent="0.2">
      <c r="C371" s="146"/>
    </row>
    <row r="372" spans="3:3" ht="15.75" customHeight="1" x14ac:dyDescent="0.2">
      <c r="C372" s="146"/>
    </row>
    <row r="373" spans="3:3" ht="15.75" customHeight="1" x14ac:dyDescent="0.2">
      <c r="C373" s="146"/>
    </row>
    <row r="374" spans="3:3" ht="15.75" customHeight="1" x14ac:dyDescent="0.2">
      <c r="C374" s="146"/>
    </row>
    <row r="375" spans="3:3" ht="15.75" customHeight="1" x14ac:dyDescent="0.2">
      <c r="C375" s="146"/>
    </row>
    <row r="376" spans="3:3" ht="15.75" customHeight="1" x14ac:dyDescent="0.2">
      <c r="C376" s="146"/>
    </row>
    <row r="377" spans="3:3" ht="15.75" customHeight="1" x14ac:dyDescent="0.2">
      <c r="C377" s="146"/>
    </row>
    <row r="378" spans="3:3" ht="15.75" customHeight="1" x14ac:dyDescent="0.2">
      <c r="C378" s="146"/>
    </row>
    <row r="379" spans="3:3" ht="15.75" customHeight="1" x14ac:dyDescent="0.2">
      <c r="C379" s="146"/>
    </row>
    <row r="380" spans="3:3" ht="15.75" customHeight="1" x14ac:dyDescent="0.2">
      <c r="C380" s="146"/>
    </row>
    <row r="381" spans="3:3" ht="15.75" customHeight="1" x14ac:dyDescent="0.2">
      <c r="C381" s="146"/>
    </row>
    <row r="382" spans="3:3" ht="15.75" customHeight="1" x14ac:dyDescent="0.2">
      <c r="C382" s="146"/>
    </row>
    <row r="383" spans="3:3" ht="15.75" customHeight="1" x14ac:dyDescent="0.2">
      <c r="C383" s="146"/>
    </row>
    <row r="384" spans="3:3" ht="15.75" customHeight="1" x14ac:dyDescent="0.2">
      <c r="C384" s="146"/>
    </row>
    <row r="385" spans="3:3" ht="15.75" customHeight="1" x14ac:dyDescent="0.2">
      <c r="C385" s="146"/>
    </row>
    <row r="386" spans="3:3" ht="15.75" customHeight="1" x14ac:dyDescent="0.2">
      <c r="C386" s="146"/>
    </row>
    <row r="387" spans="3:3" ht="15.75" customHeight="1" x14ac:dyDescent="0.2">
      <c r="C387" s="146"/>
    </row>
    <row r="388" spans="3:3" ht="15.75" customHeight="1" x14ac:dyDescent="0.2">
      <c r="C388" s="146"/>
    </row>
    <row r="389" spans="3:3" ht="15.75" customHeight="1" x14ac:dyDescent="0.2">
      <c r="C389" s="146"/>
    </row>
    <row r="390" spans="3:3" ht="15.75" customHeight="1" x14ac:dyDescent="0.2">
      <c r="C390" s="146"/>
    </row>
    <row r="391" spans="3:3" ht="15.75" customHeight="1" x14ac:dyDescent="0.2">
      <c r="C391" s="146"/>
    </row>
    <row r="392" spans="3:3" ht="15.75" customHeight="1" x14ac:dyDescent="0.2">
      <c r="C392" s="146"/>
    </row>
    <row r="393" spans="3:3" ht="15.75" customHeight="1" x14ac:dyDescent="0.2">
      <c r="C393" s="146"/>
    </row>
    <row r="394" spans="3:3" ht="15.75" customHeight="1" x14ac:dyDescent="0.2">
      <c r="C394" s="146"/>
    </row>
    <row r="395" spans="3:3" ht="15.75" customHeight="1" x14ac:dyDescent="0.2">
      <c r="C395" s="146"/>
    </row>
    <row r="396" spans="3:3" ht="15.75" customHeight="1" x14ac:dyDescent="0.2">
      <c r="C396" s="146"/>
    </row>
    <row r="397" spans="3:3" ht="15.75" customHeight="1" x14ac:dyDescent="0.2">
      <c r="C397" s="146"/>
    </row>
    <row r="398" spans="3:3" ht="15.75" customHeight="1" x14ac:dyDescent="0.2">
      <c r="C398" s="146"/>
    </row>
    <row r="399" spans="3:3" ht="15.75" customHeight="1" x14ac:dyDescent="0.2">
      <c r="C399" s="146"/>
    </row>
    <row r="400" spans="3:3" ht="15.75" customHeight="1" x14ac:dyDescent="0.2">
      <c r="C400" s="146"/>
    </row>
    <row r="401" spans="3:3" ht="15.75" customHeight="1" x14ac:dyDescent="0.2">
      <c r="C401" s="146"/>
    </row>
    <row r="402" spans="3:3" ht="15.75" customHeight="1" x14ac:dyDescent="0.2">
      <c r="C402" s="146"/>
    </row>
    <row r="403" spans="3:3" ht="15.75" customHeight="1" x14ac:dyDescent="0.2">
      <c r="C403" s="146"/>
    </row>
    <row r="404" spans="3:3" ht="15.75" customHeight="1" x14ac:dyDescent="0.2">
      <c r="C404" s="146"/>
    </row>
    <row r="405" spans="3:3" ht="15.75" customHeight="1" x14ac:dyDescent="0.2">
      <c r="C405" s="146"/>
    </row>
    <row r="406" spans="3:3" ht="15.75" customHeight="1" x14ac:dyDescent="0.2">
      <c r="C406" s="146"/>
    </row>
    <row r="407" spans="3:3" ht="15.75" customHeight="1" x14ac:dyDescent="0.2">
      <c r="C407" s="146"/>
    </row>
    <row r="408" spans="3:3" ht="15.75" customHeight="1" x14ac:dyDescent="0.2">
      <c r="C408" s="146"/>
    </row>
    <row r="409" spans="3:3" ht="15.75" customHeight="1" x14ac:dyDescent="0.2">
      <c r="C409" s="146"/>
    </row>
    <row r="410" spans="3:3" ht="15.75" customHeight="1" x14ac:dyDescent="0.2">
      <c r="C410" s="146"/>
    </row>
    <row r="411" spans="3:3" ht="15.75" customHeight="1" x14ac:dyDescent="0.2">
      <c r="C411" s="146"/>
    </row>
    <row r="412" spans="3:3" ht="15.75" customHeight="1" x14ac:dyDescent="0.2">
      <c r="C412" s="146"/>
    </row>
    <row r="413" spans="3:3" ht="15.75" customHeight="1" x14ac:dyDescent="0.2">
      <c r="C413" s="146"/>
    </row>
    <row r="414" spans="3:3" ht="15.75" customHeight="1" x14ac:dyDescent="0.2">
      <c r="C414" s="146"/>
    </row>
    <row r="415" spans="3:3" ht="15.75" customHeight="1" x14ac:dyDescent="0.2">
      <c r="C415" s="146"/>
    </row>
    <row r="416" spans="3:3" ht="15.75" customHeight="1" x14ac:dyDescent="0.2">
      <c r="C416" s="146"/>
    </row>
    <row r="417" spans="3:3" ht="15.75" customHeight="1" x14ac:dyDescent="0.2">
      <c r="C417" s="146"/>
    </row>
    <row r="418" spans="3:3" ht="15.75" customHeight="1" x14ac:dyDescent="0.2">
      <c r="C418" s="146"/>
    </row>
    <row r="419" spans="3:3" ht="15.75" customHeight="1" x14ac:dyDescent="0.2">
      <c r="C419" s="146"/>
    </row>
    <row r="420" spans="3:3" ht="15.75" customHeight="1" x14ac:dyDescent="0.2">
      <c r="C420" s="146"/>
    </row>
    <row r="421" spans="3:3" ht="15.75" customHeight="1" x14ac:dyDescent="0.2">
      <c r="C421" s="146"/>
    </row>
    <row r="422" spans="3:3" ht="15.75" customHeight="1" x14ac:dyDescent="0.2">
      <c r="C422" s="146"/>
    </row>
    <row r="423" spans="3:3" ht="15.75" customHeight="1" x14ac:dyDescent="0.2">
      <c r="C423" s="146"/>
    </row>
    <row r="424" spans="3:3" ht="15.75" customHeight="1" x14ac:dyDescent="0.2">
      <c r="C424" s="146"/>
    </row>
    <row r="425" spans="3:3" ht="15.75" customHeight="1" x14ac:dyDescent="0.2">
      <c r="C425" s="146"/>
    </row>
    <row r="426" spans="3:3" ht="15.75" customHeight="1" x14ac:dyDescent="0.2">
      <c r="C426" s="146"/>
    </row>
    <row r="427" spans="3:3" ht="15.75" customHeight="1" x14ac:dyDescent="0.2">
      <c r="C427" s="146"/>
    </row>
    <row r="428" spans="3:3" ht="15.75" customHeight="1" x14ac:dyDescent="0.2">
      <c r="C428" s="146"/>
    </row>
    <row r="429" spans="3:3" ht="15.75" customHeight="1" x14ac:dyDescent="0.2">
      <c r="C429" s="146"/>
    </row>
    <row r="430" spans="3:3" ht="15.75" customHeight="1" x14ac:dyDescent="0.2">
      <c r="C430" s="146"/>
    </row>
    <row r="431" spans="3:3" ht="15.75" customHeight="1" x14ac:dyDescent="0.2">
      <c r="C431" s="146"/>
    </row>
    <row r="432" spans="3:3" ht="15.75" customHeight="1" x14ac:dyDescent="0.2">
      <c r="C432" s="146"/>
    </row>
    <row r="433" spans="3:3" ht="15.75" customHeight="1" x14ac:dyDescent="0.2">
      <c r="C433" s="146"/>
    </row>
    <row r="434" spans="3:3" ht="15.75" customHeight="1" x14ac:dyDescent="0.2">
      <c r="C434" s="146"/>
    </row>
    <row r="435" spans="3:3" ht="15.75" customHeight="1" x14ac:dyDescent="0.2">
      <c r="C435" s="146"/>
    </row>
    <row r="436" spans="3:3" ht="15.75" customHeight="1" x14ac:dyDescent="0.2">
      <c r="C436" s="146"/>
    </row>
    <row r="437" spans="3:3" ht="15.75" customHeight="1" x14ac:dyDescent="0.2">
      <c r="C437" s="146"/>
    </row>
    <row r="438" spans="3:3" ht="15.75" customHeight="1" x14ac:dyDescent="0.2">
      <c r="C438" s="146"/>
    </row>
    <row r="439" spans="3:3" ht="15.75" customHeight="1" x14ac:dyDescent="0.2">
      <c r="C439" s="146"/>
    </row>
    <row r="440" spans="3:3" ht="15.75" customHeight="1" x14ac:dyDescent="0.2">
      <c r="C440" s="146"/>
    </row>
    <row r="441" spans="3:3" ht="15.75" customHeight="1" x14ac:dyDescent="0.2">
      <c r="C441" s="146"/>
    </row>
    <row r="442" spans="3:3" ht="15.75" customHeight="1" x14ac:dyDescent="0.2">
      <c r="C442" s="146"/>
    </row>
    <row r="443" spans="3:3" ht="15.75" customHeight="1" x14ac:dyDescent="0.2">
      <c r="C443" s="146"/>
    </row>
    <row r="444" spans="3:3" ht="15.75" customHeight="1" x14ac:dyDescent="0.2">
      <c r="C444" s="146"/>
    </row>
    <row r="445" spans="3:3" ht="15.75" customHeight="1" x14ac:dyDescent="0.2">
      <c r="C445" s="146"/>
    </row>
    <row r="446" spans="3:3" ht="15.75" customHeight="1" x14ac:dyDescent="0.2">
      <c r="C446" s="146"/>
    </row>
    <row r="447" spans="3:3" ht="15.75" customHeight="1" x14ac:dyDescent="0.2">
      <c r="C447" s="146"/>
    </row>
    <row r="448" spans="3:3" ht="15.75" customHeight="1" x14ac:dyDescent="0.2">
      <c r="C448" s="146"/>
    </row>
    <row r="449" spans="3:3" ht="15.75" customHeight="1" x14ac:dyDescent="0.2">
      <c r="C449" s="146"/>
    </row>
    <row r="450" spans="3:3" ht="15.75" customHeight="1" x14ac:dyDescent="0.2">
      <c r="C450" s="146"/>
    </row>
    <row r="451" spans="3:3" ht="15.75" customHeight="1" x14ac:dyDescent="0.2">
      <c r="C451" s="146"/>
    </row>
    <row r="452" spans="3:3" ht="15.75" customHeight="1" x14ac:dyDescent="0.2">
      <c r="C452" s="146"/>
    </row>
    <row r="453" spans="3:3" ht="15.75" customHeight="1" x14ac:dyDescent="0.2">
      <c r="C453" s="146"/>
    </row>
    <row r="454" spans="3:3" ht="15.75" customHeight="1" x14ac:dyDescent="0.2">
      <c r="C454" s="146"/>
    </row>
    <row r="455" spans="3:3" ht="15.75" customHeight="1" x14ac:dyDescent="0.2">
      <c r="C455" s="146"/>
    </row>
    <row r="456" spans="3:3" ht="15.75" customHeight="1" x14ac:dyDescent="0.2">
      <c r="C456" s="146"/>
    </row>
    <row r="457" spans="3:3" ht="15.75" customHeight="1" x14ac:dyDescent="0.2">
      <c r="C457" s="146"/>
    </row>
    <row r="458" spans="3:3" ht="15.75" customHeight="1" x14ac:dyDescent="0.2">
      <c r="C458" s="146"/>
    </row>
    <row r="459" spans="3:3" ht="15.75" customHeight="1" x14ac:dyDescent="0.2">
      <c r="C459" s="146"/>
    </row>
    <row r="460" spans="3:3" ht="15.75" customHeight="1" x14ac:dyDescent="0.2">
      <c r="C460" s="146"/>
    </row>
    <row r="461" spans="3:3" ht="15.75" customHeight="1" x14ac:dyDescent="0.2">
      <c r="C461" s="146"/>
    </row>
    <row r="462" spans="3:3" ht="15.75" customHeight="1" x14ac:dyDescent="0.2">
      <c r="C462" s="146"/>
    </row>
    <row r="463" spans="3:3" ht="15.75" customHeight="1" x14ac:dyDescent="0.2">
      <c r="C463" s="146"/>
    </row>
    <row r="464" spans="3:3" ht="15.75" customHeight="1" x14ac:dyDescent="0.2">
      <c r="C464" s="146"/>
    </row>
    <row r="465" spans="3:3" ht="15.75" customHeight="1" x14ac:dyDescent="0.2">
      <c r="C465" s="146"/>
    </row>
    <row r="466" spans="3:3" ht="15.75" customHeight="1" x14ac:dyDescent="0.2">
      <c r="C466" s="146"/>
    </row>
    <row r="467" spans="3:3" ht="15.75" customHeight="1" x14ac:dyDescent="0.2">
      <c r="C467" s="146"/>
    </row>
    <row r="468" spans="3:3" ht="15.75" customHeight="1" x14ac:dyDescent="0.2">
      <c r="C468" s="146"/>
    </row>
    <row r="469" spans="3:3" ht="15.75" customHeight="1" x14ac:dyDescent="0.2">
      <c r="C469" s="146"/>
    </row>
    <row r="470" spans="3:3" ht="15.75" customHeight="1" x14ac:dyDescent="0.2">
      <c r="C470" s="146"/>
    </row>
    <row r="471" spans="3:3" ht="15.75" customHeight="1" x14ac:dyDescent="0.2">
      <c r="C471" s="146"/>
    </row>
    <row r="472" spans="3:3" ht="15.75" customHeight="1" x14ac:dyDescent="0.2">
      <c r="C472" s="146"/>
    </row>
    <row r="473" spans="3:3" ht="15.75" customHeight="1" x14ac:dyDescent="0.2">
      <c r="C473" s="146"/>
    </row>
    <row r="474" spans="3:3" ht="15.75" customHeight="1" x14ac:dyDescent="0.2">
      <c r="C474" s="146"/>
    </row>
    <row r="475" spans="3:3" ht="15.75" customHeight="1" x14ac:dyDescent="0.2">
      <c r="C475" s="146"/>
    </row>
    <row r="476" spans="3:3" ht="15.75" customHeight="1" x14ac:dyDescent="0.2">
      <c r="C476" s="146"/>
    </row>
    <row r="477" spans="3:3" ht="15.75" customHeight="1" x14ac:dyDescent="0.2">
      <c r="C477" s="146"/>
    </row>
    <row r="478" spans="3:3" ht="15.75" customHeight="1" x14ac:dyDescent="0.2">
      <c r="C478" s="146"/>
    </row>
    <row r="479" spans="3:3" ht="15.75" customHeight="1" x14ac:dyDescent="0.2">
      <c r="C479" s="146"/>
    </row>
    <row r="480" spans="3:3" ht="15.75" customHeight="1" x14ac:dyDescent="0.2">
      <c r="C480" s="146"/>
    </row>
    <row r="481" spans="3:3" ht="15.75" customHeight="1" x14ac:dyDescent="0.2">
      <c r="C481" s="146"/>
    </row>
    <row r="482" spans="3:3" ht="15.75" customHeight="1" x14ac:dyDescent="0.2">
      <c r="C482" s="146"/>
    </row>
    <row r="483" spans="3:3" ht="15.75" customHeight="1" x14ac:dyDescent="0.2">
      <c r="C483" s="146"/>
    </row>
    <row r="484" spans="3:3" ht="15.75" customHeight="1" x14ac:dyDescent="0.2">
      <c r="C484" s="146"/>
    </row>
    <row r="485" spans="3:3" ht="15.75" customHeight="1" x14ac:dyDescent="0.2">
      <c r="C485" s="146"/>
    </row>
    <row r="486" spans="3:3" ht="15.75" customHeight="1" x14ac:dyDescent="0.2">
      <c r="C486" s="146"/>
    </row>
    <row r="487" spans="3:3" ht="15.75" customHeight="1" x14ac:dyDescent="0.2">
      <c r="C487" s="146"/>
    </row>
    <row r="488" spans="3:3" ht="15.75" customHeight="1" x14ac:dyDescent="0.2">
      <c r="C488" s="146"/>
    </row>
    <row r="489" spans="3:3" ht="15.75" customHeight="1" x14ac:dyDescent="0.2">
      <c r="C489" s="146"/>
    </row>
    <row r="490" spans="3:3" ht="15.75" customHeight="1" x14ac:dyDescent="0.2">
      <c r="C490" s="146"/>
    </row>
    <row r="491" spans="3:3" ht="15.75" customHeight="1" x14ac:dyDescent="0.2">
      <c r="C491" s="146"/>
    </row>
    <row r="492" spans="3:3" ht="15.75" customHeight="1" x14ac:dyDescent="0.2">
      <c r="C492" s="146"/>
    </row>
    <row r="493" spans="3:3" ht="15.75" customHeight="1" x14ac:dyDescent="0.2">
      <c r="C493" s="146"/>
    </row>
    <row r="494" spans="3:3" ht="15.75" customHeight="1" x14ac:dyDescent="0.2">
      <c r="C494" s="146"/>
    </row>
    <row r="495" spans="3:3" ht="15.75" customHeight="1" x14ac:dyDescent="0.2">
      <c r="C495" s="146"/>
    </row>
    <row r="496" spans="3:3" ht="15.75" customHeight="1" x14ac:dyDescent="0.2">
      <c r="C496" s="146"/>
    </row>
    <row r="497" spans="3:3" ht="15.75" customHeight="1" x14ac:dyDescent="0.2">
      <c r="C497" s="146"/>
    </row>
    <row r="498" spans="3:3" ht="15.75" customHeight="1" x14ac:dyDescent="0.2">
      <c r="C498" s="146"/>
    </row>
    <row r="499" spans="3:3" ht="15.75" customHeight="1" x14ac:dyDescent="0.2">
      <c r="C499" s="146"/>
    </row>
    <row r="500" spans="3:3" ht="15.75" customHeight="1" x14ac:dyDescent="0.2">
      <c r="C500" s="146"/>
    </row>
    <row r="501" spans="3:3" ht="15.75" customHeight="1" x14ac:dyDescent="0.2">
      <c r="C501" s="146"/>
    </row>
    <row r="502" spans="3:3" ht="15.75" customHeight="1" x14ac:dyDescent="0.2">
      <c r="C502" s="146"/>
    </row>
    <row r="503" spans="3:3" ht="15.75" customHeight="1" x14ac:dyDescent="0.2">
      <c r="C503" s="146"/>
    </row>
    <row r="504" spans="3:3" ht="15.75" customHeight="1" x14ac:dyDescent="0.2">
      <c r="C504" s="146"/>
    </row>
    <row r="505" spans="3:3" ht="15.75" customHeight="1" x14ac:dyDescent="0.2">
      <c r="C505" s="146"/>
    </row>
    <row r="506" spans="3:3" ht="15.75" customHeight="1" x14ac:dyDescent="0.2">
      <c r="C506" s="146"/>
    </row>
    <row r="507" spans="3:3" ht="15.75" customHeight="1" x14ac:dyDescent="0.2">
      <c r="C507" s="146"/>
    </row>
    <row r="508" spans="3:3" ht="15.75" customHeight="1" x14ac:dyDescent="0.2">
      <c r="C508" s="146"/>
    </row>
    <row r="509" spans="3:3" ht="15.75" customHeight="1" x14ac:dyDescent="0.2">
      <c r="C509" s="146"/>
    </row>
    <row r="510" spans="3:3" ht="15.75" customHeight="1" x14ac:dyDescent="0.2">
      <c r="C510" s="146"/>
    </row>
    <row r="511" spans="3:3" ht="15.75" customHeight="1" x14ac:dyDescent="0.2">
      <c r="C511" s="146"/>
    </row>
    <row r="512" spans="3:3" ht="15.75" customHeight="1" x14ac:dyDescent="0.2">
      <c r="C512" s="146"/>
    </row>
    <row r="513" spans="3:3" ht="15.75" customHeight="1" x14ac:dyDescent="0.2">
      <c r="C513" s="146"/>
    </row>
    <row r="514" spans="3:3" ht="15.75" customHeight="1" x14ac:dyDescent="0.2">
      <c r="C514" s="146"/>
    </row>
    <row r="515" spans="3:3" ht="15.75" customHeight="1" x14ac:dyDescent="0.2">
      <c r="C515" s="146"/>
    </row>
    <row r="516" spans="3:3" ht="15.75" customHeight="1" x14ac:dyDescent="0.2">
      <c r="C516" s="146"/>
    </row>
    <row r="517" spans="3:3" ht="15.75" customHeight="1" x14ac:dyDescent="0.2">
      <c r="C517" s="146"/>
    </row>
    <row r="518" spans="3:3" ht="15.75" customHeight="1" x14ac:dyDescent="0.2">
      <c r="C518" s="146"/>
    </row>
    <row r="519" spans="3:3" ht="15.75" customHeight="1" x14ac:dyDescent="0.2">
      <c r="C519" s="146"/>
    </row>
    <row r="520" spans="3:3" ht="15.75" customHeight="1" x14ac:dyDescent="0.2">
      <c r="C520" s="146"/>
    </row>
    <row r="521" spans="3:3" ht="15.75" customHeight="1" x14ac:dyDescent="0.2">
      <c r="C521" s="146"/>
    </row>
    <row r="522" spans="3:3" ht="15.75" customHeight="1" x14ac:dyDescent="0.2">
      <c r="C522" s="146"/>
    </row>
    <row r="523" spans="3:3" ht="15.75" customHeight="1" x14ac:dyDescent="0.2">
      <c r="C523" s="146"/>
    </row>
    <row r="524" spans="3:3" ht="15.75" customHeight="1" x14ac:dyDescent="0.2">
      <c r="C524" s="146"/>
    </row>
    <row r="525" spans="3:3" ht="15.75" customHeight="1" x14ac:dyDescent="0.2">
      <c r="C525" s="146"/>
    </row>
    <row r="526" spans="3:3" ht="15.75" customHeight="1" x14ac:dyDescent="0.2">
      <c r="C526" s="146"/>
    </row>
    <row r="527" spans="3:3" ht="15.75" customHeight="1" x14ac:dyDescent="0.2">
      <c r="C527" s="146"/>
    </row>
    <row r="528" spans="3:3" ht="15.75" customHeight="1" x14ac:dyDescent="0.2">
      <c r="C528" s="146"/>
    </row>
    <row r="529" spans="3:3" ht="15.75" customHeight="1" x14ac:dyDescent="0.2">
      <c r="C529" s="146"/>
    </row>
    <row r="530" spans="3:3" ht="15.75" customHeight="1" x14ac:dyDescent="0.2">
      <c r="C530" s="146"/>
    </row>
    <row r="531" spans="3:3" ht="15.75" customHeight="1" x14ac:dyDescent="0.2">
      <c r="C531" s="146"/>
    </row>
    <row r="532" spans="3:3" ht="15.75" customHeight="1" x14ac:dyDescent="0.2">
      <c r="C532" s="146"/>
    </row>
    <row r="533" spans="3:3" ht="15.75" customHeight="1" x14ac:dyDescent="0.2">
      <c r="C533" s="146"/>
    </row>
    <row r="534" spans="3:3" ht="15.75" customHeight="1" x14ac:dyDescent="0.2">
      <c r="C534" s="146"/>
    </row>
    <row r="535" spans="3:3" ht="15.75" customHeight="1" x14ac:dyDescent="0.2">
      <c r="C535" s="146"/>
    </row>
    <row r="536" spans="3:3" ht="15.75" customHeight="1" x14ac:dyDescent="0.2">
      <c r="C536" s="146"/>
    </row>
    <row r="537" spans="3:3" ht="15.75" customHeight="1" x14ac:dyDescent="0.2">
      <c r="C537" s="146"/>
    </row>
    <row r="538" spans="3:3" ht="15.75" customHeight="1" x14ac:dyDescent="0.2">
      <c r="C538" s="146"/>
    </row>
    <row r="539" spans="3:3" ht="15.75" customHeight="1" x14ac:dyDescent="0.2">
      <c r="C539" s="146"/>
    </row>
    <row r="540" spans="3:3" ht="15.75" customHeight="1" x14ac:dyDescent="0.2">
      <c r="C540" s="146"/>
    </row>
    <row r="541" spans="3:3" ht="15.75" customHeight="1" x14ac:dyDescent="0.2">
      <c r="C541" s="146"/>
    </row>
    <row r="542" spans="3:3" ht="15.75" customHeight="1" x14ac:dyDescent="0.2">
      <c r="C542" s="146"/>
    </row>
    <row r="543" spans="3:3" ht="15.75" customHeight="1" x14ac:dyDescent="0.2">
      <c r="C543" s="146"/>
    </row>
    <row r="544" spans="3:3" ht="15.75" customHeight="1" x14ac:dyDescent="0.2">
      <c r="C544" s="146"/>
    </row>
    <row r="545" spans="3:3" ht="15.75" customHeight="1" x14ac:dyDescent="0.2">
      <c r="C545" s="146"/>
    </row>
    <row r="546" spans="3:3" ht="15.75" customHeight="1" x14ac:dyDescent="0.2">
      <c r="C546" s="146"/>
    </row>
    <row r="547" spans="3:3" ht="15.75" customHeight="1" x14ac:dyDescent="0.2">
      <c r="C547" s="146"/>
    </row>
    <row r="548" spans="3:3" ht="15.75" customHeight="1" x14ac:dyDescent="0.2">
      <c r="C548" s="146"/>
    </row>
    <row r="549" spans="3:3" ht="15.75" customHeight="1" x14ac:dyDescent="0.2">
      <c r="C549" s="146"/>
    </row>
    <row r="550" spans="3:3" ht="15.75" customHeight="1" x14ac:dyDescent="0.2">
      <c r="C550" s="146"/>
    </row>
    <row r="551" spans="3:3" ht="15.75" customHeight="1" x14ac:dyDescent="0.2">
      <c r="C551" s="146"/>
    </row>
    <row r="552" spans="3:3" ht="15.75" customHeight="1" x14ac:dyDescent="0.2">
      <c r="C552" s="146"/>
    </row>
    <row r="553" spans="3:3" ht="15.75" customHeight="1" x14ac:dyDescent="0.2">
      <c r="C553" s="146"/>
    </row>
    <row r="554" spans="3:3" ht="15.75" customHeight="1" x14ac:dyDescent="0.2">
      <c r="C554" s="146"/>
    </row>
    <row r="555" spans="3:3" ht="15.75" customHeight="1" x14ac:dyDescent="0.2">
      <c r="C555" s="146"/>
    </row>
    <row r="556" spans="3:3" ht="15.75" customHeight="1" x14ac:dyDescent="0.2">
      <c r="C556" s="146"/>
    </row>
    <row r="557" spans="3:3" ht="15.75" customHeight="1" x14ac:dyDescent="0.2">
      <c r="C557" s="146"/>
    </row>
    <row r="558" spans="3:3" ht="15.75" customHeight="1" x14ac:dyDescent="0.2">
      <c r="C558" s="146"/>
    </row>
    <row r="559" spans="3:3" ht="15.75" customHeight="1" x14ac:dyDescent="0.2">
      <c r="C559" s="146"/>
    </row>
    <row r="560" spans="3:3" ht="15.75" customHeight="1" x14ac:dyDescent="0.2">
      <c r="C560" s="146"/>
    </row>
    <row r="561" spans="3:3" ht="15.75" customHeight="1" x14ac:dyDescent="0.2">
      <c r="C561" s="146"/>
    </row>
    <row r="562" spans="3:3" ht="15.75" customHeight="1" x14ac:dyDescent="0.2">
      <c r="C562" s="146"/>
    </row>
    <row r="563" spans="3:3" ht="15.75" customHeight="1" x14ac:dyDescent="0.2">
      <c r="C563" s="146"/>
    </row>
    <row r="564" spans="3:3" ht="15.75" customHeight="1" x14ac:dyDescent="0.2">
      <c r="C564" s="146"/>
    </row>
    <row r="565" spans="3:3" ht="15.75" customHeight="1" x14ac:dyDescent="0.2">
      <c r="C565" s="146"/>
    </row>
    <row r="566" spans="3:3" ht="15.75" customHeight="1" x14ac:dyDescent="0.2">
      <c r="C566" s="146"/>
    </row>
    <row r="567" spans="3:3" ht="15.75" customHeight="1" x14ac:dyDescent="0.2">
      <c r="C567" s="146"/>
    </row>
    <row r="568" spans="3:3" ht="15.75" customHeight="1" x14ac:dyDescent="0.2">
      <c r="C568" s="146"/>
    </row>
    <row r="569" spans="3:3" ht="15.75" customHeight="1" x14ac:dyDescent="0.2">
      <c r="C569" s="146"/>
    </row>
    <row r="570" spans="3:3" ht="15.75" customHeight="1" x14ac:dyDescent="0.2">
      <c r="C570" s="146"/>
    </row>
    <row r="571" spans="3:3" ht="15.75" customHeight="1" x14ac:dyDescent="0.2">
      <c r="C571" s="146"/>
    </row>
    <row r="572" spans="3:3" ht="15.75" customHeight="1" x14ac:dyDescent="0.2">
      <c r="C572" s="146"/>
    </row>
    <row r="573" spans="3:3" ht="15.75" customHeight="1" x14ac:dyDescent="0.2">
      <c r="C573" s="146"/>
    </row>
    <row r="574" spans="3:3" ht="15.75" customHeight="1" x14ac:dyDescent="0.2">
      <c r="C574" s="146"/>
    </row>
    <row r="575" spans="3:3" ht="15.75" customHeight="1" x14ac:dyDescent="0.2">
      <c r="C575" s="146"/>
    </row>
    <row r="576" spans="3:3" ht="15.75" customHeight="1" x14ac:dyDescent="0.2">
      <c r="C576" s="146"/>
    </row>
    <row r="577" spans="3:3" ht="15.75" customHeight="1" x14ac:dyDescent="0.2">
      <c r="C577" s="146"/>
    </row>
    <row r="578" spans="3:3" ht="15.75" customHeight="1" x14ac:dyDescent="0.2">
      <c r="C578" s="146"/>
    </row>
    <row r="579" spans="3:3" ht="15.75" customHeight="1" x14ac:dyDescent="0.2">
      <c r="C579" s="146"/>
    </row>
    <row r="580" spans="3:3" ht="15.75" customHeight="1" x14ac:dyDescent="0.2">
      <c r="C580" s="146"/>
    </row>
    <row r="581" spans="3:3" ht="15.75" customHeight="1" x14ac:dyDescent="0.2">
      <c r="C581" s="146"/>
    </row>
    <row r="582" spans="3:3" ht="15.75" customHeight="1" x14ac:dyDescent="0.2">
      <c r="C582" s="146"/>
    </row>
    <row r="583" spans="3:3" ht="15.75" customHeight="1" x14ac:dyDescent="0.2">
      <c r="C583" s="146"/>
    </row>
    <row r="584" spans="3:3" ht="15.75" customHeight="1" x14ac:dyDescent="0.2">
      <c r="C584" s="146"/>
    </row>
    <row r="585" spans="3:3" ht="15.75" customHeight="1" x14ac:dyDescent="0.2">
      <c r="C585" s="146"/>
    </row>
    <row r="586" spans="3:3" ht="15.75" customHeight="1" x14ac:dyDescent="0.2">
      <c r="C586" s="146"/>
    </row>
    <row r="587" spans="3:3" ht="15.75" customHeight="1" x14ac:dyDescent="0.2">
      <c r="C587" s="146"/>
    </row>
    <row r="588" spans="3:3" ht="15.75" customHeight="1" x14ac:dyDescent="0.2">
      <c r="C588" s="146"/>
    </row>
    <row r="589" spans="3:3" ht="15.75" customHeight="1" x14ac:dyDescent="0.2">
      <c r="C589" s="146"/>
    </row>
    <row r="590" spans="3:3" ht="15.75" customHeight="1" x14ac:dyDescent="0.2">
      <c r="C590" s="146"/>
    </row>
    <row r="591" spans="3:3" ht="15.75" customHeight="1" x14ac:dyDescent="0.2">
      <c r="C591" s="146"/>
    </row>
    <row r="592" spans="3:3" ht="15.75" customHeight="1" x14ac:dyDescent="0.2">
      <c r="C592" s="146"/>
    </row>
    <row r="593" spans="3:3" ht="15.75" customHeight="1" x14ac:dyDescent="0.2">
      <c r="C593" s="146"/>
    </row>
    <row r="594" spans="3:3" ht="15.75" customHeight="1" x14ac:dyDescent="0.2">
      <c r="C594" s="146"/>
    </row>
    <row r="595" spans="3:3" ht="15.75" customHeight="1" x14ac:dyDescent="0.2">
      <c r="C595" s="146"/>
    </row>
    <row r="596" spans="3:3" ht="15.75" customHeight="1" x14ac:dyDescent="0.2">
      <c r="C596" s="146"/>
    </row>
    <row r="597" spans="3:3" ht="15.75" customHeight="1" x14ac:dyDescent="0.2">
      <c r="C597" s="146"/>
    </row>
    <row r="598" spans="3:3" ht="15.75" customHeight="1" x14ac:dyDescent="0.2">
      <c r="C598" s="146"/>
    </row>
    <row r="599" spans="3:3" ht="15.75" customHeight="1" x14ac:dyDescent="0.2">
      <c r="C599" s="146"/>
    </row>
    <row r="600" spans="3:3" ht="15.75" customHeight="1" x14ac:dyDescent="0.2">
      <c r="C600" s="146"/>
    </row>
    <row r="601" spans="3:3" ht="15.75" customHeight="1" x14ac:dyDescent="0.2">
      <c r="C601" s="146"/>
    </row>
    <row r="602" spans="3:3" ht="15.75" customHeight="1" x14ac:dyDescent="0.2">
      <c r="C602" s="146"/>
    </row>
    <row r="603" spans="3:3" ht="15.75" customHeight="1" x14ac:dyDescent="0.2">
      <c r="C603" s="146"/>
    </row>
    <row r="604" spans="3:3" ht="15.75" customHeight="1" x14ac:dyDescent="0.2">
      <c r="C604" s="146"/>
    </row>
    <row r="605" spans="3:3" ht="15.75" customHeight="1" x14ac:dyDescent="0.2">
      <c r="C605" s="146"/>
    </row>
    <row r="606" spans="3:3" ht="15.75" customHeight="1" x14ac:dyDescent="0.2">
      <c r="C606" s="146"/>
    </row>
    <row r="607" spans="3:3" ht="15.75" customHeight="1" x14ac:dyDescent="0.2">
      <c r="C607" s="146"/>
    </row>
    <row r="608" spans="3:3" ht="15.75" customHeight="1" x14ac:dyDescent="0.2">
      <c r="C608" s="146"/>
    </row>
    <row r="609" spans="3:3" ht="15.75" customHeight="1" x14ac:dyDescent="0.2">
      <c r="C609" s="146"/>
    </row>
    <row r="610" spans="3:3" ht="15.75" customHeight="1" x14ac:dyDescent="0.2">
      <c r="C610" s="146"/>
    </row>
    <row r="611" spans="3:3" ht="15.75" customHeight="1" x14ac:dyDescent="0.2">
      <c r="C611" s="146"/>
    </row>
    <row r="612" spans="3:3" ht="15.75" customHeight="1" x14ac:dyDescent="0.2">
      <c r="C612" s="146"/>
    </row>
    <row r="613" spans="3:3" ht="15.75" customHeight="1" x14ac:dyDescent="0.2">
      <c r="C613" s="146"/>
    </row>
    <row r="614" spans="3:3" ht="15.75" customHeight="1" x14ac:dyDescent="0.2">
      <c r="C614" s="146"/>
    </row>
    <row r="615" spans="3:3" ht="15.75" customHeight="1" x14ac:dyDescent="0.2">
      <c r="C615" s="146"/>
    </row>
    <row r="616" spans="3:3" ht="15.75" customHeight="1" x14ac:dyDescent="0.2">
      <c r="C616" s="146"/>
    </row>
    <row r="617" spans="3:3" ht="15.75" customHeight="1" x14ac:dyDescent="0.2">
      <c r="C617" s="146"/>
    </row>
    <row r="618" spans="3:3" ht="15.75" customHeight="1" x14ac:dyDescent="0.2">
      <c r="C618" s="146"/>
    </row>
    <row r="619" spans="3:3" ht="15.75" customHeight="1" x14ac:dyDescent="0.2">
      <c r="C619" s="146"/>
    </row>
    <row r="620" spans="3:3" ht="15.75" customHeight="1" x14ac:dyDescent="0.2">
      <c r="C620" s="146"/>
    </row>
    <row r="621" spans="3:3" ht="15.75" customHeight="1" x14ac:dyDescent="0.2">
      <c r="C621" s="146"/>
    </row>
    <row r="622" spans="3:3" ht="15.75" customHeight="1" x14ac:dyDescent="0.2">
      <c r="C622" s="146"/>
    </row>
    <row r="623" spans="3:3" ht="15.75" customHeight="1" x14ac:dyDescent="0.2">
      <c r="C623" s="146"/>
    </row>
    <row r="624" spans="3:3" ht="15.75" customHeight="1" x14ac:dyDescent="0.2">
      <c r="C624" s="146"/>
    </row>
    <row r="625" spans="3:3" ht="15.75" customHeight="1" x14ac:dyDescent="0.2">
      <c r="C625" s="146"/>
    </row>
    <row r="626" spans="3:3" ht="15.75" customHeight="1" x14ac:dyDescent="0.2">
      <c r="C626" s="146"/>
    </row>
    <row r="627" spans="3:3" ht="15.75" customHeight="1" x14ac:dyDescent="0.2">
      <c r="C627" s="146"/>
    </row>
    <row r="628" spans="3:3" ht="15.75" customHeight="1" x14ac:dyDescent="0.2">
      <c r="C628" s="146"/>
    </row>
    <row r="629" spans="3:3" ht="15.75" customHeight="1" x14ac:dyDescent="0.2">
      <c r="C629" s="146"/>
    </row>
    <row r="630" spans="3:3" ht="15.75" customHeight="1" x14ac:dyDescent="0.2">
      <c r="C630" s="146"/>
    </row>
    <row r="631" spans="3:3" ht="15.75" customHeight="1" x14ac:dyDescent="0.2">
      <c r="C631" s="146"/>
    </row>
    <row r="632" spans="3:3" ht="15.75" customHeight="1" x14ac:dyDescent="0.2">
      <c r="C632" s="146"/>
    </row>
    <row r="633" spans="3:3" ht="15.75" customHeight="1" x14ac:dyDescent="0.2">
      <c r="C633" s="146"/>
    </row>
    <row r="634" spans="3:3" ht="15.75" customHeight="1" x14ac:dyDescent="0.2">
      <c r="C634" s="146"/>
    </row>
    <row r="635" spans="3:3" ht="15.75" customHeight="1" x14ac:dyDescent="0.2">
      <c r="C635" s="146"/>
    </row>
    <row r="636" spans="3:3" ht="15.75" customHeight="1" x14ac:dyDescent="0.2">
      <c r="C636" s="146"/>
    </row>
    <row r="637" spans="3:3" ht="15.75" customHeight="1" x14ac:dyDescent="0.2">
      <c r="C637" s="146"/>
    </row>
    <row r="638" spans="3:3" ht="15.75" customHeight="1" x14ac:dyDescent="0.2">
      <c r="C638" s="146"/>
    </row>
    <row r="639" spans="3:3" ht="15.75" customHeight="1" x14ac:dyDescent="0.2">
      <c r="C639" s="146"/>
    </row>
    <row r="640" spans="3:3" ht="15.75" customHeight="1" x14ac:dyDescent="0.2">
      <c r="C640" s="146"/>
    </row>
    <row r="641" spans="3:3" ht="15.75" customHeight="1" x14ac:dyDescent="0.2">
      <c r="C641" s="146"/>
    </row>
    <row r="642" spans="3:3" ht="15.75" customHeight="1" x14ac:dyDescent="0.2">
      <c r="C642" s="146"/>
    </row>
    <row r="643" spans="3:3" ht="15.75" customHeight="1" x14ac:dyDescent="0.2">
      <c r="C643" s="146"/>
    </row>
    <row r="644" spans="3:3" ht="15.75" customHeight="1" x14ac:dyDescent="0.2">
      <c r="C644" s="146"/>
    </row>
    <row r="645" spans="3:3" ht="15.75" customHeight="1" x14ac:dyDescent="0.2">
      <c r="C645" s="146"/>
    </row>
    <row r="646" spans="3:3" ht="15.75" customHeight="1" x14ac:dyDescent="0.2">
      <c r="C646" s="146"/>
    </row>
    <row r="647" spans="3:3" ht="15.75" customHeight="1" x14ac:dyDescent="0.2">
      <c r="C647" s="146"/>
    </row>
    <row r="648" spans="3:3" ht="15.75" customHeight="1" x14ac:dyDescent="0.2">
      <c r="C648" s="146"/>
    </row>
    <row r="649" spans="3:3" ht="15.75" customHeight="1" x14ac:dyDescent="0.2">
      <c r="C649" s="146"/>
    </row>
    <row r="650" spans="3:3" ht="15.75" customHeight="1" x14ac:dyDescent="0.2">
      <c r="C650" s="146"/>
    </row>
    <row r="651" spans="3:3" ht="15.75" customHeight="1" x14ac:dyDescent="0.2">
      <c r="C651" s="146"/>
    </row>
    <row r="652" spans="3:3" ht="15.75" customHeight="1" x14ac:dyDescent="0.2">
      <c r="C652" s="146"/>
    </row>
    <row r="653" spans="3:3" ht="15.75" customHeight="1" x14ac:dyDescent="0.2">
      <c r="C653" s="146"/>
    </row>
    <row r="654" spans="3:3" ht="15.75" customHeight="1" x14ac:dyDescent="0.2">
      <c r="C654" s="146"/>
    </row>
    <row r="655" spans="3:3" ht="15.75" customHeight="1" x14ac:dyDescent="0.2">
      <c r="C655" s="146"/>
    </row>
    <row r="656" spans="3:3" ht="15.75" customHeight="1" x14ac:dyDescent="0.2">
      <c r="C656" s="146"/>
    </row>
    <row r="657" spans="3:3" ht="15.75" customHeight="1" x14ac:dyDescent="0.2">
      <c r="C657" s="146"/>
    </row>
    <row r="658" spans="3:3" ht="15.75" customHeight="1" x14ac:dyDescent="0.2">
      <c r="C658" s="146"/>
    </row>
    <row r="659" spans="3:3" ht="15.75" customHeight="1" x14ac:dyDescent="0.2">
      <c r="C659" s="146"/>
    </row>
    <row r="660" spans="3:3" ht="15.75" customHeight="1" x14ac:dyDescent="0.2">
      <c r="C660" s="146"/>
    </row>
    <row r="661" spans="3:3" ht="15.75" customHeight="1" x14ac:dyDescent="0.2">
      <c r="C661" s="146"/>
    </row>
    <row r="662" spans="3:3" ht="15.75" customHeight="1" x14ac:dyDescent="0.2">
      <c r="C662" s="146"/>
    </row>
    <row r="663" spans="3:3" ht="15.75" customHeight="1" x14ac:dyDescent="0.2">
      <c r="C663" s="146"/>
    </row>
    <row r="664" spans="3:3" ht="15.75" customHeight="1" x14ac:dyDescent="0.2">
      <c r="C664" s="146"/>
    </row>
    <row r="665" spans="3:3" ht="15.75" customHeight="1" x14ac:dyDescent="0.2">
      <c r="C665" s="146"/>
    </row>
    <row r="666" spans="3:3" ht="15.75" customHeight="1" x14ac:dyDescent="0.2">
      <c r="C666" s="146"/>
    </row>
    <row r="667" spans="3:3" ht="15.75" customHeight="1" x14ac:dyDescent="0.2">
      <c r="C667" s="146"/>
    </row>
    <row r="668" spans="3:3" ht="15.75" customHeight="1" x14ac:dyDescent="0.2">
      <c r="C668" s="146"/>
    </row>
    <row r="669" spans="3:3" ht="15.75" customHeight="1" x14ac:dyDescent="0.2">
      <c r="C669" s="146"/>
    </row>
    <row r="670" spans="3:3" ht="15.75" customHeight="1" x14ac:dyDescent="0.2">
      <c r="C670" s="146"/>
    </row>
    <row r="671" spans="3:3" ht="15.75" customHeight="1" x14ac:dyDescent="0.2">
      <c r="C671" s="146"/>
    </row>
    <row r="672" spans="3:3" ht="15.75" customHeight="1" x14ac:dyDescent="0.2">
      <c r="C672" s="146"/>
    </row>
    <row r="673" spans="3:3" ht="15.75" customHeight="1" x14ac:dyDescent="0.2">
      <c r="C673" s="146"/>
    </row>
    <row r="674" spans="3:3" ht="15.75" customHeight="1" x14ac:dyDescent="0.2">
      <c r="C674" s="146"/>
    </row>
    <row r="675" spans="3:3" ht="15.75" customHeight="1" x14ac:dyDescent="0.2">
      <c r="C675" s="146"/>
    </row>
    <row r="676" spans="3:3" ht="15.75" customHeight="1" x14ac:dyDescent="0.2">
      <c r="C676" s="146"/>
    </row>
    <row r="677" spans="3:3" ht="15.75" customHeight="1" x14ac:dyDescent="0.2">
      <c r="C677" s="146"/>
    </row>
    <row r="678" spans="3:3" ht="15.75" customHeight="1" x14ac:dyDescent="0.2">
      <c r="C678" s="146"/>
    </row>
    <row r="679" spans="3:3" ht="15.75" customHeight="1" x14ac:dyDescent="0.2">
      <c r="C679" s="146"/>
    </row>
    <row r="680" spans="3:3" ht="15.75" customHeight="1" x14ac:dyDescent="0.2">
      <c r="C680" s="146"/>
    </row>
    <row r="681" spans="3:3" ht="15.75" customHeight="1" x14ac:dyDescent="0.2">
      <c r="C681" s="146"/>
    </row>
    <row r="682" spans="3:3" ht="15.75" customHeight="1" x14ac:dyDescent="0.2">
      <c r="C682" s="146"/>
    </row>
    <row r="683" spans="3:3" ht="15.75" customHeight="1" x14ac:dyDescent="0.2">
      <c r="C683" s="146"/>
    </row>
    <row r="684" spans="3:3" ht="15.75" customHeight="1" x14ac:dyDescent="0.2">
      <c r="C684" s="146"/>
    </row>
    <row r="685" spans="3:3" ht="15.75" customHeight="1" x14ac:dyDescent="0.2">
      <c r="C685" s="146"/>
    </row>
    <row r="686" spans="3:3" ht="15.75" customHeight="1" x14ac:dyDescent="0.2">
      <c r="C686" s="146"/>
    </row>
    <row r="687" spans="3:3" ht="15.75" customHeight="1" x14ac:dyDescent="0.2">
      <c r="C687" s="146"/>
    </row>
    <row r="688" spans="3:3" ht="15.75" customHeight="1" x14ac:dyDescent="0.2">
      <c r="C688" s="146"/>
    </row>
    <row r="689" spans="3:3" ht="15.75" customHeight="1" x14ac:dyDescent="0.2">
      <c r="C689" s="146"/>
    </row>
    <row r="690" spans="3:3" ht="15.75" customHeight="1" x14ac:dyDescent="0.2">
      <c r="C690" s="146"/>
    </row>
    <row r="691" spans="3:3" ht="15.75" customHeight="1" x14ac:dyDescent="0.2">
      <c r="C691" s="146"/>
    </row>
    <row r="692" spans="3:3" ht="15.75" customHeight="1" x14ac:dyDescent="0.2">
      <c r="C692" s="146"/>
    </row>
    <row r="693" spans="3:3" ht="15.75" customHeight="1" x14ac:dyDescent="0.2">
      <c r="C693" s="146"/>
    </row>
    <row r="694" spans="3:3" ht="15.75" customHeight="1" x14ac:dyDescent="0.2">
      <c r="C694" s="146"/>
    </row>
    <row r="695" spans="3:3" ht="15.75" customHeight="1" x14ac:dyDescent="0.2">
      <c r="C695" s="146"/>
    </row>
    <row r="696" spans="3:3" ht="15.75" customHeight="1" x14ac:dyDescent="0.2">
      <c r="C696" s="146"/>
    </row>
    <row r="697" spans="3:3" ht="15.75" customHeight="1" x14ac:dyDescent="0.2">
      <c r="C697" s="146"/>
    </row>
    <row r="698" spans="3:3" ht="15.75" customHeight="1" x14ac:dyDescent="0.2">
      <c r="C698" s="146"/>
    </row>
    <row r="699" spans="3:3" ht="15.75" customHeight="1" x14ac:dyDescent="0.2">
      <c r="C699" s="146"/>
    </row>
    <row r="700" spans="3:3" ht="15.75" customHeight="1" x14ac:dyDescent="0.2">
      <c r="C700" s="146"/>
    </row>
    <row r="701" spans="3:3" ht="15.75" customHeight="1" x14ac:dyDescent="0.2">
      <c r="C701" s="146"/>
    </row>
    <row r="702" spans="3:3" ht="15.75" customHeight="1" x14ac:dyDescent="0.2">
      <c r="C702" s="146"/>
    </row>
    <row r="703" spans="3:3" ht="15.75" customHeight="1" x14ac:dyDescent="0.2">
      <c r="C703" s="146"/>
    </row>
    <row r="704" spans="3:3" ht="15.75" customHeight="1" x14ac:dyDescent="0.2">
      <c r="C704" s="146"/>
    </row>
    <row r="705" spans="3:3" ht="15.75" customHeight="1" x14ac:dyDescent="0.2">
      <c r="C705" s="146"/>
    </row>
    <row r="706" spans="3:3" ht="15.75" customHeight="1" x14ac:dyDescent="0.2">
      <c r="C706" s="146"/>
    </row>
    <row r="707" spans="3:3" ht="15.75" customHeight="1" x14ac:dyDescent="0.2">
      <c r="C707" s="146"/>
    </row>
    <row r="708" spans="3:3" ht="15.75" customHeight="1" x14ac:dyDescent="0.2">
      <c r="C708" s="146"/>
    </row>
    <row r="709" spans="3:3" ht="15.75" customHeight="1" x14ac:dyDescent="0.2">
      <c r="C709" s="146"/>
    </row>
    <row r="710" spans="3:3" ht="15.75" customHeight="1" x14ac:dyDescent="0.2">
      <c r="C710" s="146"/>
    </row>
    <row r="711" spans="3:3" ht="15.75" customHeight="1" x14ac:dyDescent="0.2">
      <c r="C711" s="146"/>
    </row>
    <row r="712" spans="3:3" ht="15.75" customHeight="1" x14ac:dyDescent="0.2">
      <c r="C712" s="146"/>
    </row>
    <row r="713" spans="3:3" ht="15.75" customHeight="1" x14ac:dyDescent="0.2">
      <c r="C713" s="146"/>
    </row>
    <row r="714" spans="3:3" ht="15.75" customHeight="1" x14ac:dyDescent="0.2">
      <c r="C714" s="146"/>
    </row>
    <row r="715" spans="3:3" ht="15.75" customHeight="1" x14ac:dyDescent="0.2">
      <c r="C715" s="146"/>
    </row>
    <row r="716" spans="3:3" ht="15.75" customHeight="1" x14ac:dyDescent="0.2">
      <c r="C716" s="146"/>
    </row>
    <row r="717" spans="3:3" ht="15.75" customHeight="1" x14ac:dyDescent="0.2">
      <c r="C717" s="146"/>
    </row>
    <row r="718" spans="3:3" ht="15.75" customHeight="1" x14ac:dyDescent="0.2">
      <c r="C718" s="146"/>
    </row>
    <row r="719" spans="3:3" ht="15.75" customHeight="1" x14ac:dyDescent="0.2">
      <c r="C719" s="146"/>
    </row>
    <row r="720" spans="3:3" ht="15.75" customHeight="1" x14ac:dyDescent="0.2">
      <c r="C720" s="146"/>
    </row>
    <row r="721" spans="3:3" ht="15.75" customHeight="1" x14ac:dyDescent="0.2">
      <c r="C721" s="146"/>
    </row>
    <row r="722" spans="3:3" ht="15.75" customHeight="1" x14ac:dyDescent="0.2">
      <c r="C722" s="146"/>
    </row>
    <row r="723" spans="3:3" ht="15.75" customHeight="1" x14ac:dyDescent="0.2">
      <c r="C723" s="146"/>
    </row>
    <row r="724" spans="3:3" ht="15.75" customHeight="1" x14ac:dyDescent="0.2">
      <c r="C724" s="146"/>
    </row>
    <row r="725" spans="3:3" ht="15.75" customHeight="1" x14ac:dyDescent="0.2">
      <c r="C725" s="146"/>
    </row>
    <row r="726" spans="3:3" ht="15.75" customHeight="1" x14ac:dyDescent="0.2">
      <c r="C726" s="146"/>
    </row>
    <row r="727" spans="3:3" ht="15.75" customHeight="1" x14ac:dyDescent="0.2">
      <c r="C727" s="146"/>
    </row>
    <row r="728" spans="3:3" ht="15.75" customHeight="1" x14ac:dyDescent="0.2">
      <c r="C728" s="146"/>
    </row>
    <row r="729" spans="3:3" ht="15.75" customHeight="1" x14ac:dyDescent="0.2">
      <c r="C729" s="146"/>
    </row>
    <row r="730" spans="3:3" ht="15.75" customHeight="1" x14ac:dyDescent="0.2">
      <c r="C730" s="146"/>
    </row>
    <row r="731" spans="3:3" ht="15.75" customHeight="1" x14ac:dyDescent="0.2">
      <c r="C731" s="146"/>
    </row>
    <row r="732" spans="3:3" ht="15.75" customHeight="1" x14ac:dyDescent="0.2">
      <c r="C732" s="146"/>
    </row>
    <row r="733" spans="3:3" ht="15.75" customHeight="1" x14ac:dyDescent="0.2">
      <c r="C733" s="146"/>
    </row>
    <row r="734" spans="3:3" ht="15.75" customHeight="1" x14ac:dyDescent="0.2">
      <c r="C734" s="146"/>
    </row>
    <row r="735" spans="3:3" ht="15.75" customHeight="1" x14ac:dyDescent="0.2">
      <c r="C735" s="146"/>
    </row>
    <row r="736" spans="3:3" ht="15.75" customHeight="1" x14ac:dyDescent="0.2">
      <c r="C736" s="146"/>
    </row>
    <row r="737" spans="3:3" ht="15.75" customHeight="1" x14ac:dyDescent="0.2">
      <c r="C737" s="146"/>
    </row>
    <row r="738" spans="3:3" ht="15.75" customHeight="1" x14ac:dyDescent="0.2">
      <c r="C738" s="146"/>
    </row>
    <row r="739" spans="3:3" ht="15.75" customHeight="1" x14ac:dyDescent="0.2">
      <c r="C739" s="146"/>
    </row>
    <row r="740" spans="3:3" ht="15.75" customHeight="1" x14ac:dyDescent="0.2">
      <c r="C740" s="146"/>
    </row>
    <row r="741" spans="3:3" ht="15.75" customHeight="1" x14ac:dyDescent="0.2">
      <c r="C741" s="146"/>
    </row>
    <row r="742" spans="3:3" ht="15.75" customHeight="1" x14ac:dyDescent="0.2">
      <c r="C742" s="146"/>
    </row>
    <row r="743" spans="3:3" ht="15.75" customHeight="1" x14ac:dyDescent="0.2">
      <c r="C743" s="146"/>
    </row>
    <row r="744" spans="3:3" ht="15.75" customHeight="1" x14ac:dyDescent="0.2">
      <c r="C744" s="146"/>
    </row>
    <row r="745" spans="3:3" ht="15.75" customHeight="1" x14ac:dyDescent="0.2">
      <c r="C745" s="146"/>
    </row>
    <row r="746" spans="3:3" ht="15.75" customHeight="1" x14ac:dyDescent="0.2">
      <c r="C746" s="146"/>
    </row>
    <row r="747" spans="3:3" ht="15.75" customHeight="1" x14ac:dyDescent="0.2">
      <c r="C747" s="146"/>
    </row>
    <row r="748" spans="3:3" ht="15.75" customHeight="1" x14ac:dyDescent="0.2">
      <c r="C748" s="146"/>
    </row>
    <row r="749" spans="3:3" ht="15.75" customHeight="1" x14ac:dyDescent="0.2">
      <c r="C749" s="146"/>
    </row>
    <row r="750" spans="3:3" ht="15.75" customHeight="1" x14ac:dyDescent="0.2">
      <c r="C750" s="146"/>
    </row>
    <row r="751" spans="3:3" ht="15.75" customHeight="1" x14ac:dyDescent="0.2">
      <c r="C751" s="146"/>
    </row>
    <row r="752" spans="3:3" ht="15.75" customHeight="1" x14ac:dyDescent="0.2">
      <c r="C752" s="146"/>
    </row>
    <row r="753" spans="3:3" ht="15.75" customHeight="1" x14ac:dyDescent="0.2">
      <c r="C753" s="146"/>
    </row>
    <row r="754" spans="3:3" ht="15.75" customHeight="1" x14ac:dyDescent="0.2">
      <c r="C754" s="146"/>
    </row>
    <row r="755" spans="3:3" ht="15.75" customHeight="1" x14ac:dyDescent="0.2">
      <c r="C755" s="146"/>
    </row>
    <row r="756" spans="3:3" ht="15.75" customHeight="1" x14ac:dyDescent="0.2">
      <c r="C756" s="146"/>
    </row>
    <row r="757" spans="3:3" ht="15.75" customHeight="1" x14ac:dyDescent="0.2">
      <c r="C757" s="146"/>
    </row>
    <row r="758" spans="3:3" ht="15.75" customHeight="1" x14ac:dyDescent="0.2">
      <c r="C758" s="146"/>
    </row>
    <row r="759" spans="3:3" ht="15.75" customHeight="1" x14ac:dyDescent="0.2">
      <c r="C759" s="146"/>
    </row>
    <row r="760" spans="3:3" ht="15.75" customHeight="1" x14ac:dyDescent="0.2">
      <c r="C760" s="146"/>
    </row>
    <row r="761" spans="3:3" ht="15.75" customHeight="1" x14ac:dyDescent="0.2">
      <c r="C761" s="146"/>
    </row>
    <row r="762" spans="3:3" ht="15.75" customHeight="1" x14ac:dyDescent="0.2">
      <c r="C762" s="146"/>
    </row>
    <row r="763" spans="3:3" ht="15.75" customHeight="1" x14ac:dyDescent="0.2">
      <c r="C763" s="146"/>
    </row>
    <row r="764" spans="3:3" ht="15.75" customHeight="1" x14ac:dyDescent="0.2">
      <c r="C764" s="146"/>
    </row>
    <row r="765" spans="3:3" ht="15.75" customHeight="1" x14ac:dyDescent="0.2">
      <c r="C765" s="146"/>
    </row>
    <row r="766" spans="3:3" ht="15.75" customHeight="1" x14ac:dyDescent="0.2">
      <c r="C766" s="146"/>
    </row>
    <row r="767" spans="3:3" ht="15.75" customHeight="1" x14ac:dyDescent="0.2">
      <c r="C767" s="146"/>
    </row>
    <row r="768" spans="3:3" ht="15.75" customHeight="1" x14ac:dyDescent="0.2">
      <c r="C768" s="146"/>
    </row>
    <row r="769" spans="3:3" ht="15.75" customHeight="1" x14ac:dyDescent="0.2">
      <c r="C769" s="146"/>
    </row>
    <row r="770" spans="3:3" ht="15.75" customHeight="1" x14ac:dyDescent="0.2">
      <c r="C770" s="146"/>
    </row>
    <row r="771" spans="3:3" ht="15.75" customHeight="1" x14ac:dyDescent="0.2">
      <c r="C771" s="146"/>
    </row>
    <row r="772" spans="3:3" ht="15.75" customHeight="1" x14ac:dyDescent="0.2">
      <c r="C772" s="146"/>
    </row>
    <row r="773" spans="3:3" ht="15.75" customHeight="1" x14ac:dyDescent="0.2">
      <c r="C773" s="146"/>
    </row>
    <row r="774" spans="3:3" ht="15.75" customHeight="1" x14ac:dyDescent="0.2">
      <c r="C774" s="146"/>
    </row>
    <row r="775" spans="3:3" ht="15.75" customHeight="1" x14ac:dyDescent="0.2">
      <c r="C775" s="146"/>
    </row>
    <row r="776" spans="3:3" ht="15.75" customHeight="1" x14ac:dyDescent="0.2">
      <c r="C776" s="146"/>
    </row>
    <row r="777" spans="3:3" ht="15.75" customHeight="1" x14ac:dyDescent="0.2">
      <c r="C777" s="146"/>
    </row>
    <row r="778" spans="3:3" ht="15.75" customHeight="1" x14ac:dyDescent="0.2">
      <c r="C778" s="146"/>
    </row>
    <row r="779" spans="3:3" ht="15.75" customHeight="1" x14ac:dyDescent="0.2">
      <c r="C779" s="146"/>
    </row>
    <row r="780" spans="3:3" ht="15.75" customHeight="1" x14ac:dyDescent="0.2">
      <c r="C780" s="146"/>
    </row>
    <row r="781" spans="3:3" ht="15.75" customHeight="1" x14ac:dyDescent="0.2">
      <c r="C781" s="146"/>
    </row>
    <row r="782" spans="3:3" ht="15.75" customHeight="1" x14ac:dyDescent="0.2">
      <c r="C782" s="146"/>
    </row>
    <row r="783" spans="3:3" ht="15.75" customHeight="1" x14ac:dyDescent="0.2">
      <c r="C783" s="146"/>
    </row>
    <row r="784" spans="3:3" ht="15.75" customHeight="1" x14ac:dyDescent="0.2">
      <c r="C784" s="146"/>
    </row>
    <row r="785" spans="3:3" ht="15.75" customHeight="1" x14ac:dyDescent="0.2">
      <c r="C785" s="146"/>
    </row>
    <row r="786" spans="3:3" ht="15.75" customHeight="1" x14ac:dyDescent="0.2">
      <c r="C786" s="146"/>
    </row>
    <row r="787" spans="3:3" ht="15.75" customHeight="1" x14ac:dyDescent="0.2">
      <c r="C787" s="146"/>
    </row>
    <row r="788" spans="3:3" ht="15.75" customHeight="1" x14ac:dyDescent="0.2">
      <c r="C788" s="146"/>
    </row>
    <row r="789" spans="3:3" ht="15.75" customHeight="1" x14ac:dyDescent="0.2">
      <c r="C789" s="146"/>
    </row>
    <row r="790" spans="3:3" ht="15.75" customHeight="1" x14ac:dyDescent="0.2">
      <c r="C790" s="146"/>
    </row>
    <row r="791" spans="3:3" ht="15.75" customHeight="1" x14ac:dyDescent="0.2">
      <c r="C791" s="146"/>
    </row>
    <row r="792" spans="3:3" ht="15.75" customHeight="1" x14ac:dyDescent="0.2">
      <c r="C792" s="146"/>
    </row>
    <row r="793" spans="3:3" ht="15.75" customHeight="1" x14ac:dyDescent="0.2">
      <c r="C793" s="146"/>
    </row>
    <row r="794" spans="3:3" ht="15.75" customHeight="1" x14ac:dyDescent="0.2">
      <c r="C794" s="146"/>
    </row>
    <row r="795" spans="3:3" ht="15.75" customHeight="1" x14ac:dyDescent="0.2">
      <c r="C795" s="146"/>
    </row>
    <row r="796" spans="3:3" ht="15.75" customHeight="1" x14ac:dyDescent="0.2">
      <c r="C796" s="146"/>
    </row>
    <row r="797" spans="3:3" ht="15.75" customHeight="1" x14ac:dyDescent="0.2">
      <c r="C797" s="146"/>
    </row>
    <row r="798" spans="3:3" ht="15.75" customHeight="1" x14ac:dyDescent="0.2">
      <c r="C798" s="146"/>
    </row>
    <row r="799" spans="3:3" ht="15.75" customHeight="1" x14ac:dyDescent="0.2">
      <c r="C799" s="146"/>
    </row>
    <row r="800" spans="3:3" ht="15.75" customHeight="1" x14ac:dyDescent="0.2">
      <c r="C800" s="146"/>
    </row>
    <row r="801" spans="3:3" ht="15.75" customHeight="1" x14ac:dyDescent="0.2">
      <c r="C801" s="146"/>
    </row>
    <row r="802" spans="3:3" ht="15.75" customHeight="1" x14ac:dyDescent="0.2">
      <c r="C802" s="146"/>
    </row>
    <row r="803" spans="3:3" ht="15.75" customHeight="1" x14ac:dyDescent="0.2">
      <c r="C803" s="146"/>
    </row>
    <row r="804" spans="3:3" ht="15.75" customHeight="1" x14ac:dyDescent="0.2">
      <c r="C804" s="146"/>
    </row>
    <row r="805" spans="3:3" ht="15.75" customHeight="1" x14ac:dyDescent="0.2">
      <c r="C805" s="146"/>
    </row>
    <row r="806" spans="3:3" ht="15.75" customHeight="1" x14ac:dyDescent="0.2">
      <c r="C806" s="146"/>
    </row>
    <row r="807" spans="3:3" ht="15.75" customHeight="1" x14ac:dyDescent="0.2">
      <c r="C807" s="146"/>
    </row>
    <row r="808" spans="3:3" ht="15.75" customHeight="1" x14ac:dyDescent="0.2">
      <c r="C808" s="146"/>
    </row>
    <row r="809" spans="3:3" ht="15.75" customHeight="1" x14ac:dyDescent="0.2">
      <c r="C809" s="146"/>
    </row>
    <row r="810" spans="3:3" ht="15.75" customHeight="1" x14ac:dyDescent="0.2">
      <c r="C810" s="146"/>
    </row>
    <row r="811" spans="3:3" ht="15.75" customHeight="1" x14ac:dyDescent="0.2">
      <c r="C811" s="146"/>
    </row>
    <row r="812" spans="3:3" ht="15.75" customHeight="1" x14ac:dyDescent="0.2">
      <c r="C812" s="146"/>
    </row>
    <row r="813" spans="3:3" ht="15.75" customHeight="1" x14ac:dyDescent="0.2">
      <c r="C813" s="146"/>
    </row>
    <row r="814" spans="3:3" ht="15.75" customHeight="1" x14ac:dyDescent="0.2">
      <c r="C814" s="146"/>
    </row>
    <row r="815" spans="3:3" ht="15.75" customHeight="1" x14ac:dyDescent="0.2">
      <c r="C815" s="146"/>
    </row>
    <row r="816" spans="3:3" ht="15.75" customHeight="1" x14ac:dyDescent="0.2">
      <c r="C816" s="146"/>
    </row>
    <row r="817" spans="3:3" ht="15.75" customHeight="1" x14ac:dyDescent="0.2">
      <c r="C817" s="146"/>
    </row>
    <row r="818" spans="3:3" ht="15.75" customHeight="1" x14ac:dyDescent="0.2">
      <c r="C818" s="146"/>
    </row>
    <row r="819" spans="3:3" ht="15.75" customHeight="1" x14ac:dyDescent="0.2">
      <c r="C819" s="146"/>
    </row>
    <row r="820" spans="3:3" ht="15.75" customHeight="1" x14ac:dyDescent="0.2">
      <c r="C820" s="146"/>
    </row>
    <row r="821" spans="3:3" ht="15.75" customHeight="1" x14ac:dyDescent="0.2">
      <c r="C821" s="146"/>
    </row>
    <row r="822" spans="3:3" ht="15.75" customHeight="1" x14ac:dyDescent="0.2">
      <c r="C822" s="146"/>
    </row>
    <row r="823" spans="3:3" ht="15.75" customHeight="1" x14ac:dyDescent="0.2">
      <c r="C823" s="146"/>
    </row>
    <row r="824" spans="3:3" ht="15.75" customHeight="1" x14ac:dyDescent="0.2">
      <c r="C824" s="146"/>
    </row>
    <row r="825" spans="3:3" ht="15.75" customHeight="1" x14ac:dyDescent="0.2">
      <c r="C825" s="146"/>
    </row>
    <row r="826" spans="3:3" ht="15.75" customHeight="1" x14ac:dyDescent="0.2">
      <c r="C826" s="146"/>
    </row>
    <row r="827" spans="3:3" ht="15.75" customHeight="1" x14ac:dyDescent="0.2">
      <c r="C827" s="146"/>
    </row>
    <row r="828" spans="3:3" ht="15.75" customHeight="1" x14ac:dyDescent="0.2">
      <c r="C828" s="146"/>
    </row>
    <row r="829" spans="3:3" ht="15.75" customHeight="1" x14ac:dyDescent="0.2">
      <c r="C829" s="146"/>
    </row>
    <row r="830" spans="3:3" ht="15.75" customHeight="1" x14ac:dyDescent="0.2">
      <c r="C830" s="146"/>
    </row>
    <row r="831" spans="3:3" ht="15.75" customHeight="1" x14ac:dyDescent="0.2">
      <c r="C831" s="146"/>
    </row>
    <row r="832" spans="3:3" ht="15.75" customHeight="1" x14ac:dyDescent="0.2">
      <c r="C832" s="146"/>
    </row>
    <row r="833" spans="3:3" ht="15.75" customHeight="1" x14ac:dyDescent="0.2">
      <c r="C833" s="146"/>
    </row>
    <row r="834" spans="3:3" ht="15.75" customHeight="1" x14ac:dyDescent="0.2">
      <c r="C834" s="146"/>
    </row>
    <row r="835" spans="3:3" ht="15.75" customHeight="1" x14ac:dyDescent="0.2">
      <c r="C835" s="146"/>
    </row>
    <row r="836" spans="3:3" ht="15.75" customHeight="1" x14ac:dyDescent="0.2">
      <c r="C836" s="146"/>
    </row>
    <row r="837" spans="3:3" ht="15.75" customHeight="1" x14ac:dyDescent="0.2">
      <c r="C837" s="146"/>
    </row>
    <row r="838" spans="3:3" ht="15.75" customHeight="1" x14ac:dyDescent="0.2">
      <c r="C838" s="146"/>
    </row>
    <row r="839" spans="3:3" ht="15.75" customHeight="1" x14ac:dyDescent="0.2">
      <c r="C839" s="146"/>
    </row>
    <row r="840" spans="3:3" ht="15.75" customHeight="1" x14ac:dyDescent="0.2">
      <c r="C840" s="146"/>
    </row>
    <row r="841" spans="3:3" ht="15.75" customHeight="1" x14ac:dyDescent="0.2">
      <c r="C841" s="146"/>
    </row>
    <row r="842" spans="3:3" ht="15.75" customHeight="1" x14ac:dyDescent="0.2">
      <c r="C842" s="146"/>
    </row>
    <row r="843" spans="3:3" ht="15.75" customHeight="1" x14ac:dyDescent="0.2">
      <c r="C843" s="146"/>
    </row>
    <row r="844" spans="3:3" ht="15.75" customHeight="1" x14ac:dyDescent="0.2">
      <c r="C844" s="146"/>
    </row>
    <row r="845" spans="3:3" ht="15.75" customHeight="1" x14ac:dyDescent="0.2">
      <c r="C845" s="146"/>
    </row>
    <row r="846" spans="3:3" ht="15.75" customHeight="1" x14ac:dyDescent="0.2">
      <c r="C846" s="146"/>
    </row>
    <row r="847" spans="3:3" ht="15.75" customHeight="1" x14ac:dyDescent="0.2">
      <c r="C847" s="146"/>
    </row>
    <row r="848" spans="3:3" ht="15.75" customHeight="1" x14ac:dyDescent="0.2">
      <c r="C848" s="146"/>
    </row>
    <row r="849" spans="3:3" ht="15.75" customHeight="1" x14ac:dyDescent="0.2">
      <c r="C849" s="146"/>
    </row>
    <row r="850" spans="3:3" ht="15.75" customHeight="1" x14ac:dyDescent="0.2">
      <c r="C850" s="146"/>
    </row>
    <row r="851" spans="3:3" ht="15.75" customHeight="1" x14ac:dyDescent="0.2">
      <c r="C851" s="146"/>
    </row>
    <row r="852" spans="3:3" ht="15.75" customHeight="1" x14ac:dyDescent="0.2">
      <c r="C852" s="146"/>
    </row>
    <row r="853" spans="3:3" ht="15.75" customHeight="1" x14ac:dyDescent="0.2">
      <c r="C853" s="146"/>
    </row>
    <row r="854" spans="3:3" ht="15.75" customHeight="1" x14ac:dyDescent="0.2">
      <c r="C854" s="146"/>
    </row>
    <row r="855" spans="3:3" ht="15.75" customHeight="1" x14ac:dyDescent="0.2">
      <c r="C855" s="146"/>
    </row>
    <row r="856" spans="3:3" ht="15.75" customHeight="1" x14ac:dyDescent="0.2">
      <c r="C856" s="146"/>
    </row>
    <row r="857" spans="3:3" ht="15.75" customHeight="1" x14ac:dyDescent="0.2">
      <c r="C857" s="146"/>
    </row>
    <row r="858" spans="3:3" ht="15.75" customHeight="1" x14ac:dyDescent="0.2">
      <c r="C858" s="146"/>
    </row>
    <row r="859" spans="3:3" ht="15.75" customHeight="1" x14ac:dyDescent="0.2">
      <c r="C859" s="146"/>
    </row>
    <row r="860" spans="3:3" ht="15.75" customHeight="1" x14ac:dyDescent="0.2">
      <c r="C860" s="146"/>
    </row>
    <row r="861" spans="3:3" ht="15.75" customHeight="1" x14ac:dyDescent="0.2">
      <c r="C861" s="146"/>
    </row>
    <row r="862" spans="3:3" ht="15.75" customHeight="1" x14ac:dyDescent="0.2">
      <c r="C862" s="146"/>
    </row>
    <row r="863" spans="3:3" ht="15.75" customHeight="1" x14ac:dyDescent="0.2">
      <c r="C863" s="146"/>
    </row>
    <row r="864" spans="3:3" ht="15.75" customHeight="1" x14ac:dyDescent="0.2">
      <c r="C864" s="146"/>
    </row>
    <row r="865" spans="3:3" ht="15.75" customHeight="1" x14ac:dyDescent="0.2">
      <c r="C865" s="146"/>
    </row>
    <row r="866" spans="3:3" ht="15.75" customHeight="1" x14ac:dyDescent="0.2">
      <c r="C866" s="146"/>
    </row>
    <row r="867" spans="3:3" ht="15.75" customHeight="1" x14ac:dyDescent="0.2">
      <c r="C867" s="146"/>
    </row>
    <row r="868" spans="3:3" ht="15.75" customHeight="1" x14ac:dyDescent="0.2">
      <c r="C868" s="146"/>
    </row>
    <row r="869" spans="3:3" ht="15.75" customHeight="1" x14ac:dyDescent="0.2">
      <c r="C869" s="146"/>
    </row>
    <row r="870" spans="3:3" ht="15.75" customHeight="1" x14ac:dyDescent="0.2">
      <c r="C870" s="146"/>
    </row>
    <row r="871" spans="3:3" ht="15.75" customHeight="1" x14ac:dyDescent="0.2">
      <c r="C871" s="146"/>
    </row>
    <row r="872" spans="3:3" ht="15.75" customHeight="1" x14ac:dyDescent="0.2">
      <c r="C872" s="146"/>
    </row>
    <row r="873" spans="3:3" ht="15.75" customHeight="1" x14ac:dyDescent="0.2">
      <c r="C873" s="146"/>
    </row>
    <row r="874" spans="3:3" ht="15.75" customHeight="1" x14ac:dyDescent="0.2">
      <c r="C874" s="146"/>
    </row>
    <row r="875" spans="3:3" ht="15.75" customHeight="1" x14ac:dyDescent="0.2">
      <c r="C875" s="146"/>
    </row>
    <row r="876" spans="3:3" ht="15.75" customHeight="1" x14ac:dyDescent="0.2">
      <c r="C876" s="146"/>
    </row>
    <row r="877" spans="3:3" ht="15.75" customHeight="1" x14ac:dyDescent="0.2">
      <c r="C877" s="146"/>
    </row>
    <row r="878" spans="3:3" ht="15.75" customHeight="1" x14ac:dyDescent="0.2">
      <c r="C878" s="146"/>
    </row>
    <row r="879" spans="3:3" ht="15.75" customHeight="1" x14ac:dyDescent="0.2">
      <c r="C879" s="146"/>
    </row>
    <row r="880" spans="3:3" ht="15.75" customHeight="1" x14ac:dyDescent="0.2">
      <c r="C880" s="146"/>
    </row>
    <row r="881" spans="3:3" ht="15.75" customHeight="1" x14ac:dyDescent="0.2">
      <c r="C881" s="146"/>
    </row>
    <row r="882" spans="3:3" ht="15.75" customHeight="1" x14ac:dyDescent="0.2">
      <c r="C882" s="146"/>
    </row>
    <row r="883" spans="3:3" ht="15.75" customHeight="1" x14ac:dyDescent="0.2">
      <c r="C883" s="146"/>
    </row>
    <row r="884" spans="3:3" ht="15.75" customHeight="1" x14ac:dyDescent="0.2">
      <c r="C884" s="146"/>
    </row>
    <row r="885" spans="3:3" ht="15.75" customHeight="1" x14ac:dyDescent="0.2">
      <c r="C885" s="146"/>
    </row>
    <row r="886" spans="3:3" ht="15.75" customHeight="1" x14ac:dyDescent="0.2">
      <c r="C886" s="146"/>
    </row>
    <row r="887" spans="3:3" ht="15.75" customHeight="1" x14ac:dyDescent="0.2">
      <c r="C887" s="146"/>
    </row>
    <row r="888" spans="3:3" ht="15.75" customHeight="1" x14ac:dyDescent="0.2">
      <c r="C888" s="146"/>
    </row>
    <row r="889" spans="3:3" ht="15.75" customHeight="1" x14ac:dyDescent="0.2">
      <c r="C889" s="146"/>
    </row>
    <row r="890" spans="3:3" ht="15.75" customHeight="1" x14ac:dyDescent="0.2">
      <c r="C890" s="146"/>
    </row>
    <row r="891" spans="3:3" ht="15.75" customHeight="1" x14ac:dyDescent="0.2">
      <c r="C891" s="146"/>
    </row>
    <row r="892" spans="3:3" ht="15.75" customHeight="1" x14ac:dyDescent="0.2">
      <c r="C892" s="146"/>
    </row>
    <row r="893" spans="3:3" ht="15.75" customHeight="1" x14ac:dyDescent="0.2">
      <c r="C893" s="146"/>
    </row>
    <row r="894" spans="3:3" ht="15.75" customHeight="1" x14ac:dyDescent="0.2">
      <c r="C894" s="146"/>
    </row>
    <row r="895" spans="3:3" ht="15.75" customHeight="1" x14ac:dyDescent="0.2">
      <c r="C895" s="146"/>
    </row>
    <row r="896" spans="3:3" ht="15.75" customHeight="1" x14ac:dyDescent="0.2">
      <c r="C896" s="146"/>
    </row>
    <row r="897" spans="3:3" ht="15.75" customHeight="1" x14ac:dyDescent="0.2">
      <c r="C897" s="146"/>
    </row>
    <row r="898" spans="3:3" ht="15.75" customHeight="1" x14ac:dyDescent="0.2">
      <c r="C898" s="146"/>
    </row>
    <row r="899" spans="3:3" ht="15.75" customHeight="1" x14ac:dyDescent="0.2">
      <c r="C899" s="146"/>
    </row>
    <row r="900" spans="3:3" ht="15.75" customHeight="1" x14ac:dyDescent="0.2">
      <c r="C900" s="146"/>
    </row>
    <row r="901" spans="3:3" ht="15.75" customHeight="1" x14ac:dyDescent="0.2">
      <c r="C901" s="146"/>
    </row>
    <row r="902" spans="3:3" ht="15.75" customHeight="1" x14ac:dyDescent="0.2">
      <c r="C902" s="146"/>
    </row>
    <row r="903" spans="3:3" ht="15.75" customHeight="1" x14ac:dyDescent="0.2">
      <c r="C903" s="146"/>
    </row>
    <row r="904" spans="3:3" ht="15.75" customHeight="1" x14ac:dyDescent="0.2">
      <c r="C904" s="146"/>
    </row>
    <row r="905" spans="3:3" ht="15.75" customHeight="1" x14ac:dyDescent="0.2">
      <c r="C905" s="146"/>
    </row>
    <row r="906" spans="3:3" ht="15.75" customHeight="1" x14ac:dyDescent="0.2">
      <c r="C906" s="146"/>
    </row>
    <row r="907" spans="3:3" ht="15.75" customHeight="1" x14ac:dyDescent="0.2">
      <c r="C907" s="146"/>
    </row>
    <row r="908" spans="3:3" ht="15.75" customHeight="1" x14ac:dyDescent="0.2">
      <c r="C908" s="146"/>
    </row>
    <row r="909" spans="3:3" ht="15.75" customHeight="1" x14ac:dyDescent="0.2">
      <c r="C909" s="146"/>
    </row>
    <row r="910" spans="3:3" ht="15.75" customHeight="1" x14ac:dyDescent="0.2">
      <c r="C910" s="146"/>
    </row>
    <row r="911" spans="3:3" ht="15.75" customHeight="1" x14ac:dyDescent="0.2">
      <c r="C911" s="146"/>
    </row>
    <row r="912" spans="3:3" ht="15.75" customHeight="1" x14ac:dyDescent="0.2">
      <c r="C912" s="146"/>
    </row>
    <row r="913" spans="3:3" ht="15.75" customHeight="1" x14ac:dyDescent="0.2">
      <c r="C913" s="146"/>
    </row>
    <row r="914" spans="3:3" ht="15.75" customHeight="1" x14ac:dyDescent="0.2">
      <c r="C914" s="146"/>
    </row>
    <row r="915" spans="3:3" ht="15.75" customHeight="1" x14ac:dyDescent="0.2">
      <c r="C915" s="146"/>
    </row>
    <row r="916" spans="3:3" ht="15.75" customHeight="1" x14ac:dyDescent="0.2">
      <c r="C916" s="146"/>
    </row>
    <row r="917" spans="3:3" ht="15.75" customHeight="1" x14ac:dyDescent="0.2">
      <c r="C917" s="146"/>
    </row>
    <row r="918" spans="3:3" ht="15.75" customHeight="1" x14ac:dyDescent="0.2">
      <c r="C918" s="146"/>
    </row>
    <row r="919" spans="3:3" ht="15.75" customHeight="1" x14ac:dyDescent="0.2">
      <c r="C919" s="146"/>
    </row>
    <row r="920" spans="3:3" ht="15.75" customHeight="1" x14ac:dyDescent="0.2">
      <c r="C920" s="146"/>
    </row>
    <row r="921" spans="3:3" ht="15.75" customHeight="1" x14ac:dyDescent="0.2">
      <c r="C921" s="146"/>
    </row>
    <row r="922" spans="3:3" ht="15.75" customHeight="1" x14ac:dyDescent="0.2">
      <c r="C922" s="146"/>
    </row>
    <row r="923" spans="3:3" ht="15.75" customHeight="1" x14ac:dyDescent="0.2">
      <c r="C923" s="146"/>
    </row>
    <row r="924" spans="3:3" ht="15.75" customHeight="1" x14ac:dyDescent="0.2">
      <c r="C924" s="146"/>
    </row>
    <row r="925" spans="3:3" ht="15.75" customHeight="1" x14ac:dyDescent="0.2">
      <c r="C925" s="146"/>
    </row>
    <row r="926" spans="3:3" ht="15.75" customHeight="1" x14ac:dyDescent="0.2">
      <c r="C926" s="146"/>
    </row>
    <row r="927" spans="3:3" ht="15.75" customHeight="1" x14ac:dyDescent="0.2">
      <c r="C927" s="146"/>
    </row>
    <row r="928" spans="3:3" ht="15.75" customHeight="1" x14ac:dyDescent="0.2">
      <c r="C928" s="146"/>
    </row>
    <row r="929" spans="3:3" ht="15.75" customHeight="1" x14ac:dyDescent="0.2">
      <c r="C929" s="146"/>
    </row>
    <row r="930" spans="3:3" ht="15.75" customHeight="1" x14ac:dyDescent="0.2">
      <c r="C930" s="146"/>
    </row>
    <row r="931" spans="3:3" ht="15.75" customHeight="1" x14ac:dyDescent="0.2">
      <c r="C931" s="146"/>
    </row>
    <row r="932" spans="3:3" ht="15.75" customHeight="1" x14ac:dyDescent="0.2">
      <c r="C932" s="146"/>
    </row>
    <row r="933" spans="3:3" ht="15.75" customHeight="1" x14ac:dyDescent="0.2">
      <c r="C933" s="146"/>
    </row>
    <row r="934" spans="3:3" ht="15.75" customHeight="1" x14ac:dyDescent="0.2">
      <c r="C934" s="146"/>
    </row>
    <row r="935" spans="3:3" ht="15.75" customHeight="1" x14ac:dyDescent="0.2">
      <c r="C935" s="146"/>
    </row>
    <row r="936" spans="3:3" ht="15.75" customHeight="1" x14ac:dyDescent="0.2">
      <c r="C936" s="146"/>
    </row>
    <row r="937" spans="3:3" ht="15.75" customHeight="1" x14ac:dyDescent="0.2">
      <c r="C937" s="146"/>
    </row>
    <row r="938" spans="3:3" ht="15.75" customHeight="1" x14ac:dyDescent="0.2">
      <c r="C938" s="146"/>
    </row>
    <row r="939" spans="3:3" ht="15.75" customHeight="1" x14ac:dyDescent="0.2">
      <c r="C939" s="146"/>
    </row>
    <row r="940" spans="3:3" ht="15.75" customHeight="1" x14ac:dyDescent="0.2">
      <c r="C940" s="146"/>
    </row>
    <row r="941" spans="3:3" ht="15.75" customHeight="1" x14ac:dyDescent="0.2">
      <c r="C941" s="146"/>
    </row>
    <row r="942" spans="3:3" ht="15.75" customHeight="1" x14ac:dyDescent="0.2">
      <c r="C942" s="146"/>
    </row>
    <row r="943" spans="3:3" ht="15.75" customHeight="1" x14ac:dyDescent="0.2">
      <c r="C943" s="146"/>
    </row>
    <row r="944" spans="3:3" ht="15.75" customHeight="1" x14ac:dyDescent="0.2">
      <c r="C944" s="146"/>
    </row>
    <row r="945" spans="3:3" ht="15.75" customHeight="1" x14ac:dyDescent="0.2">
      <c r="C945" s="146"/>
    </row>
    <row r="946" spans="3:3" ht="15.75" customHeight="1" x14ac:dyDescent="0.2">
      <c r="C946" s="146"/>
    </row>
    <row r="947" spans="3:3" ht="15.75" customHeight="1" x14ac:dyDescent="0.2">
      <c r="C947" s="146"/>
    </row>
    <row r="948" spans="3:3" ht="15.75" customHeight="1" x14ac:dyDescent="0.2">
      <c r="C948" s="146"/>
    </row>
    <row r="949" spans="3:3" ht="15.75" customHeight="1" x14ac:dyDescent="0.2">
      <c r="C949" s="146"/>
    </row>
    <row r="950" spans="3:3" ht="15.75" customHeight="1" x14ac:dyDescent="0.2">
      <c r="C950" s="146"/>
    </row>
    <row r="951" spans="3:3" ht="15.75" customHeight="1" x14ac:dyDescent="0.2">
      <c r="C951" s="146"/>
    </row>
    <row r="952" spans="3:3" ht="15.75" customHeight="1" x14ac:dyDescent="0.2">
      <c r="C952" s="146"/>
    </row>
    <row r="953" spans="3:3" ht="15.75" customHeight="1" x14ac:dyDescent="0.2">
      <c r="C953" s="146"/>
    </row>
    <row r="954" spans="3:3" ht="15.75" customHeight="1" x14ac:dyDescent="0.2">
      <c r="C954" s="146"/>
    </row>
    <row r="955" spans="3:3" ht="15.75" customHeight="1" x14ac:dyDescent="0.2">
      <c r="C955" s="146"/>
    </row>
    <row r="956" spans="3:3" ht="15.75" customHeight="1" x14ac:dyDescent="0.2">
      <c r="C956" s="146"/>
    </row>
    <row r="957" spans="3:3" ht="15.75" customHeight="1" x14ac:dyDescent="0.2">
      <c r="C957" s="146"/>
    </row>
    <row r="958" spans="3:3" ht="15.75" customHeight="1" x14ac:dyDescent="0.2">
      <c r="C958" s="146"/>
    </row>
    <row r="959" spans="3:3" ht="15.75" customHeight="1" x14ac:dyDescent="0.2">
      <c r="C959" s="146"/>
    </row>
    <row r="960" spans="3:3" ht="15.75" customHeight="1" x14ac:dyDescent="0.2">
      <c r="C960" s="146"/>
    </row>
    <row r="961" spans="3:3" ht="15.75" customHeight="1" x14ac:dyDescent="0.2">
      <c r="C961" s="146"/>
    </row>
    <row r="962" spans="3:3" ht="15.75" customHeight="1" x14ac:dyDescent="0.2">
      <c r="C962" s="146"/>
    </row>
    <row r="963" spans="3:3" ht="15.75" customHeight="1" x14ac:dyDescent="0.2">
      <c r="C963" s="146"/>
    </row>
    <row r="964" spans="3:3" ht="15.75" customHeight="1" x14ac:dyDescent="0.2">
      <c r="C964" s="146"/>
    </row>
    <row r="965" spans="3:3" ht="15.75" customHeight="1" x14ac:dyDescent="0.2">
      <c r="C965" s="146"/>
    </row>
    <row r="966" spans="3:3" ht="15.75" customHeight="1" x14ac:dyDescent="0.2">
      <c r="C966" s="146"/>
    </row>
    <row r="967" spans="3:3" ht="15.75" customHeight="1" x14ac:dyDescent="0.2">
      <c r="C967" s="146"/>
    </row>
    <row r="968" spans="3:3" ht="15.75" customHeight="1" x14ac:dyDescent="0.2">
      <c r="C968" s="146"/>
    </row>
    <row r="969" spans="3:3" ht="15.75" customHeight="1" x14ac:dyDescent="0.2">
      <c r="C969" s="146"/>
    </row>
    <row r="970" spans="3:3" ht="15.75" customHeight="1" x14ac:dyDescent="0.2">
      <c r="C970" s="146"/>
    </row>
    <row r="971" spans="3:3" ht="15.75" customHeight="1" x14ac:dyDescent="0.2">
      <c r="C971" s="146"/>
    </row>
    <row r="972" spans="3:3" ht="15.75" customHeight="1" x14ac:dyDescent="0.2">
      <c r="C972" s="146"/>
    </row>
  </sheetData>
  <conditionalFormatting sqref="H4:H12">
    <cfRule type="colorScale" priority="11">
      <colorScale>
        <cfvo type="min"/>
        <cfvo type="max"/>
        <color rgb="FFFFFFFF"/>
        <color rgb="FFAFCAC4"/>
      </colorScale>
    </cfRule>
  </conditionalFormatting>
  <conditionalFormatting sqref="I4:I12">
    <cfRule type="cellIs" dxfId="13" priority="2" operator="equal">
      <formula>$L$5</formula>
    </cfRule>
    <cfRule type="cellIs" dxfId="12" priority="3" operator="equal">
      <formula>$L$4</formula>
    </cfRule>
    <cfRule type="containsText" dxfId="11" priority="4" operator="containsText" text="Not Started">
      <formula>NOT(ISERROR(SEARCH(("Not Started"),(I4))))</formula>
    </cfRule>
    <cfRule type="colorScale" priority="5">
      <colorScale>
        <cfvo type="formula" val="$L$4"/>
        <cfvo type="formula" val="$L$5"/>
        <cfvo type="formula" val="$L$6"/>
        <color rgb="FFF8E5DA"/>
        <color rgb="FFF7EFDE"/>
        <color rgb="FFE9E7E7"/>
      </colorScale>
    </cfRule>
    <cfRule type="cellIs" dxfId="10" priority="1" operator="equal">
      <formula>$L$6</formula>
    </cfRule>
  </conditionalFormatting>
  <conditionalFormatting sqref="L4">
    <cfRule type="cellIs" dxfId="9" priority="9" operator="equal">
      <formula>$L$4</formula>
    </cfRule>
  </conditionalFormatting>
  <conditionalFormatting sqref="L4:L6">
    <cfRule type="colorScale" priority="7">
      <colorScale>
        <cfvo type="formula" val="$L$5"/>
        <cfvo type="formula" val="$L$5"/>
        <cfvo type="formula" val="$L$6"/>
        <color rgb="FFF8E5DA"/>
        <color rgb="FFF7EFDE"/>
        <color rgb="FFE9E7E7"/>
      </colorScale>
    </cfRule>
    <cfRule type="containsText" dxfId="8" priority="6" operator="containsText" text="In Progress">
      <formula>NOT(ISERROR(SEARCH(("In Progress"),(L4))))</formula>
    </cfRule>
  </conditionalFormatting>
  <conditionalFormatting sqref="L6">
    <cfRule type="cellIs" dxfId="7" priority="8" operator="equal">
      <formula>$L$6</formula>
    </cfRule>
  </conditionalFormatting>
  <conditionalFormatting sqref="N4:N11">
    <cfRule type="colorScale" priority="10">
      <colorScale>
        <cfvo type="min"/>
        <cfvo type="max"/>
        <color rgb="FFFFFFFF"/>
        <color rgb="FFAFCAC4"/>
      </colorScale>
    </cfRule>
  </conditionalFormatting>
  <dataValidations count="2">
    <dataValidation type="list" allowBlank="1" showErrorMessage="1" sqref="I4:I12" xr:uid="{00000000-0002-0000-0100-000000000000}">
      <formula1>$L$4:$L$6</formula1>
    </dataValidation>
    <dataValidation type="list" allowBlank="1" showErrorMessage="1" sqref="H4:H12" xr:uid="{00000000-0002-0000-0100-000001000000}">
      <formula1>$N$4:$N$11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outlinePr summaryBelow="0" summaryRight="0"/>
  </sheetPr>
  <dimension ref="B1:M985"/>
  <sheetViews>
    <sheetView showGridLines="0" tabSelected="1" workbookViewId="0">
      <selection activeCell="E9" sqref="E9"/>
    </sheetView>
  </sheetViews>
  <sheetFormatPr baseColWidth="10" defaultColWidth="13.5" defaultRowHeight="15" customHeight="1" x14ac:dyDescent="0.2"/>
  <cols>
    <col min="1" max="1" width="2.5" customWidth="1"/>
    <col min="2" max="2" width="9" customWidth="1"/>
    <col min="3" max="3" width="9.33203125" customWidth="1"/>
    <col min="4" max="4" width="33.5" customWidth="1"/>
    <col min="5" max="5" width="27" customWidth="1"/>
    <col min="6" max="6" width="72" customWidth="1"/>
    <col min="7" max="7" width="24" customWidth="1"/>
    <col min="8" max="8" width="15.1640625" customWidth="1"/>
    <col min="9" max="9" width="17.6640625" customWidth="1"/>
    <col min="10" max="10" width="3" customWidth="1"/>
    <col min="11" max="11" width="15.6640625" customWidth="1"/>
    <col min="12" max="12" width="3" customWidth="1"/>
    <col min="13" max="13" width="14.5" customWidth="1"/>
    <col min="14" max="25" width="10.5" customWidth="1"/>
  </cols>
  <sheetData>
    <row r="1" spans="2:13" ht="36" customHeight="1" x14ac:dyDescent="0.2">
      <c r="B1" s="1" t="s">
        <v>0</v>
      </c>
      <c r="C1" s="3"/>
      <c r="D1" s="2"/>
      <c r="E1" s="171"/>
      <c r="F1" s="2"/>
      <c r="G1" s="2"/>
      <c r="H1" s="3"/>
      <c r="I1" s="2"/>
      <c r="J1" s="2"/>
    </row>
    <row r="2" spans="2:13" ht="36" customHeight="1" x14ac:dyDescent="0.2">
      <c r="B2" s="5" t="s">
        <v>91</v>
      </c>
      <c r="C2" s="3"/>
      <c r="D2" s="2"/>
      <c r="E2" s="172"/>
      <c r="F2" s="2"/>
      <c r="G2" s="2"/>
      <c r="H2" s="3"/>
      <c r="I2" s="2"/>
      <c r="J2" s="2"/>
    </row>
    <row r="3" spans="2:13" ht="36" customHeight="1" x14ac:dyDescent="0.2">
      <c r="B3" s="147" t="s">
        <v>92</v>
      </c>
      <c r="C3" s="148" t="s">
        <v>12</v>
      </c>
      <c r="D3" s="148" t="s">
        <v>93</v>
      </c>
      <c r="E3" s="148" t="s">
        <v>9</v>
      </c>
      <c r="F3" s="148" t="s">
        <v>94</v>
      </c>
      <c r="G3" s="149" t="s">
        <v>10</v>
      </c>
      <c r="H3" s="149" t="s">
        <v>95</v>
      </c>
      <c r="I3" s="150" t="s">
        <v>96</v>
      </c>
      <c r="K3" s="151" t="s">
        <v>98</v>
      </c>
      <c r="M3" s="151" t="s">
        <v>95</v>
      </c>
    </row>
    <row r="4" spans="2:13" ht="50" customHeight="1" x14ac:dyDescent="0.2">
      <c r="B4" s="152" t="s">
        <v>99</v>
      </c>
      <c r="C4" s="153">
        <v>1</v>
      </c>
      <c r="D4" s="173" t="s">
        <v>37</v>
      </c>
      <c r="E4" s="154" t="s">
        <v>122</v>
      </c>
      <c r="F4" s="154" t="s">
        <v>123</v>
      </c>
      <c r="G4" s="155" t="s">
        <v>39</v>
      </c>
      <c r="H4" s="156">
        <v>16</v>
      </c>
      <c r="I4" s="157" t="s">
        <v>102</v>
      </c>
      <c r="K4" s="159" t="s">
        <v>104</v>
      </c>
      <c r="M4" s="160">
        <v>1</v>
      </c>
    </row>
    <row r="5" spans="2:13" ht="50" customHeight="1" x14ac:dyDescent="0.2">
      <c r="B5" s="152" t="s">
        <v>99</v>
      </c>
      <c r="C5" s="153">
        <v>1</v>
      </c>
      <c r="D5" s="173" t="s">
        <v>37</v>
      </c>
      <c r="E5" s="154" t="s">
        <v>41</v>
      </c>
      <c r="F5" s="154" t="s">
        <v>124</v>
      </c>
      <c r="G5" s="155" t="s">
        <v>39</v>
      </c>
      <c r="H5" s="156">
        <v>8</v>
      </c>
      <c r="I5" s="157" t="s">
        <v>102</v>
      </c>
      <c r="K5" s="161" t="s">
        <v>110</v>
      </c>
      <c r="M5" s="160">
        <v>2</v>
      </c>
    </row>
    <row r="6" spans="2:13" ht="50" customHeight="1" x14ac:dyDescent="0.2">
      <c r="B6" s="152" t="s">
        <v>99</v>
      </c>
      <c r="C6" s="153">
        <v>1</v>
      </c>
      <c r="D6" s="173" t="s">
        <v>37</v>
      </c>
      <c r="E6" s="154" t="s">
        <v>43</v>
      </c>
      <c r="F6" s="154" t="s">
        <v>125</v>
      </c>
      <c r="G6" s="155" t="s">
        <v>39</v>
      </c>
      <c r="H6" s="156">
        <v>8</v>
      </c>
      <c r="I6" s="162" t="s">
        <v>102</v>
      </c>
      <c r="K6" s="163" t="s">
        <v>102</v>
      </c>
      <c r="M6" s="160">
        <v>4</v>
      </c>
    </row>
    <row r="7" spans="2:13" ht="50" customHeight="1" x14ac:dyDescent="0.2">
      <c r="B7" s="152" t="s">
        <v>99</v>
      </c>
      <c r="C7" s="153">
        <v>1</v>
      </c>
      <c r="D7" s="173" t="s">
        <v>37</v>
      </c>
      <c r="E7" s="174" t="s">
        <v>45</v>
      </c>
      <c r="F7" s="154" t="s">
        <v>126</v>
      </c>
      <c r="G7" s="155" t="s">
        <v>39</v>
      </c>
      <c r="H7" s="156">
        <v>8</v>
      </c>
      <c r="I7" s="157" t="s">
        <v>102</v>
      </c>
      <c r="M7" s="160">
        <v>8</v>
      </c>
    </row>
    <row r="8" spans="2:13" ht="50" customHeight="1" x14ac:dyDescent="0.2">
      <c r="B8" s="152" t="s">
        <v>105</v>
      </c>
      <c r="C8" s="153">
        <v>2</v>
      </c>
      <c r="D8" s="173" t="s">
        <v>46</v>
      </c>
      <c r="E8" s="57" t="s">
        <v>47</v>
      </c>
      <c r="F8" s="154" t="s">
        <v>127</v>
      </c>
      <c r="G8" s="155" t="s">
        <v>39</v>
      </c>
      <c r="H8" s="156">
        <v>4</v>
      </c>
      <c r="I8" s="157" t="s">
        <v>102</v>
      </c>
      <c r="M8" s="160">
        <v>16</v>
      </c>
    </row>
    <row r="9" spans="2:13" ht="50" customHeight="1" x14ac:dyDescent="0.2">
      <c r="B9" s="152" t="s">
        <v>99</v>
      </c>
      <c r="C9" s="153">
        <v>2</v>
      </c>
      <c r="D9" s="175" t="s">
        <v>46</v>
      </c>
      <c r="E9" s="57" t="s">
        <v>48</v>
      </c>
      <c r="F9" s="154" t="s">
        <v>128</v>
      </c>
      <c r="G9" s="155" t="s">
        <v>39</v>
      </c>
      <c r="H9" s="156">
        <v>16</v>
      </c>
      <c r="I9" s="157" t="s">
        <v>102</v>
      </c>
      <c r="M9" s="160">
        <v>24</v>
      </c>
    </row>
    <row r="10" spans="2:13" ht="50" customHeight="1" x14ac:dyDescent="0.2">
      <c r="B10" s="152" t="s">
        <v>105</v>
      </c>
      <c r="C10" s="153">
        <v>2</v>
      </c>
      <c r="D10" s="175" t="s">
        <v>46</v>
      </c>
      <c r="E10" s="57" t="s">
        <v>49</v>
      </c>
      <c r="F10" s="154" t="s">
        <v>129</v>
      </c>
      <c r="G10" s="155" t="s">
        <v>39</v>
      </c>
      <c r="H10" s="156">
        <v>8</v>
      </c>
      <c r="I10" s="157" t="s">
        <v>102</v>
      </c>
      <c r="M10" s="160">
        <v>40</v>
      </c>
    </row>
    <row r="11" spans="2:13" ht="50" customHeight="1" x14ac:dyDescent="0.2">
      <c r="B11" s="152" t="s">
        <v>105</v>
      </c>
      <c r="C11" s="153">
        <v>2</v>
      </c>
      <c r="D11" s="175" t="s">
        <v>46</v>
      </c>
      <c r="E11" s="57" t="s">
        <v>50</v>
      </c>
      <c r="F11" s="154" t="s">
        <v>130</v>
      </c>
      <c r="G11" s="155" t="s">
        <v>51</v>
      </c>
      <c r="H11" s="156">
        <v>8</v>
      </c>
      <c r="I11" s="157" t="s">
        <v>102</v>
      </c>
      <c r="M11" s="164">
        <v>80</v>
      </c>
    </row>
    <row r="12" spans="2:13" ht="50" customHeight="1" x14ac:dyDescent="0.2">
      <c r="B12" s="176" t="s">
        <v>99</v>
      </c>
      <c r="C12" s="177">
        <v>3</v>
      </c>
      <c r="D12" s="57" t="s">
        <v>53</v>
      </c>
      <c r="E12" s="57" t="s">
        <v>55</v>
      </c>
      <c r="F12" s="178" t="s">
        <v>131</v>
      </c>
      <c r="G12" s="179" t="s">
        <v>56</v>
      </c>
      <c r="H12" s="180">
        <v>16</v>
      </c>
      <c r="I12" s="157" t="s">
        <v>102</v>
      </c>
    </row>
    <row r="13" spans="2:13" ht="50" customHeight="1" x14ac:dyDescent="0.2">
      <c r="B13" s="176" t="s">
        <v>99</v>
      </c>
      <c r="C13" s="177">
        <v>3</v>
      </c>
      <c r="D13" s="57" t="s">
        <v>53</v>
      </c>
      <c r="E13" s="57" t="s">
        <v>58</v>
      </c>
      <c r="F13" s="178" t="s">
        <v>132</v>
      </c>
      <c r="G13" s="179" t="s">
        <v>56</v>
      </c>
      <c r="H13" s="180">
        <v>16</v>
      </c>
      <c r="I13" s="157" t="s">
        <v>102</v>
      </c>
    </row>
    <row r="14" spans="2:13" ht="50" customHeight="1" x14ac:dyDescent="0.2">
      <c r="B14" s="176" t="s">
        <v>133</v>
      </c>
      <c r="C14" s="177">
        <v>3</v>
      </c>
      <c r="D14" s="57" t="s">
        <v>53</v>
      </c>
      <c r="E14" s="57" t="s">
        <v>60</v>
      </c>
      <c r="F14" s="178" t="s">
        <v>134</v>
      </c>
      <c r="G14" s="179" t="s">
        <v>56</v>
      </c>
      <c r="H14" s="180">
        <v>8</v>
      </c>
      <c r="I14" s="157" t="s">
        <v>102</v>
      </c>
    </row>
    <row r="15" spans="2:13" ht="50" customHeight="1" x14ac:dyDescent="0.2">
      <c r="B15" s="176" t="s">
        <v>105</v>
      </c>
      <c r="C15" s="177">
        <v>3</v>
      </c>
      <c r="D15" s="57" t="s">
        <v>53</v>
      </c>
      <c r="E15" s="106" t="s">
        <v>62</v>
      </c>
      <c r="F15" s="178" t="s">
        <v>135</v>
      </c>
      <c r="G15" s="179" t="s">
        <v>56</v>
      </c>
      <c r="H15" s="180">
        <v>8</v>
      </c>
      <c r="I15" s="157" t="s">
        <v>102</v>
      </c>
    </row>
    <row r="16" spans="2:13" ht="50" customHeight="1" x14ac:dyDescent="0.2">
      <c r="B16" s="176" t="s">
        <v>136</v>
      </c>
      <c r="C16" s="177">
        <v>3</v>
      </c>
      <c r="D16" s="57" t="s">
        <v>53</v>
      </c>
      <c r="E16" s="106" t="s">
        <v>64</v>
      </c>
      <c r="F16" s="178" t="s">
        <v>137</v>
      </c>
      <c r="G16" s="179" t="s">
        <v>56</v>
      </c>
      <c r="H16" s="180">
        <v>8</v>
      </c>
      <c r="I16" s="157" t="s">
        <v>102</v>
      </c>
    </row>
    <row r="17" spans="2:9" ht="50" customHeight="1" x14ac:dyDescent="0.2">
      <c r="B17" s="176" t="s">
        <v>105</v>
      </c>
      <c r="C17" s="177">
        <v>4</v>
      </c>
      <c r="D17" s="57" t="s">
        <v>65</v>
      </c>
      <c r="E17" s="57" t="s">
        <v>66</v>
      </c>
      <c r="F17" s="154" t="s">
        <v>138</v>
      </c>
      <c r="G17" s="179" t="s">
        <v>139</v>
      </c>
      <c r="H17" s="180">
        <v>16</v>
      </c>
      <c r="I17" s="157" t="s">
        <v>102</v>
      </c>
    </row>
    <row r="18" spans="2:9" ht="50" customHeight="1" x14ac:dyDescent="0.2">
      <c r="B18" s="176" t="s">
        <v>105</v>
      </c>
      <c r="C18" s="177">
        <v>4</v>
      </c>
      <c r="D18" s="57" t="s">
        <v>65</v>
      </c>
      <c r="E18" s="57" t="s">
        <v>67</v>
      </c>
      <c r="F18" s="154" t="s">
        <v>140</v>
      </c>
      <c r="G18" s="179" t="s">
        <v>139</v>
      </c>
      <c r="H18" s="180">
        <v>8</v>
      </c>
      <c r="I18" s="157" t="s">
        <v>102</v>
      </c>
    </row>
    <row r="19" spans="2:9" ht="50" customHeight="1" x14ac:dyDescent="0.2">
      <c r="B19" s="176" t="s">
        <v>105</v>
      </c>
      <c r="C19" s="177">
        <v>4</v>
      </c>
      <c r="D19" s="57" t="s">
        <v>65</v>
      </c>
      <c r="E19" s="57" t="s">
        <v>68</v>
      </c>
      <c r="F19" s="154" t="s">
        <v>141</v>
      </c>
      <c r="G19" s="179" t="s">
        <v>139</v>
      </c>
      <c r="H19" s="180">
        <v>8</v>
      </c>
      <c r="I19" s="157" t="s">
        <v>102</v>
      </c>
    </row>
    <row r="20" spans="2:9" ht="50" customHeight="1" x14ac:dyDescent="0.2">
      <c r="B20" s="176" t="s">
        <v>99</v>
      </c>
      <c r="C20" s="177">
        <v>5</v>
      </c>
      <c r="D20" s="57" t="s">
        <v>142</v>
      </c>
      <c r="E20" s="57" t="s">
        <v>72</v>
      </c>
      <c r="F20" s="178" t="s">
        <v>143</v>
      </c>
      <c r="G20" s="179" t="s">
        <v>51</v>
      </c>
      <c r="H20" s="180">
        <v>16</v>
      </c>
      <c r="I20" s="157" t="s">
        <v>102</v>
      </c>
    </row>
    <row r="21" spans="2:9" ht="50" customHeight="1" x14ac:dyDescent="0.2">
      <c r="B21" s="176" t="s">
        <v>99</v>
      </c>
      <c r="C21" s="177">
        <v>5</v>
      </c>
      <c r="D21" s="57" t="s">
        <v>142</v>
      </c>
      <c r="E21" s="57" t="s">
        <v>74</v>
      </c>
      <c r="F21" s="178" t="s">
        <v>144</v>
      </c>
      <c r="G21" s="179" t="s">
        <v>51</v>
      </c>
      <c r="H21" s="180">
        <v>8</v>
      </c>
      <c r="I21" s="157" t="s">
        <v>102</v>
      </c>
    </row>
    <row r="22" spans="2:9" ht="50" customHeight="1" x14ac:dyDescent="0.2">
      <c r="B22" s="176" t="s">
        <v>105</v>
      </c>
      <c r="C22" s="177">
        <v>5</v>
      </c>
      <c r="D22" s="57" t="s">
        <v>142</v>
      </c>
      <c r="E22" s="57" t="s">
        <v>76</v>
      </c>
      <c r="F22" s="178" t="s">
        <v>145</v>
      </c>
      <c r="G22" s="179" t="s">
        <v>51</v>
      </c>
      <c r="H22" s="180">
        <v>8</v>
      </c>
      <c r="I22" s="157" t="s">
        <v>102</v>
      </c>
    </row>
    <row r="23" spans="2:9" ht="50" customHeight="1" x14ac:dyDescent="0.2">
      <c r="B23" s="176" t="s">
        <v>105</v>
      </c>
      <c r="C23" s="177">
        <v>5</v>
      </c>
      <c r="D23" s="57" t="s">
        <v>142</v>
      </c>
      <c r="E23" s="57" t="s">
        <v>78</v>
      </c>
      <c r="F23" s="178" t="s">
        <v>146</v>
      </c>
      <c r="G23" s="179" t="s">
        <v>56</v>
      </c>
      <c r="H23" s="180">
        <v>8</v>
      </c>
      <c r="I23" s="157" t="s">
        <v>102</v>
      </c>
    </row>
    <row r="24" spans="2:9" ht="50" customHeight="1" x14ac:dyDescent="0.2">
      <c r="B24" s="176" t="s">
        <v>105</v>
      </c>
      <c r="C24" s="177">
        <v>5</v>
      </c>
      <c r="D24" s="57" t="s">
        <v>142</v>
      </c>
      <c r="E24" s="178" t="s">
        <v>80</v>
      </c>
      <c r="F24" s="178" t="s">
        <v>145</v>
      </c>
      <c r="G24" s="179" t="s">
        <v>56</v>
      </c>
      <c r="H24" s="180">
        <v>8</v>
      </c>
      <c r="I24" s="181" t="s">
        <v>102</v>
      </c>
    </row>
    <row r="25" spans="2:9" ht="50" customHeight="1" x14ac:dyDescent="0.2">
      <c r="B25" s="165"/>
      <c r="C25" s="166"/>
      <c r="D25" s="167"/>
      <c r="E25" s="167"/>
      <c r="F25" s="167"/>
      <c r="G25" s="168"/>
      <c r="H25" s="182"/>
      <c r="I25" s="169"/>
    </row>
    <row r="26" spans="2:9" ht="15.75" customHeight="1" x14ac:dyDescent="0.2">
      <c r="C26" s="146"/>
      <c r="E26" s="183"/>
      <c r="H26" s="184"/>
    </row>
    <row r="27" spans="2:9" ht="15.75" customHeight="1" x14ac:dyDescent="0.2">
      <c r="C27" s="146"/>
      <c r="E27" s="183"/>
      <c r="H27" s="184"/>
    </row>
    <row r="28" spans="2:9" ht="15.75" customHeight="1" x14ac:dyDescent="0.2">
      <c r="C28" s="146"/>
      <c r="E28" s="183"/>
      <c r="H28" s="184"/>
    </row>
    <row r="29" spans="2:9" ht="15.75" customHeight="1" x14ac:dyDescent="0.2">
      <c r="C29" s="146"/>
      <c r="E29" s="183"/>
      <c r="H29" s="184"/>
    </row>
    <row r="30" spans="2:9" ht="15.75" customHeight="1" x14ac:dyDescent="0.2">
      <c r="C30" s="146"/>
      <c r="E30" s="183"/>
      <c r="H30" s="184"/>
    </row>
    <row r="31" spans="2:9" ht="15.75" customHeight="1" x14ac:dyDescent="0.2">
      <c r="C31" s="146"/>
      <c r="E31" s="183"/>
      <c r="H31" s="184"/>
    </row>
    <row r="32" spans="2:9" ht="15.75" customHeight="1" x14ac:dyDescent="0.2">
      <c r="C32" s="146"/>
      <c r="E32" s="183"/>
      <c r="H32" s="184"/>
    </row>
    <row r="33" spans="3:8" ht="15.75" customHeight="1" x14ac:dyDescent="0.2">
      <c r="C33" s="146"/>
      <c r="E33" s="183"/>
      <c r="H33" s="184"/>
    </row>
    <row r="34" spans="3:8" ht="15.75" customHeight="1" x14ac:dyDescent="0.2">
      <c r="C34" s="146"/>
      <c r="E34" s="183"/>
      <c r="H34" s="184"/>
    </row>
    <row r="35" spans="3:8" ht="15.75" customHeight="1" x14ac:dyDescent="0.2">
      <c r="C35" s="146"/>
      <c r="E35" s="183"/>
      <c r="H35" s="184"/>
    </row>
    <row r="36" spans="3:8" ht="15.75" customHeight="1" x14ac:dyDescent="0.2">
      <c r="C36" s="146"/>
      <c r="E36" s="183"/>
      <c r="H36" s="184"/>
    </row>
    <row r="37" spans="3:8" ht="15.75" customHeight="1" x14ac:dyDescent="0.2">
      <c r="C37" s="146"/>
      <c r="E37" s="183"/>
      <c r="H37" s="184"/>
    </row>
    <row r="38" spans="3:8" ht="15.75" customHeight="1" x14ac:dyDescent="0.2">
      <c r="C38" s="146"/>
      <c r="E38" s="183"/>
      <c r="H38" s="184"/>
    </row>
    <row r="39" spans="3:8" ht="15.75" customHeight="1" x14ac:dyDescent="0.2">
      <c r="C39" s="146"/>
      <c r="E39" s="183"/>
      <c r="H39" s="184"/>
    </row>
    <row r="40" spans="3:8" ht="15.75" customHeight="1" x14ac:dyDescent="0.2">
      <c r="C40" s="146"/>
      <c r="E40" s="183"/>
      <c r="H40" s="184"/>
    </row>
    <row r="41" spans="3:8" ht="15.75" customHeight="1" x14ac:dyDescent="0.2">
      <c r="C41" s="146"/>
      <c r="E41" s="183"/>
      <c r="H41" s="184"/>
    </row>
    <row r="42" spans="3:8" ht="15.75" customHeight="1" x14ac:dyDescent="0.2">
      <c r="C42" s="146"/>
      <c r="E42" s="183"/>
      <c r="H42" s="184"/>
    </row>
    <row r="43" spans="3:8" ht="15.75" customHeight="1" x14ac:dyDescent="0.2">
      <c r="C43" s="146"/>
      <c r="E43" s="183"/>
      <c r="H43" s="184"/>
    </row>
    <row r="44" spans="3:8" ht="15.75" customHeight="1" x14ac:dyDescent="0.2">
      <c r="C44" s="146"/>
      <c r="E44" s="183"/>
      <c r="H44" s="184"/>
    </row>
    <row r="45" spans="3:8" ht="15.75" customHeight="1" x14ac:dyDescent="0.2">
      <c r="C45" s="146"/>
      <c r="E45" s="183"/>
      <c r="H45" s="184"/>
    </row>
    <row r="46" spans="3:8" ht="15.75" customHeight="1" x14ac:dyDescent="0.2">
      <c r="C46" s="146"/>
      <c r="E46" s="183"/>
      <c r="H46" s="184"/>
    </row>
    <row r="47" spans="3:8" ht="15.75" customHeight="1" x14ac:dyDescent="0.2">
      <c r="C47" s="146"/>
      <c r="E47" s="183"/>
      <c r="H47" s="184"/>
    </row>
    <row r="48" spans="3:8" ht="15.75" customHeight="1" x14ac:dyDescent="0.2">
      <c r="C48" s="146"/>
      <c r="E48" s="183"/>
      <c r="H48" s="184"/>
    </row>
    <row r="49" spans="3:8" ht="15.75" customHeight="1" x14ac:dyDescent="0.2">
      <c r="C49" s="146"/>
      <c r="E49" s="183"/>
      <c r="H49" s="184"/>
    </row>
    <row r="50" spans="3:8" ht="15.75" customHeight="1" x14ac:dyDescent="0.2">
      <c r="C50" s="146"/>
      <c r="E50" s="183"/>
      <c r="H50" s="184"/>
    </row>
    <row r="51" spans="3:8" ht="15.75" customHeight="1" x14ac:dyDescent="0.2">
      <c r="C51" s="146"/>
      <c r="E51" s="183"/>
      <c r="H51" s="184"/>
    </row>
    <row r="52" spans="3:8" ht="15.75" customHeight="1" x14ac:dyDescent="0.2">
      <c r="C52" s="146"/>
      <c r="E52" s="183"/>
      <c r="H52" s="184"/>
    </row>
    <row r="53" spans="3:8" ht="15.75" customHeight="1" x14ac:dyDescent="0.2">
      <c r="C53" s="146"/>
      <c r="E53" s="183"/>
      <c r="H53" s="184"/>
    </row>
    <row r="54" spans="3:8" ht="15.75" customHeight="1" x14ac:dyDescent="0.2">
      <c r="C54" s="146"/>
      <c r="E54" s="183"/>
      <c r="H54" s="184"/>
    </row>
    <row r="55" spans="3:8" ht="15.75" customHeight="1" x14ac:dyDescent="0.2">
      <c r="C55" s="146"/>
      <c r="E55" s="183"/>
      <c r="H55" s="184"/>
    </row>
    <row r="56" spans="3:8" ht="15.75" customHeight="1" x14ac:dyDescent="0.2">
      <c r="C56" s="146"/>
      <c r="E56" s="183"/>
      <c r="H56" s="184"/>
    </row>
    <row r="57" spans="3:8" ht="15.75" customHeight="1" x14ac:dyDescent="0.2">
      <c r="C57" s="146"/>
      <c r="E57" s="183"/>
      <c r="H57" s="184"/>
    </row>
    <row r="58" spans="3:8" ht="15.75" customHeight="1" x14ac:dyDescent="0.2">
      <c r="C58" s="146"/>
      <c r="E58" s="183"/>
      <c r="H58" s="184"/>
    </row>
    <row r="59" spans="3:8" ht="15.75" customHeight="1" x14ac:dyDescent="0.2">
      <c r="C59" s="146"/>
      <c r="E59" s="183"/>
      <c r="H59" s="184"/>
    </row>
    <row r="60" spans="3:8" ht="15.75" customHeight="1" x14ac:dyDescent="0.2">
      <c r="C60" s="146"/>
      <c r="E60" s="183"/>
      <c r="H60" s="184"/>
    </row>
    <row r="61" spans="3:8" ht="15.75" customHeight="1" x14ac:dyDescent="0.2">
      <c r="C61" s="146"/>
      <c r="E61" s="183"/>
      <c r="H61" s="184"/>
    </row>
    <row r="62" spans="3:8" ht="15.75" customHeight="1" x14ac:dyDescent="0.2">
      <c r="C62" s="146"/>
      <c r="E62" s="183"/>
      <c r="H62" s="184"/>
    </row>
    <row r="63" spans="3:8" ht="15.75" customHeight="1" x14ac:dyDescent="0.2">
      <c r="C63" s="146"/>
      <c r="E63" s="183"/>
      <c r="H63" s="184"/>
    </row>
    <row r="64" spans="3:8" ht="15.75" customHeight="1" x14ac:dyDescent="0.2">
      <c r="C64" s="146"/>
      <c r="E64" s="183"/>
      <c r="H64" s="184"/>
    </row>
    <row r="65" spans="3:8" ht="15.75" customHeight="1" x14ac:dyDescent="0.2">
      <c r="C65" s="146"/>
      <c r="E65" s="183"/>
      <c r="H65" s="184"/>
    </row>
    <row r="66" spans="3:8" ht="15.75" customHeight="1" x14ac:dyDescent="0.2">
      <c r="C66" s="146"/>
      <c r="E66" s="183"/>
      <c r="H66" s="184"/>
    </row>
    <row r="67" spans="3:8" ht="15.75" customHeight="1" x14ac:dyDescent="0.2">
      <c r="C67" s="146"/>
      <c r="E67" s="183"/>
      <c r="H67" s="184"/>
    </row>
    <row r="68" spans="3:8" ht="15.75" customHeight="1" x14ac:dyDescent="0.2">
      <c r="C68" s="146"/>
      <c r="E68" s="183"/>
      <c r="H68" s="184"/>
    </row>
    <row r="69" spans="3:8" ht="15.75" customHeight="1" x14ac:dyDescent="0.2">
      <c r="C69" s="146"/>
      <c r="E69" s="183"/>
      <c r="H69" s="184"/>
    </row>
    <row r="70" spans="3:8" ht="15.75" customHeight="1" x14ac:dyDescent="0.2">
      <c r="C70" s="146"/>
      <c r="E70" s="183"/>
      <c r="H70" s="184"/>
    </row>
    <row r="71" spans="3:8" ht="15.75" customHeight="1" x14ac:dyDescent="0.2">
      <c r="C71" s="146"/>
      <c r="E71" s="183"/>
      <c r="H71" s="184"/>
    </row>
    <row r="72" spans="3:8" ht="15.75" customHeight="1" x14ac:dyDescent="0.2">
      <c r="C72" s="146"/>
      <c r="E72" s="183"/>
      <c r="H72" s="184"/>
    </row>
    <row r="73" spans="3:8" ht="15.75" customHeight="1" x14ac:dyDescent="0.2">
      <c r="C73" s="146"/>
      <c r="E73" s="183"/>
      <c r="H73" s="184"/>
    </row>
    <row r="74" spans="3:8" ht="15.75" customHeight="1" x14ac:dyDescent="0.2">
      <c r="C74" s="146"/>
      <c r="E74" s="183"/>
      <c r="H74" s="184"/>
    </row>
    <row r="75" spans="3:8" ht="15.75" customHeight="1" x14ac:dyDescent="0.2">
      <c r="C75" s="146"/>
      <c r="E75" s="183"/>
      <c r="H75" s="184"/>
    </row>
    <row r="76" spans="3:8" ht="15.75" customHeight="1" x14ac:dyDescent="0.2">
      <c r="C76" s="146"/>
      <c r="E76" s="183"/>
      <c r="H76" s="184"/>
    </row>
    <row r="77" spans="3:8" ht="15.75" customHeight="1" x14ac:dyDescent="0.2">
      <c r="C77" s="146"/>
      <c r="E77" s="183"/>
      <c r="H77" s="184"/>
    </row>
    <row r="78" spans="3:8" ht="15.75" customHeight="1" x14ac:dyDescent="0.2">
      <c r="C78" s="146"/>
      <c r="E78" s="183"/>
      <c r="H78" s="184"/>
    </row>
    <row r="79" spans="3:8" ht="15.75" customHeight="1" x14ac:dyDescent="0.2">
      <c r="C79" s="146"/>
      <c r="E79" s="183"/>
      <c r="H79" s="184"/>
    </row>
    <row r="80" spans="3:8" ht="15.75" customHeight="1" x14ac:dyDescent="0.2">
      <c r="C80" s="146"/>
      <c r="E80" s="183"/>
      <c r="H80" s="184"/>
    </row>
    <row r="81" spans="3:8" ht="15.75" customHeight="1" x14ac:dyDescent="0.2">
      <c r="C81" s="146"/>
      <c r="E81" s="183"/>
      <c r="H81" s="184"/>
    </row>
    <row r="82" spans="3:8" ht="15.75" customHeight="1" x14ac:dyDescent="0.2">
      <c r="C82" s="146"/>
      <c r="E82" s="183"/>
      <c r="H82" s="184"/>
    </row>
    <row r="83" spans="3:8" ht="15.75" customHeight="1" x14ac:dyDescent="0.2">
      <c r="C83" s="146"/>
      <c r="E83" s="183"/>
      <c r="H83" s="184"/>
    </row>
    <row r="84" spans="3:8" ht="15.75" customHeight="1" x14ac:dyDescent="0.2">
      <c r="C84" s="146"/>
      <c r="E84" s="183"/>
      <c r="H84" s="184"/>
    </row>
    <row r="85" spans="3:8" ht="15.75" customHeight="1" x14ac:dyDescent="0.2">
      <c r="C85" s="146"/>
      <c r="E85" s="183"/>
      <c r="H85" s="184"/>
    </row>
    <row r="86" spans="3:8" ht="15.75" customHeight="1" x14ac:dyDescent="0.2">
      <c r="C86" s="146"/>
      <c r="E86" s="183"/>
      <c r="H86" s="184"/>
    </row>
    <row r="87" spans="3:8" ht="15.75" customHeight="1" x14ac:dyDescent="0.2">
      <c r="C87" s="146"/>
      <c r="E87" s="183"/>
      <c r="H87" s="184"/>
    </row>
    <row r="88" spans="3:8" ht="15.75" customHeight="1" x14ac:dyDescent="0.2">
      <c r="C88" s="146"/>
      <c r="E88" s="183"/>
      <c r="H88" s="184"/>
    </row>
    <row r="89" spans="3:8" ht="15.75" customHeight="1" x14ac:dyDescent="0.2">
      <c r="C89" s="146"/>
      <c r="E89" s="183"/>
      <c r="H89" s="184"/>
    </row>
    <row r="90" spans="3:8" ht="15.75" customHeight="1" x14ac:dyDescent="0.2">
      <c r="C90" s="146"/>
      <c r="E90" s="183"/>
      <c r="H90" s="184"/>
    </row>
    <row r="91" spans="3:8" ht="15.75" customHeight="1" x14ac:dyDescent="0.2">
      <c r="C91" s="146"/>
      <c r="E91" s="183"/>
      <c r="H91" s="184"/>
    </row>
    <row r="92" spans="3:8" ht="15.75" customHeight="1" x14ac:dyDescent="0.2">
      <c r="C92" s="146"/>
      <c r="E92" s="183"/>
      <c r="H92" s="184"/>
    </row>
    <row r="93" spans="3:8" ht="15.75" customHeight="1" x14ac:dyDescent="0.2">
      <c r="C93" s="146"/>
      <c r="E93" s="183"/>
      <c r="H93" s="184"/>
    </row>
    <row r="94" spans="3:8" ht="15.75" customHeight="1" x14ac:dyDescent="0.2">
      <c r="C94" s="146"/>
      <c r="E94" s="183"/>
      <c r="H94" s="184"/>
    </row>
    <row r="95" spans="3:8" ht="15.75" customHeight="1" x14ac:dyDescent="0.2">
      <c r="C95" s="146"/>
      <c r="E95" s="183"/>
      <c r="H95" s="184"/>
    </row>
    <row r="96" spans="3:8" ht="15.75" customHeight="1" x14ac:dyDescent="0.2">
      <c r="C96" s="146"/>
      <c r="E96" s="183"/>
      <c r="H96" s="184"/>
    </row>
    <row r="97" spans="3:8" ht="15.75" customHeight="1" x14ac:dyDescent="0.2">
      <c r="C97" s="146"/>
      <c r="E97" s="183"/>
      <c r="H97" s="184"/>
    </row>
    <row r="98" spans="3:8" ht="15.75" customHeight="1" x14ac:dyDescent="0.2">
      <c r="C98" s="146"/>
      <c r="E98" s="183"/>
      <c r="H98" s="184"/>
    </row>
    <row r="99" spans="3:8" ht="15.75" customHeight="1" x14ac:dyDescent="0.2">
      <c r="C99" s="146"/>
      <c r="E99" s="183"/>
      <c r="H99" s="184"/>
    </row>
    <row r="100" spans="3:8" ht="15.75" customHeight="1" x14ac:dyDescent="0.2">
      <c r="C100" s="146"/>
      <c r="E100" s="183"/>
      <c r="H100" s="184"/>
    </row>
    <row r="101" spans="3:8" ht="15.75" customHeight="1" x14ac:dyDescent="0.2">
      <c r="C101" s="146"/>
      <c r="E101" s="183"/>
      <c r="H101" s="184"/>
    </row>
    <row r="102" spans="3:8" ht="15.75" customHeight="1" x14ac:dyDescent="0.2">
      <c r="C102" s="146"/>
      <c r="E102" s="183"/>
      <c r="H102" s="184"/>
    </row>
    <row r="103" spans="3:8" ht="15.75" customHeight="1" x14ac:dyDescent="0.2">
      <c r="C103" s="146"/>
      <c r="E103" s="183"/>
      <c r="H103" s="184"/>
    </row>
    <row r="104" spans="3:8" ht="15.75" customHeight="1" x14ac:dyDescent="0.2">
      <c r="C104" s="146"/>
      <c r="E104" s="183"/>
      <c r="H104" s="184"/>
    </row>
    <row r="105" spans="3:8" ht="15.75" customHeight="1" x14ac:dyDescent="0.2">
      <c r="C105" s="146"/>
      <c r="E105" s="183"/>
      <c r="H105" s="184"/>
    </row>
    <row r="106" spans="3:8" ht="15.75" customHeight="1" x14ac:dyDescent="0.2">
      <c r="C106" s="146"/>
      <c r="E106" s="183"/>
      <c r="H106" s="184"/>
    </row>
    <row r="107" spans="3:8" ht="15.75" customHeight="1" x14ac:dyDescent="0.2">
      <c r="C107" s="146"/>
      <c r="E107" s="183"/>
      <c r="H107" s="184"/>
    </row>
    <row r="108" spans="3:8" ht="15.75" customHeight="1" x14ac:dyDescent="0.2">
      <c r="C108" s="146"/>
      <c r="E108" s="183"/>
      <c r="H108" s="184"/>
    </row>
    <row r="109" spans="3:8" ht="15.75" customHeight="1" x14ac:dyDescent="0.2">
      <c r="C109" s="146"/>
      <c r="E109" s="183"/>
      <c r="H109" s="184"/>
    </row>
    <row r="110" spans="3:8" ht="15.75" customHeight="1" x14ac:dyDescent="0.2">
      <c r="C110" s="146"/>
      <c r="E110" s="183"/>
      <c r="H110" s="184"/>
    </row>
    <row r="111" spans="3:8" ht="15.75" customHeight="1" x14ac:dyDescent="0.2">
      <c r="C111" s="146"/>
      <c r="E111" s="183"/>
      <c r="H111" s="184"/>
    </row>
    <row r="112" spans="3:8" ht="15.75" customHeight="1" x14ac:dyDescent="0.2">
      <c r="C112" s="146"/>
      <c r="E112" s="183"/>
      <c r="H112" s="184"/>
    </row>
    <row r="113" spans="3:8" ht="15.75" customHeight="1" x14ac:dyDescent="0.2">
      <c r="C113" s="146"/>
      <c r="E113" s="183"/>
      <c r="H113" s="184"/>
    </row>
    <row r="114" spans="3:8" ht="15.75" customHeight="1" x14ac:dyDescent="0.2">
      <c r="C114" s="146"/>
      <c r="E114" s="183"/>
      <c r="H114" s="184"/>
    </row>
    <row r="115" spans="3:8" ht="15.75" customHeight="1" x14ac:dyDescent="0.2">
      <c r="C115" s="146"/>
      <c r="E115" s="183"/>
      <c r="H115" s="184"/>
    </row>
    <row r="116" spans="3:8" ht="15.75" customHeight="1" x14ac:dyDescent="0.2">
      <c r="C116" s="146"/>
      <c r="E116" s="183"/>
      <c r="H116" s="184"/>
    </row>
    <row r="117" spans="3:8" ht="15.75" customHeight="1" x14ac:dyDescent="0.2">
      <c r="C117" s="146"/>
      <c r="E117" s="183"/>
      <c r="H117" s="184"/>
    </row>
    <row r="118" spans="3:8" ht="15.75" customHeight="1" x14ac:dyDescent="0.2">
      <c r="C118" s="146"/>
      <c r="E118" s="183"/>
      <c r="H118" s="184"/>
    </row>
    <row r="119" spans="3:8" ht="15.75" customHeight="1" x14ac:dyDescent="0.2">
      <c r="C119" s="146"/>
      <c r="E119" s="183"/>
      <c r="H119" s="184"/>
    </row>
    <row r="120" spans="3:8" ht="15.75" customHeight="1" x14ac:dyDescent="0.2">
      <c r="C120" s="146"/>
      <c r="E120" s="183"/>
      <c r="H120" s="184"/>
    </row>
    <row r="121" spans="3:8" ht="15.75" customHeight="1" x14ac:dyDescent="0.2">
      <c r="C121" s="146"/>
      <c r="E121" s="183"/>
      <c r="H121" s="184"/>
    </row>
    <row r="122" spans="3:8" ht="15.75" customHeight="1" x14ac:dyDescent="0.2">
      <c r="C122" s="146"/>
      <c r="E122" s="183"/>
      <c r="H122" s="184"/>
    </row>
    <row r="123" spans="3:8" ht="15.75" customHeight="1" x14ac:dyDescent="0.2">
      <c r="C123" s="146"/>
      <c r="E123" s="183"/>
      <c r="H123" s="184"/>
    </row>
    <row r="124" spans="3:8" ht="15.75" customHeight="1" x14ac:dyDescent="0.2">
      <c r="C124" s="146"/>
      <c r="E124" s="183"/>
      <c r="H124" s="184"/>
    </row>
    <row r="125" spans="3:8" ht="15.75" customHeight="1" x14ac:dyDescent="0.2">
      <c r="C125" s="146"/>
      <c r="E125" s="183"/>
      <c r="H125" s="184"/>
    </row>
    <row r="126" spans="3:8" ht="15.75" customHeight="1" x14ac:dyDescent="0.2">
      <c r="C126" s="146"/>
      <c r="E126" s="183"/>
      <c r="H126" s="184"/>
    </row>
    <row r="127" spans="3:8" ht="15.75" customHeight="1" x14ac:dyDescent="0.2">
      <c r="C127" s="146"/>
      <c r="E127" s="183"/>
      <c r="H127" s="184"/>
    </row>
    <row r="128" spans="3:8" ht="15.75" customHeight="1" x14ac:dyDescent="0.2">
      <c r="C128" s="146"/>
      <c r="E128" s="183"/>
      <c r="H128" s="184"/>
    </row>
    <row r="129" spans="3:8" ht="15.75" customHeight="1" x14ac:dyDescent="0.2">
      <c r="C129" s="146"/>
      <c r="E129" s="183"/>
      <c r="H129" s="184"/>
    </row>
    <row r="130" spans="3:8" ht="15.75" customHeight="1" x14ac:dyDescent="0.2">
      <c r="C130" s="146"/>
      <c r="E130" s="183"/>
      <c r="H130" s="184"/>
    </row>
    <row r="131" spans="3:8" ht="15.75" customHeight="1" x14ac:dyDescent="0.2">
      <c r="C131" s="146"/>
      <c r="E131" s="183"/>
      <c r="H131" s="184"/>
    </row>
    <row r="132" spans="3:8" ht="15.75" customHeight="1" x14ac:dyDescent="0.2">
      <c r="C132" s="146"/>
      <c r="E132" s="183"/>
      <c r="H132" s="184"/>
    </row>
    <row r="133" spans="3:8" ht="15.75" customHeight="1" x14ac:dyDescent="0.2">
      <c r="C133" s="146"/>
      <c r="E133" s="183"/>
      <c r="H133" s="184"/>
    </row>
    <row r="134" spans="3:8" ht="15.75" customHeight="1" x14ac:dyDescent="0.2">
      <c r="C134" s="146"/>
      <c r="E134" s="183"/>
      <c r="H134" s="184"/>
    </row>
    <row r="135" spans="3:8" ht="15.75" customHeight="1" x14ac:dyDescent="0.2">
      <c r="C135" s="146"/>
      <c r="E135" s="183"/>
      <c r="H135" s="184"/>
    </row>
    <row r="136" spans="3:8" ht="15.75" customHeight="1" x14ac:dyDescent="0.2">
      <c r="C136" s="146"/>
      <c r="E136" s="183"/>
      <c r="H136" s="184"/>
    </row>
    <row r="137" spans="3:8" ht="15.75" customHeight="1" x14ac:dyDescent="0.2">
      <c r="C137" s="146"/>
      <c r="E137" s="183"/>
      <c r="H137" s="184"/>
    </row>
    <row r="138" spans="3:8" ht="15.75" customHeight="1" x14ac:dyDescent="0.2">
      <c r="C138" s="146"/>
      <c r="E138" s="183"/>
      <c r="H138" s="184"/>
    </row>
    <row r="139" spans="3:8" ht="15.75" customHeight="1" x14ac:dyDescent="0.2">
      <c r="C139" s="146"/>
      <c r="E139" s="183"/>
      <c r="H139" s="184"/>
    </row>
    <row r="140" spans="3:8" ht="15.75" customHeight="1" x14ac:dyDescent="0.2">
      <c r="C140" s="146"/>
      <c r="E140" s="183"/>
      <c r="H140" s="184"/>
    </row>
    <row r="141" spans="3:8" ht="15.75" customHeight="1" x14ac:dyDescent="0.2">
      <c r="C141" s="146"/>
      <c r="E141" s="183"/>
      <c r="H141" s="184"/>
    </row>
    <row r="142" spans="3:8" ht="15.75" customHeight="1" x14ac:dyDescent="0.2">
      <c r="C142" s="146"/>
      <c r="E142" s="183"/>
      <c r="H142" s="184"/>
    </row>
    <row r="143" spans="3:8" ht="15.75" customHeight="1" x14ac:dyDescent="0.2">
      <c r="C143" s="146"/>
      <c r="E143" s="183"/>
      <c r="H143" s="184"/>
    </row>
    <row r="144" spans="3:8" ht="15.75" customHeight="1" x14ac:dyDescent="0.2">
      <c r="C144" s="146"/>
      <c r="E144" s="183"/>
      <c r="H144" s="184"/>
    </row>
    <row r="145" spans="3:8" ht="15.75" customHeight="1" x14ac:dyDescent="0.2">
      <c r="C145" s="146"/>
      <c r="E145" s="183"/>
      <c r="H145" s="184"/>
    </row>
    <row r="146" spans="3:8" ht="15.75" customHeight="1" x14ac:dyDescent="0.2">
      <c r="C146" s="146"/>
      <c r="E146" s="183"/>
      <c r="H146" s="184"/>
    </row>
    <row r="147" spans="3:8" ht="15.75" customHeight="1" x14ac:dyDescent="0.2">
      <c r="C147" s="146"/>
      <c r="E147" s="183"/>
      <c r="H147" s="184"/>
    </row>
    <row r="148" spans="3:8" ht="15.75" customHeight="1" x14ac:dyDescent="0.2">
      <c r="C148" s="146"/>
      <c r="E148" s="183"/>
      <c r="H148" s="184"/>
    </row>
    <row r="149" spans="3:8" ht="15.75" customHeight="1" x14ac:dyDescent="0.2">
      <c r="C149" s="146"/>
      <c r="E149" s="183"/>
      <c r="H149" s="184"/>
    </row>
    <row r="150" spans="3:8" ht="15.75" customHeight="1" x14ac:dyDescent="0.2">
      <c r="C150" s="146"/>
      <c r="E150" s="183"/>
      <c r="H150" s="184"/>
    </row>
    <row r="151" spans="3:8" ht="15.75" customHeight="1" x14ac:dyDescent="0.2">
      <c r="C151" s="146"/>
      <c r="E151" s="183"/>
      <c r="H151" s="184"/>
    </row>
    <row r="152" spans="3:8" ht="15.75" customHeight="1" x14ac:dyDescent="0.2">
      <c r="C152" s="146"/>
      <c r="E152" s="183"/>
      <c r="H152" s="184"/>
    </row>
    <row r="153" spans="3:8" ht="15.75" customHeight="1" x14ac:dyDescent="0.2">
      <c r="C153" s="146"/>
      <c r="E153" s="183"/>
      <c r="H153" s="184"/>
    </row>
    <row r="154" spans="3:8" ht="15.75" customHeight="1" x14ac:dyDescent="0.2">
      <c r="C154" s="146"/>
      <c r="E154" s="183"/>
      <c r="H154" s="184"/>
    </row>
    <row r="155" spans="3:8" ht="15.75" customHeight="1" x14ac:dyDescent="0.2">
      <c r="C155" s="146"/>
      <c r="E155" s="183"/>
      <c r="H155" s="184"/>
    </row>
    <row r="156" spans="3:8" ht="15.75" customHeight="1" x14ac:dyDescent="0.2">
      <c r="C156" s="146"/>
      <c r="E156" s="183"/>
      <c r="H156" s="184"/>
    </row>
    <row r="157" spans="3:8" ht="15.75" customHeight="1" x14ac:dyDescent="0.2">
      <c r="C157" s="146"/>
      <c r="E157" s="183"/>
      <c r="H157" s="184"/>
    </row>
    <row r="158" spans="3:8" ht="15.75" customHeight="1" x14ac:dyDescent="0.2">
      <c r="C158" s="146"/>
      <c r="E158" s="183"/>
      <c r="H158" s="184"/>
    </row>
    <row r="159" spans="3:8" ht="15.75" customHeight="1" x14ac:dyDescent="0.2">
      <c r="C159" s="146"/>
      <c r="E159" s="183"/>
      <c r="H159" s="184"/>
    </row>
    <row r="160" spans="3:8" ht="15.75" customHeight="1" x14ac:dyDescent="0.2">
      <c r="C160" s="146"/>
      <c r="E160" s="183"/>
      <c r="H160" s="184"/>
    </row>
    <row r="161" spans="3:8" ht="15.75" customHeight="1" x14ac:dyDescent="0.2">
      <c r="C161" s="146"/>
      <c r="E161" s="183"/>
      <c r="H161" s="184"/>
    </row>
    <row r="162" spans="3:8" ht="15.75" customHeight="1" x14ac:dyDescent="0.2">
      <c r="C162" s="146"/>
      <c r="E162" s="183"/>
      <c r="H162" s="184"/>
    </row>
    <row r="163" spans="3:8" ht="15.75" customHeight="1" x14ac:dyDescent="0.2">
      <c r="C163" s="146"/>
      <c r="E163" s="183"/>
      <c r="H163" s="184"/>
    </row>
    <row r="164" spans="3:8" ht="15.75" customHeight="1" x14ac:dyDescent="0.2">
      <c r="C164" s="146"/>
      <c r="E164" s="183"/>
      <c r="H164" s="184"/>
    </row>
    <row r="165" spans="3:8" ht="15.75" customHeight="1" x14ac:dyDescent="0.2">
      <c r="C165" s="146"/>
      <c r="E165" s="183"/>
      <c r="H165" s="184"/>
    </row>
    <row r="166" spans="3:8" ht="15.75" customHeight="1" x14ac:dyDescent="0.2">
      <c r="C166" s="146"/>
      <c r="E166" s="183"/>
      <c r="H166" s="184"/>
    </row>
    <row r="167" spans="3:8" ht="15.75" customHeight="1" x14ac:dyDescent="0.2">
      <c r="C167" s="146"/>
      <c r="E167" s="183"/>
      <c r="H167" s="184"/>
    </row>
    <row r="168" spans="3:8" ht="15.75" customHeight="1" x14ac:dyDescent="0.2">
      <c r="C168" s="146"/>
      <c r="E168" s="183"/>
      <c r="H168" s="184"/>
    </row>
    <row r="169" spans="3:8" ht="15.75" customHeight="1" x14ac:dyDescent="0.2">
      <c r="C169" s="146"/>
      <c r="E169" s="183"/>
      <c r="H169" s="184"/>
    </row>
    <row r="170" spans="3:8" ht="15.75" customHeight="1" x14ac:dyDescent="0.2">
      <c r="C170" s="146"/>
      <c r="E170" s="183"/>
      <c r="H170" s="184"/>
    </row>
    <row r="171" spans="3:8" ht="15.75" customHeight="1" x14ac:dyDescent="0.2">
      <c r="C171" s="146"/>
      <c r="E171" s="183"/>
      <c r="H171" s="184"/>
    </row>
    <row r="172" spans="3:8" ht="15.75" customHeight="1" x14ac:dyDescent="0.2">
      <c r="C172" s="146"/>
      <c r="E172" s="183"/>
      <c r="H172" s="184"/>
    </row>
    <row r="173" spans="3:8" ht="15.75" customHeight="1" x14ac:dyDescent="0.2">
      <c r="C173" s="146"/>
      <c r="E173" s="183"/>
      <c r="H173" s="184"/>
    </row>
    <row r="174" spans="3:8" ht="15.75" customHeight="1" x14ac:dyDescent="0.2">
      <c r="C174" s="146"/>
      <c r="E174" s="183"/>
      <c r="H174" s="184"/>
    </row>
    <row r="175" spans="3:8" ht="15.75" customHeight="1" x14ac:dyDescent="0.2">
      <c r="C175" s="146"/>
      <c r="E175" s="183"/>
      <c r="H175" s="184"/>
    </row>
    <row r="176" spans="3:8" ht="15.75" customHeight="1" x14ac:dyDescent="0.2">
      <c r="C176" s="146"/>
      <c r="E176" s="183"/>
      <c r="H176" s="184"/>
    </row>
    <row r="177" spans="3:8" ht="15.75" customHeight="1" x14ac:dyDescent="0.2">
      <c r="C177" s="146"/>
      <c r="E177" s="183"/>
      <c r="H177" s="184"/>
    </row>
    <row r="178" spans="3:8" ht="15.75" customHeight="1" x14ac:dyDescent="0.2">
      <c r="C178" s="146"/>
      <c r="E178" s="183"/>
      <c r="H178" s="184"/>
    </row>
    <row r="179" spans="3:8" ht="15.75" customHeight="1" x14ac:dyDescent="0.2">
      <c r="C179" s="146"/>
      <c r="E179" s="183"/>
      <c r="H179" s="184"/>
    </row>
    <row r="180" spans="3:8" ht="15.75" customHeight="1" x14ac:dyDescent="0.2">
      <c r="C180" s="146"/>
      <c r="E180" s="183"/>
      <c r="H180" s="184"/>
    </row>
    <row r="181" spans="3:8" ht="15.75" customHeight="1" x14ac:dyDescent="0.2">
      <c r="C181" s="146"/>
      <c r="E181" s="183"/>
      <c r="H181" s="184"/>
    </row>
    <row r="182" spans="3:8" ht="15.75" customHeight="1" x14ac:dyDescent="0.2">
      <c r="C182" s="146"/>
      <c r="E182" s="183"/>
      <c r="H182" s="184"/>
    </row>
    <row r="183" spans="3:8" ht="15.75" customHeight="1" x14ac:dyDescent="0.2">
      <c r="C183" s="146"/>
      <c r="E183" s="183"/>
      <c r="H183" s="184"/>
    </row>
    <row r="184" spans="3:8" ht="15.75" customHeight="1" x14ac:dyDescent="0.2">
      <c r="C184" s="146"/>
      <c r="E184" s="183"/>
      <c r="H184" s="184"/>
    </row>
    <row r="185" spans="3:8" ht="15.75" customHeight="1" x14ac:dyDescent="0.2">
      <c r="C185" s="146"/>
      <c r="E185" s="183"/>
      <c r="H185" s="184"/>
    </row>
    <row r="186" spans="3:8" ht="15.75" customHeight="1" x14ac:dyDescent="0.2">
      <c r="C186" s="146"/>
      <c r="E186" s="183"/>
      <c r="H186" s="184"/>
    </row>
    <row r="187" spans="3:8" ht="15.75" customHeight="1" x14ac:dyDescent="0.2">
      <c r="C187" s="146"/>
      <c r="E187" s="183"/>
      <c r="H187" s="184"/>
    </row>
    <row r="188" spans="3:8" ht="15.75" customHeight="1" x14ac:dyDescent="0.2">
      <c r="C188" s="146"/>
      <c r="E188" s="183"/>
      <c r="H188" s="184"/>
    </row>
    <row r="189" spans="3:8" ht="15.75" customHeight="1" x14ac:dyDescent="0.2">
      <c r="C189" s="146"/>
      <c r="E189" s="183"/>
      <c r="H189" s="184"/>
    </row>
    <row r="190" spans="3:8" ht="15.75" customHeight="1" x14ac:dyDescent="0.2">
      <c r="C190" s="146"/>
      <c r="E190" s="183"/>
      <c r="H190" s="184"/>
    </row>
    <row r="191" spans="3:8" ht="15.75" customHeight="1" x14ac:dyDescent="0.2">
      <c r="C191" s="146"/>
      <c r="E191" s="183"/>
      <c r="H191" s="184"/>
    </row>
    <row r="192" spans="3:8" ht="15.75" customHeight="1" x14ac:dyDescent="0.2">
      <c r="C192" s="146"/>
      <c r="E192" s="183"/>
      <c r="H192" s="184"/>
    </row>
    <row r="193" spans="3:8" ht="15.75" customHeight="1" x14ac:dyDescent="0.2">
      <c r="C193" s="146"/>
      <c r="E193" s="183"/>
      <c r="H193" s="184"/>
    </row>
    <row r="194" spans="3:8" ht="15.75" customHeight="1" x14ac:dyDescent="0.2">
      <c r="C194" s="146"/>
      <c r="E194" s="183"/>
      <c r="H194" s="184"/>
    </row>
    <row r="195" spans="3:8" ht="15.75" customHeight="1" x14ac:dyDescent="0.2">
      <c r="C195" s="146"/>
      <c r="E195" s="183"/>
      <c r="H195" s="184"/>
    </row>
    <row r="196" spans="3:8" ht="15.75" customHeight="1" x14ac:dyDescent="0.2">
      <c r="C196" s="146"/>
      <c r="E196" s="183"/>
      <c r="H196" s="184"/>
    </row>
    <row r="197" spans="3:8" ht="15.75" customHeight="1" x14ac:dyDescent="0.2">
      <c r="C197" s="146"/>
      <c r="E197" s="183"/>
      <c r="H197" s="184"/>
    </row>
    <row r="198" spans="3:8" ht="15.75" customHeight="1" x14ac:dyDescent="0.2">
      <c r="C198" s="146"/>
      <c r="E198" s="183"/>
      <c r="H198" s="184"/>
    </row>
    <row r="199" spans="3:8" ht="15.75" customHeight="1" x14ac:dyDescent="0.2">
      <c r="C199" s="146"/>
      <c r="E199" s="183"/>
      <c r="H199" s="184"/>
    </row>
    <row r="200" spans="3:8" ht="15.75" customHeight="1" x14ac:dyDescent="0.2">
      <c r="C200" s="146"/>
      <c r="E200" s="183"/>
      <c r="H200" s="184"/>
    </row>
    <row r="201" spans="3:8" ht="15.75" customHeight="1" x14ac:dyDescent="0.2">
      <c r="C201" s="146"/>
      <c r="E201" s="183"/>
      <c r="H201" s="184"/>
    </row>
    <row r="202" spans="3:8" ht="15.75" customHeight="1" x14ac:dyDescent="0.2">
      <c r="C202" s="146"/>
      <c r="E202" s="183"/>
      <c r="H202" s="184"/>
    </row>
    <row r="203" spans="3:8" ht="15.75" customHeight="1" x14ac:dyDescent="0.2">
      <c r="C203" s="146"/>
      <c r="E203" s="183"/>
      <c r="H203" s="184"/>
    </row>
    <row r="204" spans="3:8" ht="15.75" customHeight="1" x14ac:dyDescent="0.2">
      <c r="C204" s="146"/>
      <c r="E204" s="183"/>
      <c r="H204" s="184"/>
    </row>
    <row r="205" spans="3:8" ht="15.75" customHeight="1" x14ac:dyDescent="0.2">
      <c r="C205" s="146"/>
      <c r="E205" s="183"/>
      <c r="H205" s="184"/>
    </row>
    <row r="206" spans="3:8" ht="15.75" customHeight="1" x14ac:dyDescent="0.2">
      <c r="C206" s="146"/>
      <c r="E206" s="183"/>
      <c r="H206" s="184"/>
    </row>
    <row r="207" spans="3:8" ht="15.75" customHeight="1" x14ac:dyDescent="0.2">
      <c r="C207" s="146"/>
      <c r="E207" s="183"/>
      <c r="H207" s="184"/>
    </row>
    <row r="208" spans="3:8" ht="15.75" customHeight="1" x14ac:dyDescent="0.2">
      <c r="C208" s="146"/>
      <c r="E208" s="183"/>
      <c r="H208" s="184"/>
    </row>
    <row r="209" spans="3:8" ht="15.75" customHeight="1" x14ac:dyDescent="0.2">
      <c r="C209" s="146"/>
      <c r="E209" s="183"/>
      <c r="H209" s="184"/>
    </row>
    <row r="210" spans="3:8" ht="15.75" customHeight="1" x14ac:dyDescent="0.2">
      <c r="C210" s="146"/>
      <c r="E210" s="183"/>
      <c r="H210" s="184"/>
    </row>
    <row r="211" spans="3:8" ht="15.75" customHeight="1" x14ac:dyDescent="0.2">
      <c r="C211" s="146"/>
      <c r="E211" s="183"/>
      <c r="H211" s="184"/>
    </row>
    <row r="212" spans="3:8" ht="15.75" customHeight="1" x14ac:dyDescent="0.2">
      <c r="C212" s="146"/>
      <c r="E212" s="183"/>
      <c r="H212" s="184"/>
    </row>
    <row r="213" spans="3:8" ht="15.75" customHeight="1" x14ac:dyDescent="0.2">
      <c r="C213" s="146"/>
      <c r="E213" s="183"/>
      <c r="H213" s="184"/>
    </row>
    <row r="214" spans="3:8" ht="15.75" customHeight="1" x14ac:dyDescent="0.2">
      <c r="C214" s="146"/>
      <c r="E214" s="183"/>
      <c r="H214" s="184"/>
    </row>
    <row r="215" spans="3:8" ht="15.75" customHeight="1" x14ac:dyDescent="0.2">
      <c r="C215" s="146"/>
      <c r="E215" s="183"/>
      <c r="H215" s="184"/>
    </row>
    <row r="216" spans="3:8" ht="15.75" customHeight="1" x14ac:dyDescent="0.2">
      <c r="C216" s="146"/>
      <c r="E216" s="183"/>
      <c r="H216" s="184"/>
    </row>
    <row r="217" spans="3:8" ht="15.75" customHeight="1" x14ac:dyDescent="0.2">
      <c r="C217" s="146"/>
      <c r="E217" s="183"/>
      <c r="H217" s="184"/>
    </row>
    <row r="218" spans="3:8" ht="15.75" customHeight="1" x14ac:dyDescent="0.2">
      <c r="C218" s="146"/>
      <c r="E218" s="183"/>
      <c r="H218" s="184"/>
    </row>
    <row r="219" spans="3:8" ht="15.75" customHeight="1" x14ac:dyDescent="0.2">
      <c r="C219" s="146"/>
      <c r="E219" s="183"/>
      <c r="H219" s="184"/>
    </row>
    <row r="220" spans="3:8" ht="15.75" customHeight="1" x14ac:dyDescent="0.2">
      <c r="C220" s="146"/>
      <c r="E220" s="183"/>
      <c r="H220" s="184"/>
    </row>
    <row r="221" spans="3:8" ht="15.75" customHeight="1" x14ac:dyDescent="0.2">
      <c r="C221" s="146"/>
      <c r="E221" s="183"/>
      <c r="H221" s="184"/>
    </row>
    <row r="222" spans="3:8" ht="15.75" customHeight="1" x14ac:dyDescent="0.2">
      <c r="C222" s="146"/>
      <c r="E222" s="183"/>
      <c r="H222" s="184"/>
    </row>
    <row r="223" spans="3:8" ht="15.75" customHeight="1" x14ac:dyDescent="0.2">
      <c r="C223" s="146"/>
      <c r="E223" s="183"/>
      <c r="H223" s="184"/>
    </row>
    <row r="224" spans="3:8" ht="15.75" customHeight="1" x14ac:dyDescent="0.2">
      <c r="C224" s="146"/>
      <c r="E224" s="183"/>
      <c r="H224" s="184"/>
    </row>
    <row r="225" spans="3:8" ht="15.75" customHeight="1" x14ac:dyDescent="0.2">
      <c r="C225" s="146"/>
      <c r="E225" s="183"/>
      <c r="H225" s="184"/>
    </row>
    <row r="226" spans="3:8" ht="15.75" customHeight="1" x14ac:dyDescent="0.2">
      <c r="C226" s="146"/>
      <c r="E226" s="183"/>
      <c r="H226" s="184"/>
    </row>
    <row r="227" spans="3:8" ht="15.75" customHeight="1" x14ac:dyDescent="0.2">
      <c r="C227" s="146"/>
      <c r="E227" s="183"/>
      <c r="H227" s="184"/>
    </row>
    <row r="228" spans="3:8" ht="15.75" customHeight="1" x14ac:dyDescent="0.2">
      <c r="C228" s="146"/>
      <c r="E228" s="183"/>
      <c r="H228" s="184"/>
    </row>
    <row r="229" spans="3:8" ht="15.75" customHeight="1" x14ac:dyDescent="0.2">
      <c r="C229" s="146"/>
      <c r="E229" s="183"/>
      <c r="H229" s="184"/>
    </row>
    <row r="230" spans="3:8" ht="15.75" customHeight="1" x14ac:dyDescent="0.2">
      <c r="C230" s="146"/>
      <c r="E230" s="183"/>
      <c r="H230" s="184"/>
    </row>
    <row r="231" spans="3:8" ht="15.75" customHeight="1" x14ac:dyDescent="0.2">
      <c r="C231" s="146"/>
      <c r="E231" s="183"/>
      <c r="H231" s="184"/>
    </row>
    <row r="232" spans="3:8" ht="15.75" customHeight="1" x14ac:dyDescent="0.2">
      <c r="C232" s="146"/>
      <c r="E232" s="183"/>
      <c r="H232" s="184"/>
    </row>
    <row r="233" spans="3:8" ht="15.75" customHeight="1" x14ac:dyDescent="0.2">
      <c r="C233" s="146"/>
      <c r="E233" s="183"/>
      <c r="H233" s="184"/>
    </row>
    <row r="234" spans="3:8" ht="15.75" customHeight="1" x14ac:dyDescent="0.2">
      <c r="C234" s="146"/>
      <c r="E234" s="183"/>
      <c r="H234" s="184"/>
    </row>
    <row r="235" spans="3:8" ht="15.75" customHeight="1" x14ac:dyDescent="0.2">
      <c r="C235" s="146"/>
      <c r="E235" s="183"/>
      <c r="H235" s="184"/>
    </row>
    <row r="236" spans="3:8" ht="15.75" customHeight="1" x14ac:dyDescent="0.2">
      <c r="C236" s="146"/>
      <c r="E236" s="183"/>
      <c r="H236" s="184"/>
    </row>
    <row r="237" spans="3:8" ht="15.75" customHeight="1" x14ac:dyDescent="0.2">
      <c r="C237" s="146"/>
      <c r="E237" s="183"/>
      <c r="H237" s="184"/>
    </row>
    <row r="238" spans="3:8" ht="15.75" customHeight="1" x14ac:dyDescent="0.2">
      <c r="C238" s="146"/>
      <c r="E238" s="183"/>
      <c r="H238" s="184"/>
    </row>
    <row r="239" spans="3:8" ht="15.75" customHeight="1" x14ac:dyDescent="0.2">
      <c r="C239" s="146"/>
      <c r="E239" s="183"/>
      <c r="H239" s="184"/>
    </row>
    <row r="240" spans="3:8" ht="15.75" customHeight="1" x14ac:dyDescent="0.2">
      <c r="C240" s="146"/>
      <c r="E240" s="183"/>
      <c r="H240" s="184"/>
    </row>
    <row r="241" spans="3:8" ht="15.75" customHeight="1" x14ac:dyDescent="0.2">
      <c r="C241" s="146"/>
      <c r="E241" s="183"/>
      <c r="H241" s="184"/>
    </row>
    <row r="242" spans="3:8" ht="15.75" customHeight="1" x14ac:dyDescent="0.2">
      <c r="C242" s="146"/>
      <c r="E242" s="183"/>
      <c r="H242" s="184"/>
    </row>
    <row r="243" spans="3:8" ht="15.75" customHeight="1" x14ac:dyDescent="0.2">
      <c r="C243" s="146"/>
      <c r="E243" s="183"/>
      <c r="H243" s="184"/>
    </row>
    <row r="244" spans="3:8" ht="15.75" customHeight="1" x14ac:dyDescent="0.2">
      <c r="C244" s="146"/>
      <c r="E244" s="183"/>
      <c r="H244" s="184"/>
    </row>
    <row r="245" spans="3:8" ht="15.75" customHeight="1" x14ac:dyDescent="0.2">
      <c r="C245" s="146"/>
      <c r="E245" s="183"/>
      <c r="H245" s="184"/>
    </row>
    <row r="246" spans="3:8" ht="15.75" customHeight="1" x14ac:dyDescent="0.2">
      <c r="C246" s="146"/>
      <c r="E246" s="183"/>
      <c r="H246" s="184"/>
    </row>
    <row r="247" spans="3:8" ht="15.75" customHeight="1" x14ac:dyDescent="0.2">
      <c r="C247" s="146"/>
      <c r="E247" s="183"/>
      <c r="H247" s="184"/>
    </row>
    <row r="248" spans="3:8" ht="15.75" customHeight="1" x14ac:dyDescent="0.2">
      <c r="C248" s="146"/>
      <c r="E248" s="183"/>
      <c r="H248" s="184"/>
    </row>
    <row r="249" spans="3:8" ht="15.75" customHeight="1" x14ac:dyDescent="0.2">
      <c r="C249" s="146"/>
      <c r="E249" s="183"/>
      <c r="H249" s="184"/>
    </row>
    <row r="250" spans="3:8" ht="15.75" customHeight="1" x14ac:dyDescent="0.2">
      <c r="C250" s="146"/>
      <c r="E250" s="183"/>
      <c r="H250" s="184"/>
    </row>
    <row r="251" spans="3:8" ht="15.75" customHeight="1" x14ac:dyDescent="0.2">
      <c r="C251" s="146"/>
      <c r="E251" s="183"/>
      <c r="H251" s="184"/>
    </row>
    <row r="252" spans="3:8" ht="15.75" customHeight="1" x14ac:dyDescent="0.2">
      <c r="C252" s="146"/>
      <c r="E252" s="183"/>
      <c r="H252" s="184"/>
    </row>
    <row r="253" spans="3:8" ht="15.75" customHeight="1" x14ac:dyDescent="0.2">
      <c r="C253" s="146"/>
      <c r="E253" s="183"/>
      <c r="H253" s="184"/>
    </row>
    <row r="254" spans="3:8" ht="15.75" customHeight="1" x14ac:dyDescent="0.2">
      <c r="C254" s="146"/>
      <c r="E254" s="183"/>
      <c r="H254" s="184"/>
    </row>
    <row r="255" spans="3:8" ht="15.75" customHeight="1" x14ac:dyDescent="0.2">
      <c r="C255" s="146"/>
      <c r="E255" s="183"/>
      <c r="H255" s="184"/>
    </row>
    <row r="256" spans="3:8" ht="15.75" customHeight="1" x14ac:dyDescent="0.2">
      <c r="C256" s="146"/>
      <c r="E256" s="183"/>
      <c r="H256" s="184"/>
    </row>
    <row r="257" spans="3:8" ht="15.75" customHeight="1" x14ac:dyDescent="0.2">
      <c r="C257" s="146"/>
      <c r="E257" s="183"/>
      <c r="H257" s="184"/>
    </row>
    <row r="258" spans="3:8" ht="15.75" customHeight="1" x14ac:dyDescent="0.2">
      <c r="C258" s="146"/>
      <c r="E258" s="183"/>
      <c r="H258" s="184"/>
    </row>
    <row r="259" spans="3:8" ht="15.75" customHeight="1" x14ac:dyDescent="0.2">
      <c r="C259" s="146"/>
      <c r="E259" s="183"/>
      <c r="H259" s="184"/>
    </row>
    <row r="260" spans="3:8" ht="15.75" customHeight="1" x14ac:dyDescent="0.2">
      <c r="C260" s="146"/>
      <c r="E260" s="183"/>
      <c r="H260" s="184"/>
    </row>
    <row r="261" spans="3:8" ht="15.75" customHeight="1" x14ac:dyDescent="0.2">
      <c r="C261" s="146"/>
      <c r="E261" s="183"/>
      <c r="H261" s="184"/>
    </row>
    <row r="262" spans="3:8" ht="15.75" customHeight="1" x14ac:dyDescent="0.2">
      <c r="C262" s="146"/>
      <c r="E262" s="183"/>
      <c r="H262" s="184"/>
    </row>
    <row r="263" spans="3:8" ht="15.75" customHeight="1" x14ac:dyDescent="0.2">
      <c r="C263" s="146"/>
      <c r="E263" s="183"/>
      <c r="H263" s="184"/>
    </row>
    <row r="264" spans="3:8" ht="15.75" customHeight="1" x14ac:dyDescent="0.2">
      <c r="C264" s="146"/>
      <c r="E264" s="183"/>
      <c r="H264" s="184"/>
    </row>
    <row r="265" spans="3:8" ht="15.75" customHeight="1" x14ac:dyDescent="0.2">
      <c r="C265" s="146"/>
      <c r="E265" s="183"/>
      <c r="H265" s="184"/>
    </row>
    <row r="266" spans="3:8" ht="15.75" customHeight="1" x14ac:dyDescent="0.2">
      <c r="C266" s="146"/>
      <c r="E266" s="183"/>
      <c r="H266" s="184"/>
    </row>
    <row r="267" spans="3:8" ht="15.75" customHeight="1" x14ac:dyDescent="0.2">
      <c r="C267" s="146"/>
      <c r="E267" s="183"/>
      <c r="H267" s="184"/>
    </row>
    <row r="268" spans="3:8" ht="15.75" customHeight="1" x14ac:dyDescent="0.2">
      <c r="C268" s="146"/>
      <c r="E268" s="183"/>
      <c r="H268" s="184"/>
    </row>
    <row r="269" spans="3:8" ht="15.75" customHeight="1" x14ac:dyDescent="0.2">
      <c r="C269" s="146"/>
      <c r="E269" s="183"/>
      <c r="H269" s="184"/>
    </row>
    <row r="270" spans="3:8" ht="15.75" customHeight="1" x14ac:dyDescent="0.2">
      <c r="C270" s="146"/>
      <c r="E270" s="183"/>
      <c r="H270" s="184"/>
    </row>
    <row r="271" spans="3:8" ht="15.75" customHeight="1" x14ac:dyDescent="0.2">
      <c r="C271" s="146"/>
      <c r="E271" s="183"/>
      <c r="H271" s="184"/>
    </row>
    <row r="272" spans="3:8" ht="15.75" customHeight="1" x14ac:dyDescent="0.2">
      <c r="C272" s="146"/>
      <c r="E272" s="183"/>
      <c r="H272" s="184"/>
    </row>
    <row r="273" spans="3:8" ht="15.75" customHeight="1" x14ac:dyDescent="0.2">
      <c r="C273" s="146"/>
      <c r="E273" s="183"/>
      <c r="H273" s="184"/>
    </row>
    <row r="274" spans="3:8" ht="15.75" customHeight="1" x14ac:dyDescent="0.2">
      <c r="C274" s="146"/>
      <c r="E274" s="183"/>
      <c r="H274" s="184"/>
    </row>
    <row r="275" spans="3:8" ht="15.75" customHeight="1" x14ac:dyDescent="0.2">
      <c r="C275" s="146"/>
      <c r="E275" s="183"/>
      <c r="H275" s="184"/>
    </row>
    <row r="276" spans="3:8" ht="15.75" customHeight="1" x14ac:dyDescent="0.2">
      <c r="C276" s="146"/>
      <c r="E276" s="183"/>
      <c r="H276" s="184"/>
    </row>
    <row r="277" spans="3:8" ht="15.75" customHeight="1" x14ac:dyDescent="0.2">
      <c r="C277" s="146"/>
      <c r="E277" s="183"/>
      <c r="H277" s="184"/>
    </row>
    <row r="278" spans="3:8" ht="15.75" customHeight="1" x14ac:dyDescent="0.2">
      <c r="C278" s="146"/>
      <c r="E278" s="183"/>
      <c r="H278" s="184"/>
    </row>
    <row r="279" spans="3:8" ht="15.75" customHeight="1" x14ac:dyDescent="0.2">
      <c r="C279" s="146"/>
      <c r="E279" s="183"/>
      <c r="H279" s="184"/>
    </row>
    <row r="280" spans="3:8" ht="15.75" customHeight="1" x14ac:dyDescent="0.2">
      <c r="C280" s="146"/>
      <c r="E280" s="183"/>
      <c r="H280" s="184"/>
    </row>
    <row r="281" spans="3:8" ht="15.75" customHeight="1" x14ac:dyDescent="0.2">
      <c r="C281" s="146"/>
      <c r="E281" s="183"/>
      <c r="H281" s="184"/>
    </row>
    <row r="282" spans="3:8" ht="15.75" customHeight="1" x14ac:dyDescent="0.2">
      <c r="C282" s="146"/>
      <c r="E282" s="183"/>
      <c r="H282" s="184"/>
    </row>
    <row r="283" spans="3:8" ht="15.75" customHeight="1" x14ac:dyDescent="0.2">
      <c r="C283" s="146"/>
      <c r="E283" s="183"/>
      <c r="H283" s="184"/>
    </row>
    <row r="284" spans="3:8" ht="15.75" customHeight="1" x14ac:dyDescent="0.2">
      <c r="C284" s="146"/>
      <c r="E284" s="183"/>
      <c r="H284" s="184"/>
    </row>
    <row r="285" spans="3:8" ht="15.75" customHeight="1" x14ac:dyDescent="0.2">
      <c r="C285" s="146"/>
      <c r="E285" s="183"/>
      <c r="H285" s="184"/>
    </row>
    <row r="286" spans="3:8" ht="15.75" customHeight="1" x14ac:dyDescent="0.2">
      <c r="C286" s="146"/>
      <c r="E286" s="183"/>
      <c r="H286" s="184"/>
    </row>
    <row r="287" spans="3:8" ht="15.75" customHeight="1" x14ac:dyDescent="0.2">
      <c r="C287" s="146"/>
      <c r="E287" s="183"/>
      <c r="H287" s="184"/>
    </row>
    <row r="288" spans="3:8" ht="15.75" customHeight="1" x14ac:dyDescent="0.2">
      <c r="C288" s="146"/>
      <c r="E288" s="183"/>
      <c r="H288" s="184"/>
    </row>
    <row r="289" spans="3:8" ht="15.75" customHeight="1" x14ac:dyDescent="0.2">
      <c r="C289" s="146"/>
      <c r="E289" s="183"/>
      <c r="H289" s="184"/>
    </row>
    <row r="290" spans="3:8" ht="15.75" customHeight="1" x14ac:dyDescent="0.2">
      <c r="C290" s="146"/>
      <c r="E290" s="183"/>
      <c r="H290" s="184"/>
    </row>
    <row r="291" spans="3:8" ht="15.75" customHeight="1" x14ac:dyDescent="0.2">
      <c r="C291" s="146"/>
      <c r="E291" s="183"/>
      <c r="H291" s="184"/>
    </row>
    <row r="292" spans="3:8" ht="15.75" customHeight="1" x14ac:dyDescent="0.2">
      <c r="C292" s="146"/>
      <c r="E292" s="183"/>
      <c r="H292" s="184"/>
    </row>
    <row r="293" spans="3:8" ht="15.75" customHeight="1" x14ac:dyDescent="0.2">
      <c r="C293" s="146"/>
      <c r="E293" s="183"/>
      <c r="H293" s="184"/>
    </row>
    <row r="294" spans="3:8" ht="15.75" customHeight="1" x14ac:dyDescent="0.2">
      <c r="C294" s="146"/>
      <c r="E294" s="183"/>
      <c r="H294" s="184"/>
    </row>
    <row r="295" spans="3:8" ht="15.75" customHeight="1" x14ac:dyDescent="0.2">
      <c r="C295" s="146"/>
      <c r="E295" s="183"/>
      <c r="H295" s="184"/>
    </row>
    <row r="296" spans="3:8" ht="15.75" customHeight="1" x14ac:dyDescent="0.2">
      <c r="C296" s="146"/>
      <c r="E296" s="183"/>
      <c r="H296" s="184"/>
    </row>
    <row r="297" spans="3:8" ht="15.75" customHeight="1" x14ac:dyDescent="0.2">
      <c r="C297" s="146"/>
      <c r="E297" s="183"/>
      <c r="H297" s="184"/>
    </row>
    <row r="298" spans="3:8" ht="15.75" customHeight="1" x14ac:dyDescent="0.2">
      <c r="C298" s="146"/>
      <c r="E298" s="183"/>
      <c r="H298" s="184"/>
    </row>
    <row r="299" spans="3:8" ht="15.75" customHeight="1" x14ac:dyDescent="0.2">
      <c r="C299" s="146"/>
      <c r="E299" s="183"/>
      <c r="H299" s="184"/>
    </row>
    <row r="300" spans="3:8" ht="15.75" customHeight="1" x14ac:dyDescent="0.2">
      <c r="C300" s="146"/>
      <c r="E300" s="183"/>
      <c r="H300" s="184"/>
    </row>
    <row r="301" spans="3:8" ht="15.75" customHeight="1" x14ac:dyDescent="0.2">
      <c r="C301" s="146"/>
      <c r="E301" s="183"/>
      <c r="H301" s="184"/>
    </row>
    <row r="302" spans="3:8" ht="15.75" customHeight="1" x14ac:dyDescent="0.2">
      <c r="C302" s="146"/>
      <c r="E302" s="183"/>
      <c r="H302" s="184"/>
    </row>
    <row r="303" spans="3:8" ht="15.75" customHeight="1" x14ac:dyDescent="0.2">
      <c r="C303" s="146"/>
      <c r="E303" s="183"/>
      <c r="H303" s="184"/>
    </row>
    <row r="304" spans="3:8" ht="15.75" customHeight="1" x14ac:dyDescent="0.2">
      <c r="C304" s="146"/>
      <c r="E304" s="183"/>
      <c r="H304" s="184"/>
    </row>
    <row r="305" spans="3:8" ht="15.75" customHeight="1" x14ac:dyDescent="0.2">
      <c r="C305" s="146"/>
      <c r="E305" s="183"/>
      <c r="H305" s="184"/>
    </row>
    <row r="306" spans="3:8" ht="15.75" customHeight="1" x14ac:dyDescent="0.2">
      <c r="C306" s="146"/>
      <c r="E306" s="183"/>
      <c r="H306" s="184"/>
    </row>
    <row r="307" spans="3:8" ht="15.75" customHeight="1" x14ac:dyDescent="0.2">
      <c r="C307" s="146"/>
      <c r="E307" s="183"/>
      <c r="H307" s="184"/>
    </row>
    <row r="308" spans="3:8" ht="15.75" customHeight="1" x14ac:dyDescent="0.2">
      <c r="C308" s="146"/>
      <c r="E308" s="183"/>
      <c r="H308" s="184"/>
    </row>
    <row r="309" spans="3:8" ht="15.75" customHeight="1" x14ac:dyDescent="0.2">
      <c r="C309" s="146"/>
      <c r="E309" s="183"/>
      <c r="H309" s="184"/>
    </row>
    <row r="310" spans="3:8" ht="15.75" customHeight="1" x14ac:dyDescent="0.2">
      <c r="C310" s="146"/>
      <c r="E310" s="183"/>
      <c r="H310" s="184"/>
    </row>
    <row r="311" spans="3:8" ht="15.75" customHeight="1" x14ac:dyDescent="0.2">
      <c r="C311" s="146"/>
      <c r="E311" s="183"/>
      <c r="H311" s="184"/>
    </row>
    <row r="312" spans="3:8" ht="15.75" customHeight="1" x14ac:dyDescent="0.2">
      <c r="C312" s="146"/>
      <c r="E312" s="183"/>
      <c r="H312" s="184"/>
    </row>
    <row r="313" spans="3:8" ht="15.75" customHeight="1" x14ac:dyDescent="0.2">
      <c r="C313" s="146"/>
      <c r="E313" s="183"/>
      <c r="H313" s="184"/>
    </row>
    <row r="314" spans="3:8" ht="15.75" customHeight="1" x14ac:dyDescent="0.2">
      <c r="C314" s="146"/>
      <c r="E314" s="183"/>
      <c r="H314" s="184"/>
    </row>
    <row r="315" spans="3:8" ht="15.75" customHeight="1" x14ac:dyDescent="0.2">
      <c r="C315" s="146"/>
      <c r="E315" s="183"/>
      <c r="H315" s="184"/>
    </row>
    <row r="316" spans="3:8" ht="15.75" customHeight="1" x14ac:dyDescent="0.2">
      <c r="C316" s="146"/>
      <c r="E316" s="183"/>
      <c r="H316" s="184"/>
    </row>
    <row r="317" spans="3:8" ht="15.75" customHeight="1" x14ac:dyDescent="0.2">
      <c r="C317" s="146"/>
      <c r="E317" s="183"/>
      <c r="H317" s="184"/>
    </row>
    <row r="318" spans="3:8" ht="15.75" customHeight="1" x14ac:dyDescent="0.2">
      <c r="C318" s="146"/>
      <c r="E318" s="183"/>
      <c r="H318" s="184"/>
    </row>
    <row r="319" spans="3:8" ht="15.75" customHeight="1" x14ac:dyDescent="0.2">
      <c r="C319" s="146"/>
      <c r="E319" s="183"/>
      <c r="H319" s="184"/>
    </row>
    <row r="320" spans="3:8" ht="15.75" customHeight="1" x14ac:dyDescent="0.2">
      <c r="C320" s="146"/>
      <c r="E320" s="183"/>
      <c r="H320" s="184"/>
    </row>
    <row r="321" spans="3:8" ht="15.75" customHeight="1" x14ac:dyDescent="0.2">
      <c r="C321" s="146"/>
      <c r="E321" s="183"/>
      <c r="H321" s="184"/>
    </row>
    <row r="322" spans="3:8" ht="15.75" customHeight="1" x14ac:dyDescent="0.2">
      <c r="C322" s="146"/>
      <c r="E322" s="183"/>
      <c r="H322" s="184"/>
    </row>
    <row r="323" spans="3:8" ht="15.75" customHeight="1" x14ac:dyDescent="0.2">
      <c r="C323" s="146"/>
      <c r="E323" s="183"/>
      <c r="H323" s="184"/>
    </row>
    <row r="324" spans="3:8" ht="15.75" customHeight="1" x14ac:dyDescent="0.2">
      <c r="C324" s="146"/>
      <c r="E324" s="183"/>
      <c r="H324" s="184"/>
    </row>
    <row r="325" spans="3:8" ht="15.75" customHeight="1" x14ac:dyDescent="0.2">
      <c r="C325" s="146"/>
      <c r="E325" s="183"/>
      <c r="H325" s="184"/>
    </row>
    <row r="326" spans="3:8" ht="15.75" customHeight="1" x14ac:dyDescent="0.2">
      <c r="C326" s="146"/>
      <c r="E326" s="183"/>
      <c r="H326" s="184"/>
    </row>
    <row r="327" spans="3:8" ht="15.75" customHeight="1" x14ac:dyDescent="0.2">
      <c r="C327" s="146"/>
      <c r="E327" s="183"/>
      <c r="H327" s="184"/>
    </row>
    <row r="328" spans="3:8" ht="15.75" customHeight="1" x14ac:dyDescent="0.2">
      <c r="C328" s="146"/>
      <c r="E328" s="183"/>
      <c r="H328" s="184"/>
    </row>
    <row r="329" spans="3:8" ht="15.75" customHeight="1" x14ac:dyDescent="0.2">
      <c r="C329" s="146"/>
      <c r="E329" s="183"/>
      <c r="H329" s="184"/>
    </row>
    <row r="330" spans="3:8" ht="15.75" customHeight="1" x14ac:dyDescent="0.2">
      <c r="C330" s="146"/>
      <c r="E330" s="183"/>
      <c r="H330" s="184"/>
    </row>
    <row r="331" spans="3:8" ht="15.75" customHeight="1" x14ac:dyDescent="0.2">
      <c r="C331" s="146"/>
      <c r="E331" s="183"/>
      <c r="H331" s="184"/>
    </row>
    <row r="332" spans="3:8" ht="15.75" customHeight="1" x14ac:dyDescent="0.2">
      <c r="C332" s="146"/>
      <c r="E332" s="183"/>
      <c r="H332" s="184"/>
    </row>
    <row r="333" spans="3:8" ht="15.75" customHeight="1" x14ac:dyDescent="0.2">
      <c r="C333" s="146"/>
      <c r="E333" s="183"/>
      <c r="H333" s="184"/>
    </row>
    <row r="334" spans="3:8" ht="15.75" customHeight="1" x14ac:dyDescent="0.2">
      <c r="C334" s="146"/>
      <c r="E334" s="183"/>
      <c r="H334" s="184"/>
    </row>
    <row r="335" spans="3:8" ht="15.75" customHeight="1" x14ac:dyDescent="0.2">
      <c r="C335" s="146"/>
      <c r="E335" s="183"/>
      <c r="H335" s="184"/>
    </row>
    <row r="336" spans="3:8" ht="15.75" customHeight="1" x14ac:dyDescent="0.2">
      <c r="C336" s="146"/>
      <c r="E336" s="183"/>
      <c r="H336" s="184"/>
    </row>
    <row r="337" spans="3:8" ht="15.75" customHeight="1" x14ac:dyDescent="0.2">
      <c r="C337" s="146"/>
      <c r="E337" s="183"/>
      <c r="H337" s="184"/>
    </row>
    <row r="338" spans="3:8" ht="15.75" customHeight="1" x14ac:dyDescent="0.2">
      <c r="C338" s="146"/>
      <c r="E338" s="183"/>
      <c r="H338" s="184"/>
    </row>
    <row r="339" spans="3:8" ht="15.75" customHeight="1" x14ac:dyDescent="0.2">
      <c r="C339" s="146"/>
      <c r="E339" s="183"/>
      <c r="H339" s="184"/>
    </row>
    <row r="340" spans="3:8" ht="15.75" customHeight="1" x14ac:dyDescent="0.2">
      <c r="C340" s="146"/>
      <c r="E340" s="183"/>
      <c r="H340" s="184"/>
    </row>
    <row r="341" spans="3:8" ht="15.75" customHeight="1" x14ac:dyDescent="0.2">
      <c r="C341" s="146"/>
      <c r="E341" s="183"/>
      <c r="H341" s="184"/>
    </row>
    <row r="342" spans="3:8" ht="15.75" customHeight="1" x14ac:dyDescent="0.2">
      <c r="C342" s="146"/>
      <c r="E342" s="183"/>
      <c r="H342" s="184"/>
    </row>
    <row r="343" spans="3:8" ht="15.75" customHeight="1" x14ac:dyDescent="0.2">
      <c r="C343" s="146"/>
      <c r="E343" s="183"/>
      <c r="H343" s="184"/>
    </row>
    <row r="344" spans="3:8" ht="15.75" customHeight="1" x14ac:dyDescent="0.2">
      <c r="C344" s="146"/>
      <c r="E344" s="183"/>
      <c r="H344" s="184"/>
    </row>
    <row r="345" spans="3:8" ht="15.75" customHeight="1" x14ac:dyDescent="0.2">
      <c r="C345" s="146"/>
      <c r="E345" s="183"/>
      <c r="H345" s="184"/>
    </row>
    <row r="346" spans="3:8" ht="15.75" customHeight="1" x14ac:dyDescent="0.2">
      <c r="C346" s="146"/>
      <c r="E346" s="183"/>
      <c r="H346" s="184"/>
    </row>
    <row r="347" spans="3:8" ht="15.75" customHeight="1" x14ac:dyDescent="0.2">
      <c r="C347" s="146"/>
      <c r="E347" s="183"/>
      <c r="H347" s="184"/>
    </row>
    <row r="348" spans="3:8" ht="15.75" customHeight="1" x14ac:dyDescent="0.2">
      <c r="C348" s="146"/>
      <c r="E348" s="183"/>
      <c r="H348" s="184"/>
    </row>
    <row r="349" spans="3:8" ht="15.75" customHeight="1" x14ac:dyDescent="0.2">
      <c r="C349" s="146"/>
      <c r="E349" s="183"/>
      <c r="H349" s="184"/>
    </row>
    <row r="350" spans="3:8" ht="15.75" customHeight="1" x14ac:dyDescent="0.2">
      <c r="C350" s="146"/>
      <c r="E350" s="183"/>
      <c r="H350" s="184"/>
    </row>
    <row r="351" spans="3:8" ht="15.75" customHeight="1" x14ac:dyDescent="0.2">
      <c r="C351" s="146"/>
      <c r="E351" s="183"/>
      <c r="H351" s="184"/>
    </row>
    <row r="352" spans="3:8" ht="15.75" customHeight="1" x14ac:dyDescent="0.2">
      <c r="C352" s="146"/>
      <c r="E352" s="183"/>
      <c r="H352" s="184"/>
    </row>
    <row r="353" spans="3:8" ht="15.75" customHeight="1" x14ac:dyDescent="0.2">
      <c r="C353" s="146"/>
      <c r="E353" s="183"/>
      <c r="H353" s="184"/>
    </row>
    <row r="354" spans="3:8" ht="15.75" customHeight="1" x14ac:dyDescent="0.2">
      <c r="C354" s="146"/>
      <c r="E354" s="183"/>
      <c r="H354" s="184"/>
    </row>
    <row r="355" spans="3:8" ht="15.75" customHeight="1" x14ac:dyDescent="0.2">
      <c r="C355" s="146"/>
      <c r="E355" s="183"/>
      <c r="H355" s="184"/>
    </row>
    <row r="356" spans="3:8" ht="15.75" customHeight="1" x14ac:dyDescent="0.2">
      <c r="C356" s="146"/>
      <c r="E356" s="183"/>
      <c r="H356" s="184"/>
    </row>
    <row r="357" spans="3:8" ht="15.75" customHeight="1" x14ac:dyDescent="0.2">
      <c r="C357" s="146"/>
      <c r="E357" s="183"/>
      <c r="H357" s="184"/>
    </row>
    <row r="358" spans="3:8" ht="15.75" customHeight="1" x14ac:dyDescent="0.2">
      <c r="C358" s="146"/>
      <c r="E358" s="183"/>
      <c r="H358" s="184"/>
    </row>
    <row r="359" spans="3:8" ht="15.75" customHeight="1" x14ac:dyDescent="0.2">
      <c r="C359" s="146"/>
      <c r="E359" s="183"/>
      <c r="H359" s="184"/>
    </row>
    <row r="360" spans="3:8" ht="15.75" customHeight="1" x14ac:dyDescent="0.2">
      <c r="C360" s="146"/>
      <c r="E360" s="183"/>
      <c r="H360" s="184"/>
    </row>
    <row r="361" spans="3:8" ht="15.75" customHeight="1" x14ac:dyDescent="0.2">
      <c r="C361" s="146"/>
      <c r="E361" s="183"/>
      <c r="H361" s="184"/>
    </row>
    <row r="362" spans="3:8" ht="15.75" customHeight="1" x14ac:dyDescent="0.2">
      <c r="C362" s="146"/>
      <c r="E362" s="183"/>
      <c r="H362" s="184"/>
    </row>
    <row r="363" spans="3:8" ht="15.75" customHeight="1" x14ac:dyDescent="0.2">
      <c r="C363" s="146"/>
      <c r="E363" s="183"/>
      <c r="H363" s="184"/>
    </row>
    <row r="364" spans="3:8" ht="15.75" customHeight="1" x14ac:dyDescent="0.2">
      <c r="C364" s="146"/>
      <c r="E364" s="183"/>
      <c r="H364" s="184"/>
    </row>
    <row r="365" spans="3:8" ht="15.75" customHeight="1" x14ac:dyDescent="0.2">
      <c r="C365" s="146"/>
      <c r="E365" s="183"/>
      <c r="H365" s="184"/>
    </row>
    <row r="366" spans="3:8" ht="15.75" customHeight="1" x14ac:dyDescent="0.2">
      <c r="C366" s="146"/>
      <c r="E366" s="183"/>
      <c r="H366" s="184"/>
    </row>
    <row r="367" spans="3:8" ht="15.75" customHeight="1" x14ac:dyDescent="0.2">
      <c r="C367" s="146"/>
      <c r="E367" s="183"/>
      <c r="H367" s="184"/>
    </row>
    <row r="368" spans="3:8" ht="15.75" customHeight="1" x14ac:dyDescent="0.2">
      <c r="C368" s="146"/>
      <c r="E368" s="183"/>
      <c r="H368" s="184"/>
    </row>
    <row r="369" spans="3:8" ht="15.75" customHeight="1" x14ac:dyDescent="0.2">
      <c r="C369" s="146"/>
      <c r="E369" s="183"/>
      <c r="H369" s="184"/>
    </row>
    <row r="370" spans="3:8" ht="15.75" customHeight="1" x14ac:dyDescent="0.2">
      <c r="C370" s="146"/>
      <c r="E370" s="183"/>
      <c r="H370" s="184"/>
    </row>
    <row r="371" spans="3:8" ht="15.75" customHeight="1" x14ac:dyDescent="0.2">
      <c r="C371" s="146"/>
      <c r="E371" s="183"/>
      <c r="H371" s="184"/>
    </row>
    <row r="372" spans="3:8" ht="15.75" customHeight="1" x14ac:dyDescent="0.2">
      <c r="C372" s="146"/>
      <c r="E372" s="183"/>
      <c r="H372" s="184"/>
    </row>
    <row r="373" spans="3:8" ht="15.75" customHeight="1" x14ac:dyDescent="0.2">
      <c r="C373" s="146"/>
      <c r="E373" s="183"/>
      <c r="H373" s="184"/>
    </row>
    <row r="374" spans="3:8" ht="15.75" customHeight="1" x14ac:dyDescent="0.2">
      <c r="C374" s="146"/>
      <c r="E374" s="183"/>
      <c r="H374" s="184"/>
    </row>
    <row r="375" spans="3:8" ht="15.75" customHeight="1" x14ac:dyDescent="0.2">
      <c r="C375" s="146"/>
      <c r="E375" s="183"/>
      <c r="H375" s="184"/>
    </row>
    <row r="376" spans="3:8" ht="15.75" customHeight="1" x14ac:dyDescent="0.2">
      <c r="C376" s="146"/>
      <c r="E376" s="183"/>
      <c r="H376" s="184"/>
    </row>
    <row r="377" spans="3:8" ht="15.75" customHeight="1" x14ac:dyDescent="0.2">
      <c r="C377" s="146"/>
      <c r="E377" s="183"/>
      <c r="H377" s="184"/>
    </row>
    <row r="378" spans="3:8" ht="15.75" customHeight="1" x14ac:dyDescent="0.2">
      <c r="C378" s="146"/>
      <c r="E378" s="183"/>
      <c r="H378" s="184"/>
    </row>
    <row r="379" spans="3:8" ht="15.75" customHeight="1" x14ac:dyDescent="0.2">
      <c r="C379" s="146"/>
      <c r="E379" s="183"/>
      <c r="H379" s="184"/>
    </row>
    <row r="380" spans="3:8" ht="15.75" customHeight="1" x14ac:dyDescent="0.2">
      <c r="C380" s="146"/>
      <c r="E380" s="183"/>
      <c r="H380" s="184"/>
    </row>
    <row r="381" spans="3:8" ht="15.75" customHeight="1" x14ac:dyDescent="0.2">
      <c r="C381" s="146"/>
      <c r="E381" s="183"/>
      <c r="H381" s="184"/>
    </row>
    <row r="382" spans="3:8" ht="15.75" customHeight="1" x14ac:dyDescent="0.2">
      <c r="C382" s="146"/>
      <c r="E382" s="183"/>
      <c r="H382" s="184"/>
    </row>
    <row r="383" spans="3:8" ht="15.75" customHeight="1" x14ac:dyDescent="0.2">
      <c r="C383" s="146"/>
      <c r="E383" s="183"/>
      <c r="H383" s="184"/>
    </row>
    <row r="384" spans="3:8" ht="15.75" customHeight="1" x14ac:dyDescent="0.2">
      <c r="C384" s="146"/>
      <c r="E384" s="183"/>
      <c r="H384" s="184"/>
    </row>
    <row r="385" spans="3:8" ht="15.75" customHeight="1" x14ac:dyDescent="0.2">
      <c r="C385" s="146"/>
      <c r="E385" s="183"/>
      <c r="H385" s="184"/>
    </row>
    <row r="386" spans="3:8" ht="15.75" customHeight="1" x14ac:dyDescent="0.2">
      <c r="C386" s="146"/>
      <c r="E386" s="183"/>
      <c r="H386" s="184"/>
    </row>
    <row r="387" spans="3:8" ht="15.75" customHeight="1" x14ac:dyDescent="0.2">
      <c r="C387" s="146"/>
      <c r="E387" s="183"/>
      <c r="H387" s="184"/>
    </row>
    <row r="388" spans="3:8" ht="15.75" customHeight="1" x14ac:dyDescent="0.2">
      <c r="C388" s="146"/>
      <c r="E388" s="183"/>
      <c r="H388" s="184"/>
    </row>
    <row r="389" spans="3:8" ht="15.75" customHeight="1" x14ac:dyDescent="0.2">
      <c r="C389" s="146"/>
      <c r="E389" s="183"/>
      <c r="H389" s="184"/>
    </row>
    <row r="390" spans="3:8" ht="15.75" customHeight="1" x14ac:dyDescent="0.2">
      <c r="C390" s="146"/>
      <c r="E390" s="183"/>
      <c r="H390" s="184"/>
    </row>
    <row r="391" spans="3:8" ht="15.75" customHeight="1" x14ac:dyDescent="0.2">
      <c r="C391" s="146"/>
      <c r="E391" s="183"/>
      <c r="H391" s="184"/>
    </row>
    <row r="392" spans="3:8" ht="15.75" customHeight="1" x14ac:dyDescent="0.2">
      <c r="C392" s="146"/>
      <c r="E392" s="183"/>
      <c r="H392" s="184"/>
    </row>
    <row r="393" spans="3:8" ht="15.75" customHeight="1" x14ac:dyDescent="0.2">
      <c r="C393" s="146"/>
      <c r="E393" s="183"/>
      <c r="H393" s="184"/>
    </row>
    <row r="394" spans="3:8" ht="15.75" customHeight="1" x14ac:dyDescent="0.2">
      <c r="C394" s="146"/>
      <c r="E394" s="183"/>
      <c r="H394" s="184"/>
    </row>
    <row r="395" spans="3:8" ht="15.75" customHeight="1" x14ac:dyDescent="0.2">
      <c r="C395" s="146"/>
      <c r="E395" s="183"/>
      <c r="H395" s="184"/>
    </row>
    <row r="396" spans="3:8" ht="15.75" customHeight="1" x14ac:dyDescent="0.2">
      <c r="C396" s="146"/>
      <c r="E396" s="183"/>
      <c r="H396" s="184"/>
    </row>
    <row r="397" spans="3:8" ht="15.75" customHeight="1" x14ac:dyDescent="0.2">
      <c r="C397" s="146"/>
      <c r="E397" s="183"/>
      <c r="H397" s="184"/>
    </row>
    <row r="398" spans="3:8" ht="15.75" customHeight="1" x14ac:dyDescent="0.2">
      <c r="C398" s="146"/>
      <c r="E398" s="183"/>
      <c r="H398" s="184"/>
    </row>
    <row r="399" spans="3:8" ht="15.75" customHeight="1" x14ac:dyDescent="0.2">
      <c r="C399" s="146"/>
      <c r="E399" s="183"/>
      <c r="H399" s="184"/>
    </row>
    <row r="400" spans="3:8" ht="15.75" customHeight="1" x14ac:dyDescent="0.2">
      <c r="C400" s="146"/>
      <c r="E400" s="183"/>
      <c r="H400" s="184"/>
    </row>
    <row r="401" spans="3:8" ht="15.75" customHeight="1" x14ac:dyDescent="0.2">
      <c r="C401" s="146"/>
      <c r="E401" s="183"/>
      <c r="H401" s="184"/>
    </row>
    <row r="402" spans="3:8" ht="15.75" customHeight="1" x14ac:dyDescent="0.2">
      <c r="C402" s="146"/>
      <c r="E402" s="183"/>
      <c r="H402" s="184"/>
    </row>
    <row r="403" spans="3:8" ht="15.75" customHeight="1" x14ac:dyDescent="0.2">
      <c r="C403" s="146"/>
      <c r="E403" s="183"/>
      <c r="H403" s="184"/>
    </row>
    <row r="404" spans="3:8" ht="15.75" customHeight="1" x14ac:dyDescent="0.2">
      <c r="C404" s="146"/>
      <c r="E404" s="183"/>
      <c r="H404" s="184"/>
    </row>
    <row r="405" spans="3:8" ht="15.75" customHeight="1" x14ac:dyDescent="0.2">
      <c r="C405" s="146"/>
      <c r="E405" s="183"/>
      <c r="H405" s="184"/>
    </row>
    <row r="406" spans="3:8" ht="15.75" customHeight="1" x14ac:dyDescent="0.2">
      <c r="C406" s="146"/>
      <c r="E406" s="183"/>
      <c r="H406" s="184"/>
    </row>
    <row r="407" spans="3:8" ht="15.75" customHeight="1" x14ac:dyDescent="0.2">
      <c r="C407" s="146"/>
      <c r="E407" s="183"/>
      <c r="H407" s="184"/>
    </row>
    <row r="408" spans="3:8" ht="15.75" customHeight="1" x14ac:dyDescent="0.2">
      <c r="C408" s="146"/>
      <c r="E408" s="183"/>
      <c r="H408" s="184"/>
    </row>
    <row r="409" spans="3:8" ht="15.75" customHeight="1" x14ac:dyDescent="0.2">
      <c r="C409" s="146"/>
      <c r="E409" s="183"/>
      <c r="H409" s="184"/>
    </row>
    <row r="410" spans="3:8" ht="15.75" customHeight="1" x14ac:dyDescent="0.2">
      <c r="C410" s="146"/>
      <c r="E410" s="183"/>
      <c r="H410" s="184"/>
    </row>
    <row r="411" spans="3:8" ht="15.75" customHeight="1" x14ac:dyDescent="0.2">
      <c r="C411" s="146"/>
      <c r="E411" s="183"/>
      <c r="H411" s="184"/>
    </row>
    <row r="412" spans="3:8" ht="15.75" customHeight="1" x14ac:dyDescent="0.2">
      <c r="C412" s="146"/>
      <c r="E412" s="183"/>
      <c r="H412" s="184"/>
    </row>
    <row r="413" spans="3:8" ht="15.75" customHeight="1" x14ac:dyDescent="0.2">
      <c r="C413" s="146"/>
      <c r="E413" s="183"/>
      <c r="H413" s="184"/>
    </row>
    <row r="414" spans="3:8" ht="15.75" customHeight="1" x14ac:dyDescent="0.2">
      <c r="C414" s="146"/>
      <c r="E414" s="183"/>
      <c r="H414" s="184"/>
    </row>
    <row r="415" spans="3:8" ht="15.75" customHeight="1" x14ac:dyDescent="0.2">
      <c r="C415" s="146"/>
      <c r="E415" s="183"/>
      <c r="H415" s="184"/>
    </row>
    <row r="416" spans="3:8" ht="15.75" customHeight="1" x14ac:dyDescent="0.2">
      <c r="C416" s="146"/>
      <c r="E416" s="183"/>
      <c r="H416" s="184"/>
    </row>
    <row r="417" spans="3:8" ht="15.75" customHeight="1" x14ac:dyDescent="0.2">
      <c r="C417" s="146"/>
      <c r="E417" s="183"/>
      <c r="H417" s="184"/>
    </row>
    <row r="418" spans="3:8" ht="15.75" customHeight="1" x14ac:dyDescent="0.2">
      <c r="C418" s="146"/>
      <c r="E418" s="183"/>
      <c r="H418" s="184"/>
    </row>
    <row r="419" spans="3:8" ht="15.75" customHeight="1" x14ac:dyDescent="0.2">
      <c r="C419" s="146"/>
      <c r="E419" s="183"/>
      <c r="H419" s="184"/>
    </row>
    <row r="420" spans="3:8" ht="15.75" customHeight="1" x14ac:dyDescent="0.2">
      <c r="C420" s="146"/>
      <c r="E420" s="183"/>
      <c r="H420" s="184"/>
    </row>
    <row r="421" spans="3:8" ht="15.75" customHeight="1" x14ac:dyDescent="0.2">
      <c r="C421" s="146"/>
      <c r="E421" s="183"/>
      <c r="H421" s="184"/>
    </row>
    <row r="422" spans="3:8" ht="15.75" customHeight="1" x14ac:dyDescent="0.2">
      <c r="C422" s="146"/>
      <c r="E422" s="183"/>
      <c r="H422" s="184"/>
    </row>
    <row r="423" spans="3:8" ht="15.75" customHeight="1" x14ac:dyDescent="0.2">
      <c r="C423" s="146"/>
      <c r="E423" s="183"/>
      <c r="H423" s="184"/>
    </row>
    <row r="424" spans="3:8" ht="15.75" customHeight="1" x14ac:dyDescent="0.2">
      <c r="C424" s="146"/>
      <c r="E424" s="183"/>
      <c r="H424" s="184"/>
    </row>
    <row r="425" spans="3:8" ht="15.75" customHeight="1" x14ac:dyDescent="0.2">
      <c r="C425" s="146"/>
      <c r="E425" s="183"/>
      <c r="H425" s="184"/>
    </row>
    <row r="426" spans="3:8" ht="15.75" customHeight="1" x14ac:dyDescent="0.2">
      <c r="C426" s="146"/>
      <c r="E426" s="183"/>
      <c r="H426" s="184"/>
    </row>
    <row r="427" spans="3:8" ht="15.75" customHeight="1" x14ac:dyDescent="0.2">
      <c r="C427" s="146"/>
      <c r="E427" s="183"/>
      <c r="H427" s="184"/>
    </row>
    <row r="428" spans="3:8" ht="15.75" customHeight="1" x14ac:dyDescent="0.2">
      <c r="C428" s="146"/>
      <c r="E428" s="183"/>
      <c r="H428" s="184"/>
    </row>
    <row r="429" spans="3:8" ht="15.75" customHeight="1" x14ac:dyDescent="0.2">
      <c r="C429" s="146"/>
      <c r="E429" s="183"/>
      <c r="H429" s="184"/>
    </row>
    <row r="430" spans="3:8" ht="15.75" customHeight="1" x14ac:dyDescent="0.2">
      <c r="C430" s="146"/>
      <c r="E430" s="183"/>
      <c r="H430" s="184"/>
    </row>
    <row r="431" spans="3:8" ht="15.75" customHeight="1" x14ac:dyDescent="0.2">
      <c r="C431" s="146"/>
      <c r="E431" s="183"/>
      <c r="H431" s="184"/>
    </row>
    <row r="432" spans="3:8" ht="15.75" customHeight="1" x14ac:dyDescent="0.2">
      <c r="C432" s="146"/>
      <c r="E432" s="183"/>
      <c r="H432" s="184"/>
    </row>
    <row r="433" spans="3:8" ht="15.75" customHeight="1" x14ac:dyDescent="0.2">
      <c r="C433" s="146"/>
      <c r="E433" s="183"/>
      <c r="H433" s="184"/>
    </row>
    <row r="434" spans="3:8" ht="15.75" customHeight="1" x14ac:dyDescent="0.2">
      <c r="C434" s="146"/>
      <c r="E434" s="183"/>
      <c r="H434" s="184"/>
    </row>
    <row r="435" spans="3:8" ht="15.75" customHeight="1" x14ac:dyDescent="0.2">
      <c r="C435" s="146"/>
      <c r="E435" s="183"/>
      <c r="H435" s="184"/>
    </row>
    <row r="436" spans="3:8" ht="15.75" customHeight="1" x14ac:dyDescent="0.2">
      <c r="C436" s="146"/>
      <c r="E436" s="183"/>
      <c r="H436" s="184"/>
    </row>
    <row r="437" spans="3:8" ht="15.75" customHeight="1" x14ac:dyDescent="0.2">
      <c r="C437" s="146"/>
      <c r="E437" s="183"/>
      <c r="H437" s="184"/>
    </row>
    <row r="438" spans="3:8" ht="15.75" customHeight="1" x14ac:dyDescent="0.2">
      <c r="C438" s="146"/>
      <c r="E438" s="183"/>
      <c r="H438" s="184"/>
    </row>
    <row r="439" spans="3:8" ht="15.75" customHeight="1" x14ac:dyDescent="0.2">
      <c r="C439" s="146"/>
      <c r="E439" s="183"/>
      <c r="H439" s="184"/>
    </row>
    <row r="440" spans="3:8" ht="15.75" customHeight="1" x14ac:dyDescent="0.2">
      <c r="C440" s="146"/>
      <c r="E440" s="183"/>
      <c r="H440" s="184"/>
    </row>
    <row r="441" spans="3:8" ht="15.75" customHeight="1" x14ac:dyDescent="0.2">
      <c r="C441" s="146"/>
      <c r="E441" s="183"/>
      <c r="H441" s="184"/>
    </row>
    <row r="442" spans="3:8" ht="15.75" customHeight="1" x14ac:dyDescent="0.2">
      <c r="C442" s="146"/>
      <c r="E442" s="183"/>
      <c r="H442" s="184"/>
    </row>
    <row r="443" spans="3:8" ht="15.75" customHeight="1" x14ac:dyDescent="0.2">
      <c r="C443" s="146"/>
      <c r="E443" s="183"/>
      <c r="H443" s="184"/>
    </row>
    <row r="444" spans="3:8" ht="15.75" customHeight="1" x14ac:dyDescent="0.2">
      <c r="C444" s="146"/>
      <c r="E444" s="183"/>
      <c r="H444" s="184"/>
    </row>
    <row r="445" spans="3:8" ht="15.75" customHeight="1" x14ac:dyDescent="0.2">
      <c r="C445" s="146"/>
      <c r="E445" s="183"/>
      <c r="H445" s="184"/>
    </row>
    <row r="446" spans="3:8" ht="15.75" customHeight="1" x14ac:dyDescent="0.2">
      <c r="C446" s="146"/>
      <c r="E446" s="183"/>
      <c r="H446" s="184"/>
    </row>
    <row r="447" spans="3:8" ht="15.75" customHeight="1" x14ac:dyDescent="0.2">
      <c r="C447" s="146"/>
      <c r="E447" s="183"/>
      <c r="H447" s="184"/>
    </row>
    <row r="448" spans="3:8" ht="15.75" customHeight="1" x14ac:dyDescent="0.2">
      <c r="C448" s="146"/>
      <c r="E448" s="183"/>
      <c r="H448" s="184"/>
    </row>
    <row r="449" spans="3:8" ht="15.75" customHeight="1" x14ac:dyDescent="0.2">
      <c r="C449" s="146"/>
      <c r="E449" s="183"/>
      <c r="H449" s="184"/>
    </row>
    <row r="450" spans="3:8" ht="15.75" customHeight="1" x14ac:dyDescent="0.2">
      <c r="C450" s="146"/>
      <c r="E450" s="183"/>
      <c r="H450" s="184"/>
    </row>
    <row r="451" spans="3:8" ht="15.75" customHeight="1" x14ac:dyDescent="0.2">
      <c r="C451" s="146"/>
      <c r="E451" s="183"/>
      <c r="H451" s="184"/>
    </row>
    <row r="452" spans="3:8" ht="15.75" customHeight="1" x14ac:dyDescent="0.2">
      <c r="C452" s="146"/>
      <c r="E452" s="183"/>
      <c r="H452" s="184"/>
    </row>
    <row r="453" spans="3:8" ht="15.75" customHeight="1" x14ac:dyDescent="0.2">
      <c r="C453" s="146"/>
      <c r="E453" s="183"/>
      <c r="H453" s="184"/>
    </row>
    <row r="454" spans="3:8" ht="15.75" customHeight="1" x14ac:dyDescent="0.2">
      <c r="C454" s="146"/>
      <c r="E454" s="183"/>
      <c r="H454" s="184"/>
    </row>
    <row r="455" spans="3:8" ht="15.75" customHeight="1" x14ac:dyDescent="0.2">
      <c r="C455" s="146"/>
      <c r="E455" s="183"/>
      <c r="H455" s="184"/>
    </row>
    <row r="456" spans="3:8" ht="15.75" customHeight="1" x14ac:dyDescent="0.2">
      <c r="C456" s="146"/>
      <c r="E456" s="183"/>
      <c r="H456" s="184"/>
    </row>
    <row r="457" spans="3:8" ht="15.75" customHeight="1" x14ac:dyDescent="0.2">
      <c r="C457" s="146"/>
      <c r="E457" s="183"/>
      <c r="H457" s="184"/>
    </row>
    <row r="458" spans="3:8" ht="15.75" customHeight="1" x14ac:dyDescent="0.2">
      <c r="C458" s="146"/>
      <c r="E458" s="183"/>
      <c r="H458" s="184"/>
    </row>
    <row r="459" spans="3:8" ht="15.75" customHeight="1" x14ac:dyDescent="0.2">
      <c r="C459" s="146"/>
      <c r="E459" s="183"/>
      <c r="H459" s="184"/>
    </row>
    <row r="460" spans="3:8" ht="15.75" customHeight="1" x14ac:dyDescent="0.2">
      <c r="C460" s="146"/>
      <c r="E460" s="183"/>
      <c r="H460" s="184"/>
    </row>
    <row r="461" spans="3:8" ht="15.75" customHeight="1" x14ac:dyDescent="0.2">
      <c r="C461" s="146"/>
      <c r="E461" s="183"/>
      <c r="H461" s="184"/>
    </row>
    <row r="462" spans="3:8" ht="15.75" customHeight="1" x14ac:dyDescent="0.2">
      <c r="C462" s="146"/>
      <c r="E462" s="183"/>
      <c r="H462" s="184"/>
    </row>
    <row r="463" spans="3:8" ht="15.75" customHeight="1" x14ac:dyDescent="0.2">
      <c r="C463" s="146"/>
      <c r="E463" s="183"/>
      <c r="H463" s="184"/>
    </row>
    <row r="464" spans="3:8" ht="15.75" customHeight="1" x14ac:dyDescent="0.2">
      <c r="C464" s="146"/>
      <c r="E464" s="183"/>
      <c r="H464" s="184"/>
    </row>
    <row r="465" spans="3:8" ht="15.75" customHeight="1" x14ac:dyDescent="0.2">
      <c r="C465" s="146"/>
      <c r="E465" s="183"/>
      <c r="H465" s="184"/>
    </row>
    <row r="466" spans="3:8" ht="15.75" customHeight="1" x14ac:dyDescent="0.2">
      <c r="C466" s="146"/>
      <c r="E466" s="183"/>
      <c r="H466" s="184"/>
    </row>
    <row r="467" spans="3:8" ht="15.75" customHeight="1" x14ac:dyDescent="0.2">
      <c r="C467" s="146"/>
      <c r="E467" s="183"/>
      <c r="H467" s="184"/>
    </row>
    <row r="468" spans="3:8" ht="15.75" customHeight="1" x14ac:dyDescent="0.2">
      <c r="C468" s="146"/>
      <c r="E468" s="183"/>
      <c r="H468" s="184"/>
    </row>
    <row r="469" spans="3:8" ht="15.75" customHeight="1" x14ac:dyDescent="0.2">
      <c r="C469" s="146"/>
      <c r="E469" s="183"/>
      <c r="H469" s="184"/>
    </row>
    <row r="470" spans="3:8" ht="15.75" customHeight="1" x14ac:dyDescent="0.2">
      <c r="C470" s="146"/>
      <c r="E470" s="183"/>
      <c r="H470" s="184"/>
    </row>
    <row r="471" spans="3:8" ht="15.75" customHeight="1" x14ac:dyDescent="0.2">
      <c r="C471" s="146"/>
      <c r="E471" s="183"/>
      <c r="H471" s="184"/>
    </row>
    <row r="472" spans="3:8" ht="15.75" customHeight="1" x14ac:dyDescent="0.2">
      <c r="C472" s="146"/>
      <c r="E472" s="183"/>
      <c r="H472" s="184"/>
    </row>
    <row r="473" spans="3:8" ht="15.75" customHeight="1" x14ac:dyDescent="0.2">
      <c r="C473" s="146"/>
      <c r="E473" s="183"/>
      <c r="H473" s="184"/>
    </row>
    <row r="474" spans="3:8" ht="15.75" customHeight="1" x14ac:dyDescent="0.2">
      <c r="C474" s="146"/>
      <c r="E474" s="183"/>
      <c r="H474" s="184"/>
    </row>
    <row r="475" spans="3:8" ht="15.75" customHeight="1" x14ac:dyDescent="0.2">
      <c r="C475" s="146"/>
      <c r="E475" s="183"/>
      <c r="H475" s="184"/>
    </row>
    <row r="476" spans="3:8" ht="15.75" customHeight="1" x14ac:dyDescent="0.2">
      <c r="C476" s="146"/>
      <c r="E476" s="183"/>
      <c r="H476" s="184"/>
    </row>
    <row r="477" spans="3:8" ht="15.75" customHeight="1" x14ac:dyDescent="0.2">
      <c r="C477" s="146"/>
      <c r="E477" s="183"/>
      <c r="H477" s="184"/>
    </row>
    <row r="478" spans="3:8" ht="15.75" customHeight="1" x14ac:dyDescent="0.2">
      <c r="C478" s="146"/>
      <c r="E478" s="183"/>
      <c r="H478" s="184"/>
    </row>
    <row r="479" spans="3:8" ht="15.75" customHeight="1" x14ac:dyDescent="0.2">
      <c r="C479" s="146"/>
      <c r="E479" s="183"/>
      <c r="H479" s="184"/>
    </row>
    <row r="480" spans="3:8" ht="15.75" customHeight="1" x14ac:dyDescent="0.2">
      <c r="C480" s="146"/>
      <c r="E480" s="183"/>
      <c r="H480" s="184"/>
    </row>
    <row r="481" spans="3:8" ht="15.75" customHeight="1" x14ac:dyDescent="0.2">
      <c r="C481" s="146"/>
      <c r="E481" s="183"/>
      <c r="H481" s="184"/>
    </row>
    <row r="482" spans="3:8" ht="15.75" customHeight="1" x14ac:dyDescent="0.2">
      <c r="C482" s="146"/>
      <c r="E482" s="183"/>
      <c r="H482" s="184"/>
    </row>
    <row r="483" spans="3:8" ht="15.75" customHeight="1" x14ac:dyDescent="0.2">
      <c r="C483" s="146"/>
      <c r="E483" s="183"/>
      <c r="H483" s="184"/>
    </row>
    <row r="484" spans="3:8" ht="15.75" customHeight="1" x14ac:dyDescent="0.2">
      <c r="C484" s="146"/>
      <c r="E484" s="183"/>
      <c r="H484" s="184"/>
    </row>
    <row r="485" spans="3:8" ht="15.75" customHeight="1" x14ac:dyDescent="0.2">
      <c r="C485" s="146"/>
      <c r="E485" s="183"/>
      <c r="H485" s="184"/>
    </row>
    <row r="486" spans="3:8" ht="15.75" customHeight="1" x14ac:dyDescent="0.2">
      <c r="C486" s="146"/>
      <c r="E486" s="183"/>
      <c r="H486" s="184"/>
    </row>
    <row r="487" spans="3:8" ht="15.75" customHeight="1" x14ac:dyDescent="0.2">
      <c r="C487" s="146"/>
      <c r="E487" s="183"/>
      <c r="H487" s="184"/>
    </row>
    <row r="488" spans="3:8" ht="15.75" customHeight="1" x14ac:dyDescent="0.2">
      <c r="C488" s="146"/>
      <c r="E488" s="183"/>
      <c r="H488" s="184"/>
    </row>
    <row r="489" spans="3:8" ht="15.75" customHeight="1" x14ac:dyDescent="0.2">
      <c r="C489" s="146"/>
      <c r="E489" s="183"/>
      <c r="H489" s="184"/>
    </row>
    <row r="490" spans="3:8" ht="15.75" customHeight="1" x14ac:dyDescent="0.2">
      <c r="C490" s="146"/>
      <c r="E490" s="183"/>
      <c r="H490" s="184"/>
    </row>
    <row r="491" spans="3:8" ht="15.75" customHeight="1" x14ac:dyDescent="0.2">
      <c r="C491" s="146"/>
      <c r="E491" s="183"/>
      <c r="H491" s="184"/>
    </row>
    <row r="492" spans="3:8" ht="15.75" customHeight="1" x14ac:dyDescent="0.2">
      <c r="C492" s="146"/>
      <c r="E492" s="183"/>
      <c r="H492" s="184"/>
    </row>
    <row r="493" spans="3:8" ht="15.75" customHeight="1" x14ac:dyDescent="0.2">
      <c r="C493" s="146"/>
      <c r="E493" s="183"/>
      <c r="H493" s="184"/>
    </row>
    <row r="494" spans="3:8" ht="15.75" customHeight="1" x14ac:dyDescent="0.2">
      <c r="C494" s="146"/>
      <c r="E494" s="183"/>
      <c r="H494" s="184"/>
    </row>
    <row r="495" spans="3:8" ht="15.75" customHeight="1" x14ac:dyDescent="0.2">
      <c r="C495" s="146"/>
      <c r="E495" s="183"/>
      <c r="H495" s="184"/>
    </row>
    <row r="496" spans="3:8" ht="15.75" customHeight="1" x14ac:dyDescent="0.2">
      <c r="C496" s="146"/>
      <c r="E496" s="183"/>
      <c r="H496" s="184"/>
    </row>
    <row r="497" spans="3:8" ht="15.75" customHeight="1" x14ac:dyDescent="0.2">
      <c r="C497" s="146"/>
      <c r="E497" s="183"/>
      <c r="H497" s="184"/>
    </row>
    <row r="498" spans="3:8" ht="15.75" customHeight="1" x14ac:dyDescent="0.2">
      <c r="C498" s="146"/>
      <c r="E498" s="183"/>
      <c r="H498" s="184"/>
    </row>
    <row r="499" spans="3:8" ht="15.75" customHeight="1" x14ac:dyDescent="0.2">
      <c r="C499" s="146"/>
      <c r="E499" s="183"/>
      <c r="H499" s="184"/>
    </row>
    <row r="500" spans="3:8" ht="15.75" customHeight="1" x14ac:dyDescent="0.2">
      <c r="C500" s="146"/>
      <c r="E500" s="183"/>
      <c r="H500" s="184"/>
    </row>
    <row r="501" spans="3:8" ht="15.75" customHeight="1" x14ac:dyDescent="0.2">
      <c r="C501" s="146"/>
      <c r="E501" s="183"/>
      <c r="H501" s="184"/>
    </row>
    <row r="502" spans="3:8" ht="15.75" customHeight="1" x14ac:dyDescent="0.2">
      <c r="C502" s="146"/>
      <c r="E502" s="183"/>
      <c r="H502" s="184"/>
    </row>
    <row r="503" spans="3:8" ht="15.75" customHeight="1" x14ac:dyDescent="0.2">
      <c r="C503" s="146"/>
      <c r="E503" s="183"/>
      <c r="H503" s="184"/>
    </row>
    <row r="504" spans="3:8" ht="15.75" customHeight="1" x14ac:dyDescent="0.2">
      <c r="C504" s="146"/>
      <c r="E504" s="183"/>
      <c r="H504" s="184"/>
    </row>
    <row r="505" spans="3:8" ht="15.75" customHeight="1" x14ac:dyDescent="0.2">
      <c r="C505" s="146"/>
      <c r="E505" s="183"/>
      <c r="H505" s="184"/>
    </row>
    <row r="506" spans="3:8" ht="15.75" customHeight="1" x14ac:dyDescent="0.2">
      <c r="C506" s="146"/>
      <c r="E506" s="183"/>
      <c r="H506" s="184"/>
    </row>
    <row r="507" spans="3:8" ht="15.75" customHeight="1" x14ac:dyDescent="0.2">
      <c r="C507" s="146"/>
      <c r="E507" s="183"/>
      <c r="H507" s="184"/>
    </row>
    <row r="508" spans="3:8" ht="15.75" customHeight="1" x14ac:dyDescent="0.2">
      <c r="C508" s="146"/>
      <c r="E508" s="183"/>
      <c r="H508" s="184"/>
    </row>
    <row r="509" spans="3:8" ht="15.75" customHeight="1" x14ac:dyDescent="0.2">
      <c r="C509" s="146"/>
      <c r="E509" s="183"/>
      <c r="H509" s="184"/>
    </row>
    <row r="510" spans="3:8" ht="15.75" customHeight="1" x14ac:dyDescent="0.2">
      <c r="C510" s="146"/>
      <c r="E510" s="183"/>
      <c r="H510" s="184"/>
    </row>
    <row r="511" spans="3:8" ht="15.75" customHeight="1" x14ac:dyDescent="0.2">
      <c r="C511" s="146"/>
      <c r="E511" s="183"/>
      <c r="H511" s="184"/>
    </row>
    <row r="512" spans="3:8" ht="15.75" customHeight="1" x14ac:dyDescent="0.2">
      <c r="C512" s="146"/>
      <c r="E512" s="183"/>
      <c r="H512" s="184"/>
    </row>
    <row r="513" spans="3:8" ht="15.75" customHeight="1" x14ac:dyDescent="0.2">
      <c r="C513" s="146"/>
      <c r="E513" s="183"/>
      <c r="H513" s="184"/>
    </row>
    <row r="514" spans="3:8" ht="15.75" customHeight="1" x14ac:dyDescent="0.2">
      <c r="C514" s="146"/>
      <c r="E514" s="183"/>
      <c r="H514" s="184"/>
    </row>
    <row r="515" spans="3:8" ht="15.75" customHeight="1" x14ac:dyDescent="0.2">
      <c r="C515" s="146"/>
      <c r="E515" s="183"/>
      <c r="H515" s="184"/>
    </row>
    <row r="516" spans="3:8" ht="15.75" customHeight="1" x14ac:dyDescent="0.2">
      <c r="C516" s="146"/>
      <c r="E516" s="183"/>
      <c r="H516" s="184"/>
    </row>
    <row r="517" spans="3:8" ht="15.75" customHeight="1" x14ac:dyDescent="0.2">
      <c r="C517" s="146"/>
      <c r="E517" s="183"/>
      <c r="H517" s="184"/>
    </row>
    <row r="518" spans="3:8" ht="15.75" customHeight="1" x14ac:dyDescent="0.2">
      <c r="C518" s="146"/>
      <c r="E518" s="183"/>
      <c r="H518" s="184"/>
    </row>
    <row r="519" spans="3:8" ht="15.75" customHeight="1" x14ac:dyDescent="0.2">
      <c r="C519" s="146"/>
      <c r="E519" s="183"/>
      <c r="H519" s="184"/>
    </row>
    <row r="520" spans="3:8" ht="15.75" customHeight="1" x14ac:dyDescent="0.2">
      <c r="C520" s="146"/>
      <c r="E520" s="183"/>
      <c r="H520" s="184"/>
    </row>
    <row r="521" spans="3:8" ht="15.75" customHeight="1" x14ac:dyDescent="0.2">
      <c r="C521" s="146"/>
      <c r="E521" s="183"/>
      <c r="H521" s="184"/>
    </row>
    <row r="522" spans="3:8" ht="15.75" customHeight="1" x14ac:dyDescent="0.2">
      <c r="C522" s="146"/>
      <c r="E522" s="183"/>
      <c r="H522" s="184"/>
    </row>
    <row r="523" spans="3:8" ht="15.75" customHeight="1" x14ac:dyDescent="0.2">
      <c r="C523" s="146"/>
      <c r="E523" s="183"/>
      <c r="H523" s="184"/>
    </row>
    <row r="524" spans="3:8" ht="15.75" customHeight="1" x14ac:dyDescent="0.2">
      <c r="C524" s="146"/>
      <c r="E524" s="183"/>
      <c r="H524" s="184"/>
    </row>
    <row r="525" spans="3:8" ht="15.75" customHeight="1" x14ac:dyDescent="0.2">
      <c r="C525" s="146"/>
      <c r="E525" s="183"/>
      <c r="H525" s="184"/>
    </row>
    <row r="526" spans="3:8" ht="15.75" customHeight="1" x14ac:dyDescent="0.2">
      <c r="C526" s="146"/>
      <c r="E526" s="183"/>
      <c r="H526" s="184"/>
    </row>
    <row r="527" spans="3:8" ht="15.75" customHeight="1" x14ac:dyDescent="0.2">
      <c r="C527" s="146"/>
      <c r="E527" s="183"/>
      <c r="H527" s="184"/>
    </row>
    <row r="528" spans="3:8" ht="15.75" customHeight="1" x14ac:dyDescent="0.2">
      <c r="C528" s="146"/>
      <c r="E528" s="183"/>
      <c r="H528" s="184"/>
    </row>
    <row r="529" spans="3:8" ht="15.75" customHeight="1" x14ac:dyDescent="0.2">
      <c r="C529" s="146"/>
      <c r="E529" s="183"/>
      <c r="H529" s="184"/>
    </row>
    <row r="530" spans="3:8" ht="15.75" customHeight="1" x14ac:dyDescent="0.2">
      <c r="C530" s="146"/>
      <c r="E530" s="183"/>
      <c r="H530" s="184"/>
    </row>
    <row r="531" spans="3:8" ht="15.75" customHeight="1" x14ac:dyDescent="0.2">
      <c r="C531" s="146"/>
      <c r="E531" s="183"/>
      <c r="H531" s="184"/>
    </row>
    <row r="532" spans="3:8" ht="15.75" customHeight="1" x14ac:dyDescent="0.2">
      <c r="C532" s="146"/>
      <c r="E532" s="183"/>
      <c r="H532" s="184"/>
    </row>
    <row r="533" spans="3:8" ht="15.75" customHeight="1" x14ac:dyDescent="0.2">
      <c r="C533" s="146"/>
      <c r="E533" s="183"/>
      <c r="H533" s="184"/>
    </row>
    <row r="534" spans="3:8" ht="15.75" customHeight="1" x14ac:dyDescent="0.2">
      <c r="C534" s="146"/>
      <c r="E534" s="183"/>
      <c r="H534" s="184"/>
    </row>
    <row r="535" spans="3:8" ht="15.75" customHeight="1" x14ac:dyDescent="0.2">
      <c r="C535" s="146"/>
      <c r="E535" s="183"/>
      <c r="H535" s="184"/>
    </row>
    <row r="536" spans="3:8" ht="15.75" customHeight="1" x14ac:dyDescent="0.2">
      <c r="C536" s="146"/>
      <c r="E536" s="183"/>
      <c r="H536" s="184"/>
    </row>
    <row r="537" spans="3:8" ht="15.75" customHeight="1" x14ac:dyDescent="0.2">
      <c r="C537" s="146"/>
      <c r="E537" s="183"/>
      <c r="H537" s="184"/>
    </row>
    <row r="538" spans="3:8" ht="15.75" customHeight="1" x14ac:dyDescent="0.2">
      <c r="C538" s="146"/>
      <c r="E538" s="183"/>
      <c r="H538" s="184"/>
    </row>
    <row r="539" spans="3:8" ht="15.75" customHeight="1" x14ac:dyDescent="0.2">
      <c r="C539" s="146"/>
      <c r="E539" s="183"/>
      <c r="H539" s="184"/>
    </row>
    <row r="540" spans="3:8" ht="15.75" customHeight="1" x14ac:dyDescent="0.2">
      <c r="C540" s="146"/>
      <c r="E540" s="183"/>
      <c r="H540" s="184"/>
    </row>
    <row r="541" spans="3:8" ht="15.75" customHeight="1" x14ac:dyDescent="0.2">
      <c r="C541" s="146"/>
      <c r="E541" s="183"/>
      <c r="H541" s="184"/>
    </row>
    <row r="542" spans="3:8" ht="15.75" customHeight="1" x14ac:dyDescent="0.2">
      <c r="C542" s="146"/>
      <c r="E542" s="183"/>
      <c r="H542" s="184"/>
    </row>
    <row r="543" spans="3:8" ht="15.75" customHeight="1" x14ac:dyDescent="0.2">
      <c r="C543" s="146"/>
      <c r="E543" s="183"/>
      <c r="H543" s="184"/>
    </row>
    <row r="544" spans="3:8" ht="15.75" customHeight="1" x14ac:dyDescent="0.2">
      <c r="C544" s="146"/>
      <c r="E544" s="183"/>
      <c r="H544" s="184"/>
    </row>
    <row r="545" spans="3:8" ht="15.75" customHeight="1" x14ac:dyDescent="0.2">
      <c r="C545" s="146"/>
      <c r="E545" s="183"/>
      <c r="H545" s="184"/>
    </row>
    <row r="546" spans="3:8" ht="15.75" customHeight="1" x14ac:dyDescent="0.2">
      <c r="C546" s="146"/>
      <c r="E546" s="183"/>
      <c r="H546" s="184"/>
    </row>
    <row r="547" spans="3:8" ht="15.75" customHeight="1" x14ac:dyDescent="0.2">
      <c r="C547" s="146"/>
      <c r="E547" s="183"/>
      <c r="H547" s="184"/>
    </row>
    <row r="548" spans="3:8" ht="15.75" customHeight="1" x14ac:dyDescent="0.2">
      <c r="C548" s="146"/>
      <c r="E548" s="183"/>
      <c r="H548" s="184"/>
    </row>
    <row r="549" spans="3:8" ht="15.75" customHeight="1" x14ac:dyDescent="0.2">
      <c r="C549" s="146"/>
      <c r="E549" s="183"/>
      <c r="H549" s="184"/>
    </row>
    <row r="550" spans="3:8" ht="15.75" customHeight="1" x14ac:dyDescent="0.2">
      <c r="C550" s="146"/>
      <c r="E550" s="183"/>
      <c r="H550" s="184"/>
    </row>
    <row r="551" spans="3:8" ht="15.75" customHeight="1" x14ac:dyDescent="0.2">
      <c r="C551" s="146"/>
      <c r="E551" s="183"/>
      <c r="H551" s="184"/>
    </row>
    <row r="552" spans="3:8" ht="15.75" customHeight="1" x14ac:dyDescent="0.2">
      <c r="C552" s="146"/>
      <c r="E552" s="183"/>
      <c r="H552" s="184"/>
    </row>
    <row r="553" spans="3:8" ht="15.75" customHeight="1" x14ac:dyDescent="0.2">
      <c r="C553" s="146"/>
      <c r="E553" s="183"/>
      <c r="H553" s="184"/>
    </row>
    <row r="554" spans="3:8" ht="15.75" customHeight="1" x14ac:dyDescent="0.2">
      <c r="C554" s="146"/>
      <c r="E554" s="183"/>
      <c r="H554" s="184"/>
    </row>
    <row r="555" spans="3:8" ht="15.75" customHeight="1" x14ac:dyDescent="0.2">
      <c r="C555" s="146"/>
      <c r="E555" s="183"/>
      <c r="H555" s="184"/>
    </row>
    <row r="556" spans="3:8" ht="15.75" customHeight="1" x14ac:dyDescent="0.2">
      <c r="C556" s="146"/>
      <c r="E556" s="183"/>
      <c r="H556" s="184"/>
    </row>
    <row r="557" spans="3:8" ht="15.75" customHeight="1" x14ac:dyDescent="0.2">
      <c r="C557" s="146"/>
      <c r="E557" s="183"/>
      <c r="H557" s="184"/>
    </row>
    <row r="558" spans="3:8" ht="15.75" customHeight="1" x14ac:dyDescent="0.2">
      <c r="C558" s="146"/>
      <c r="E558" s="183"/>
      <c r="H558" s="184"/>
    </row>
    <row r="559" spans="3:8" ht="15.75" customHeight="1" x14ac:dyDescent="0.2">
      <c r="C559" s="146"/>
      <c r="E559" s="183"/>
      <c r="H559" s="184"/>
    </row>
    <row r="560" spans="3:8" ht="15.75" customHeight="1" x14ac:dyDescent="0.2">
      <c r="C560" s="146"/>
      <c r="E560" s="183"/>
      <c r="H560" s="184"/>
    </row>
    <row r="561" spans="3:8" ht="15.75" customHeight="1" x14ac:dyDescent="0.2">
      <c r="C561" s="146"/>
      <c r="E561" s="183"/>
      <c r="H561" s="184"/>
    </row>
    <row r="562" spans="3:8" ht="15.75" customHeight="1" x14ac:dyDescent="0.2">
      <c r="C562" s="146"/>
      <c r="E562" s="183"/>
      <c r="H562" s="184"/>
    </row>
    <row r="563" spans="3:8" ht="15.75" customHeight="1" x14ac:dyDescent="0.2">
      <c r="C563" s="146"/>
      <c r="E563" s="183"/>
      <c r="H563" s="184"/>
    </row>
    <row r="564" spans="3:8" ht="15.75" customHeight="1" x14ac:dyDescent="0.2">
      <c r="C564" s="146"/>
      <c r="E564" s="183"/>
      <c r="H564" s="184"/>
    </row>
    <row r="565" spans="3:8" ht="15.75" customHeight="1" x14ac:dyDescent="0.2">
      <c r="C565" s="146"/>
      <c r="E565" s="183"/>
      <c r="H565" s="184"/>
    </row>
    <row r="566" spans="3:8" ht="15.75" customHeight="1" x14ac:dyDescent="0.2">
      <c r="C566" s="146"/>
      <c r="E566" s="183"/>
      <c r="H566" s="184"/>
    </row>
    <row r="567" spans="3:8" ht="15.75" customHeight="1" x14ac:dyDescent="0.2">
      <c r="C567" s="146"/>
      <c r="E567" s="183"/>
      <c r="H567" s="184"/>
    </row>
    <row r="568" spans="3:8" ht="15.75" customHeight="1" x14ac:dyDescent="0.2">
      <c r="C568" s="146"/>
      <c r="E568" s="183"/>
      <c r="H568" s="184"/>
    </row>
    <row r="569" spans="3:8" ht="15.75" customHeight="1" x14ac:dyDescent="0.2">
      <c r="C569" s="146"/>
      <c r="E569" s="183"/>
      <c r="H569" s="184"/>
    </row>
    <row r="570" spans="3:8" ht="15.75" customHeight="1" x14ac:dyDescent="0.2">
      <c r="C570" s="146"/>
      <c r="E570" s="183"/>
      <c r="H570" s="184"/>
    </row>
    <row r="571" spans="3:8" ht="15.75" customHeight="1" x14ac:dyDescent="0.2">
      <c r="C571" s="146"/>
      <c r="E571" s="183"/>
      <c r="H571" s="184"/>
    </row>
    <row r="572" spans="3:8" ht="15.75" customHeight="1" x14ac:dyDescent="0.2">
      <c r="C572" s="146"/>
      <c r="E572" s="183"/>
      <c r="H572" s="184"/>
    </row>
    <row r="573" spans="3:8" ht="15.75" customHeight="1" x14ac:dyDescent="0.2">
      <c r="C573" s="146"/>
      <c r="E573" s="183"/>
      <c r="H573" s="184"/>
    </row>
    <row r="574" spans="3:8" ht="15.75" customHeight="1" x14ac:dyDescent="0.2">
      <c r="C574" s="146"/>
      <c r="E574" s="183"/>
      <c r="H574" s="184"/>
    </row>
    <row r="575" spans="3:8" ht="15.75" customHeight="1" x14ac:dyDescent="0.2">
      <c r="C575" s="146"/>
      <c r="E575" s="183"/>
      <c r="H575" s="184"/>
    </row>
    <row r="576" spans="3:8" ht="15.75" customHeight="1" x14ac:dyDescent="0.2">
      <c r="C576" s="146"/>
      <c r="E576" s="183"/>
      <c r="H576" s="184"/>
    </row>
    <row r="577" spans="3:8" ht="15.75" customHeight="1" x14ac:dyDescent="0.2">
      <c r="C577" s="146"/>
      <c r="E577" s="183"/>
      <c r="H577" s="184"/>
    </row>
    <row r="578" spans="3:8" ht="15.75" customHeight="1" x14ac:dyDescent="0.2">
      <c r="C578" s="146"/>
      <c r="E578" s="183"/>
      <c r="H578" s="184"/>
    </row>
    <row r="579" spans="3:8" ht="15.75" customHeight="1" x14ac:dyDescent="0.2">
      <c r="C579" s="146"/>
      <c r="E579" s="183"/>
      <c r="H579" s="184"/>
    </row>
    <row r="580" spans="3:8" ht="15.75" customHeight="1" x14ac:dyDescent="0.2">
      <c r="C580" s="146"/>
      <c r="E580" s="183"/>
      <c r="H580" s="184"/>
    </row>
    <row r="581" spans="3:8" ht="15.75" customHeight="1" x14ac:dyDescent="0.2">
      <c r="C581" s="146"/>
      <c r="E581" s="183"/>
      <c r="H581" s="184"/>
    </row>
    <row r="582" spans="3:8" ht="15.75" customHeight="1" x14ac:dyDescent="0.2">
      <c r="C582" s="146"/>
      <c r="E582" s="183"/>
      <c r="H582" s="184"/>
    </row>
    <row r="583" spans="3:8" ht="15.75" customHeight="1" x14ac:dyDescent="0.2">
      <c r="C583" s="146"/>
      <c r="E583" s="183"/>
      <c r="H583" s="184"/>
    </row>
    <row r="584" spans="3:8" ht="15.75" customHeight="1" x14ac:dyDescent="0.2">
      <c r="C584" s="146"/>
      <c r="E584" s="183"/>
      <c r="H584" s="184"/>
    </row>
    <row r="585" spans="3:8" ht="15.75" customHeight="1" x14ac:dyDescent="0.2">
      <c r="C585" s="146"/>
      <c r="E585" s="183"/>
      <c r="H585" s="184"/>
    </row>
    <row r="586" spans="3:8" ht="15.75" customHeight="1" x14ac:dyDescent="0.2">
      <c r="C586" s="146"/>
      <c r="E586" s="183"/>
      <c r="H586" s="184"/>
    </row>
    <row r="587" spans="3:8" ht="15.75" customHeight="1" x14ac:dyDescent="0.2">
      <c r="C587" s="146"/>
      <c r="E587" s="183"/>
      <c r="H587" s="184"/>
    </row>
    <row r="588" spans="3:8" ht="15.75" customHeight="1" x14ac:dyDescent="0.2">
      <c r="C588" s="146"/>
      <c r="E588" s="183"/>
      <c r="H588" s="184"/>
    </row>
    <row r="589" spans="3:8" ht="15.75" customHeight="1" x14ac:dyDescent="0.2">
      <c r="C589" s="146"/>
      <c r="E589" s="183"/>
      <c r="H589" s="184"/>
    </row>
    <row r="590" spans="3:8" ht="15.75" customHeight="1" x14ac:dyDescent="0.2">
      <c r="C590" s="146"/>
      <c r="E590" s="183"/>
      <c r="H590" s="184"/>
    </row>
    <row r="591" spans="3:8" ht="15.75" customHeight="1" x14ac:dyDescent="0.2">
      <c r="C591" s="146"/>
      <c r="E591" s="183"/>
      <c r="H591" s="184"/>
    </row>
    <row r="592" spans="3:8" ht="15.75" customHeight="1" x14ac:dyDescent="0.2">
      <c r="C592" s="146"/>
      <c r="E592" s="183"/>
      <c r="H592" s="184"/>
    </row>
    <row r="593" spans="3:8" ht="15.75" customHeight="1" x14ac:dyDescent="0.2">
      <c r="C593" s="146"/>
      <c r="E593" s="183"/>
      <c r="H593" s="184"/>
    </row>
    <row r="594" spans="3:8" ht="15.75" customHeight="1" x14ac:dyDescent="0.2">
      <c r="C594" s="146"/>
      <c r="E594" s="183"/>
      <c r="H594" s="184"/>
    </row>
    <row r="595" spans="3:8" ht="15.75" customHeight="1" x14ac:dyDescent="0.2">
      <c r="C595" s="146"/>
      <c r="E595" s="183"/>
      <c r="H595" s="184"/>
    </row>
    <row r="596" spans="3:8" ht="15.75" customHeight="1" x14ac:dyDescent="0.2">
      <c r="C596" s="146"/>
      <c r="E596" s="183"/>
      <c r="H596" s="184"/>
    </row>
    <row r="597" spans="3:8" ht="15.75" customHeight="1" x14ac:dyDescent="0.2">
      <c r="C597" s="146"/>
      <c r="E597" s="183"/>
      <c r="H597" s="184"/>
    </row>
    <row r="598" spans="3:8" ht="15.75" customHeight="1" x14ac:dyDescent="0.2">
      <c r="C598" s="146"/>
      <c r="E598" s="183"/>
      <c r="H598" s="184"/>
    </row>
    <row r="599" spans="3:8" ht="15.75" customHeight="1" x14ac:dyDescent="0.2">
      <c r="C599" s="146"/>
      <c r="E599" s="183"/>
      <c r="H599" s="184"/>
    </row>
    <row r="600" spans="3:8" ht="15.75" customHeight="1" x14ac:dyDescent="0.2">
      <c r="C600" s="146"/>
      <c r="E600" s="183"/>
      <c r="H600" s="184"/>
    </row>
    <row r="601" spans="3:8" ht="15.75" customHeight="1" x14ac:dyDescent="0.2">
      <c r="C601" s="146"/>
      <c r="E601" s="183"/>
      <c r="H601" s="184"/>
    </row>
    <row r="602" spans="3:8" ht="15.75" customHeight="1" x14ac:dyDescent="0.2">
      <c r="C602" s="146"/>
      <c r="E602" s="183"/>
      <c r="H602" s="184"/>
    </row>
    <row r="603" spans="3:8" ht="15.75" customHeight="1" x14ac:dyDescent="0.2">
      <c r="C603" s="146"/>
      <c r="E603" s="183"/>
      <c r="H603" s="184"/>
    </row>
    <row r="604" spans="3:8" ht="15.75" customHeight="1" x14ac:dyDescent="0.2">
      <c r="C604" s="146"/>
      <c r="E604" s="183"/>
      <c r="H604" s="184"/>
    </row>
    <row r="605" spans="3:8" ht="15.75" customHeight="1" x14ac:dyDescent="0.2">
      <c r="C605" s="146"/>
      <c r="E605" s="183"/>
      <c r="H605" s="184"/>
    </row>
    <row r="606" spans="3:8" ht="15.75" customHeight="1" x14ac:dyDescent="0.2">
      <c r="C606" s="146"/>
      <c r="E606" s="183"/>
      <c r="H606" s="184"/>
    </row>
    <row r="607" spans="3:8" ht="15.75" customHeight="1" x14ac:dyDescent="0.2">
      <c r="C607" s="146"/>
      <c r="E607" s="183"/>
      <c r="H607" s="184"/>
    </row>
    <row r="608" spans="3:8" ht="15.75" customHeight="1" x14ac:dyDescent="0.2">
      <c r="C608" s="146"/>
      <c r="E608" s="183"/>
      <c r="H608" s="184"/>
    </row>
    <row r="609" spans="3:8" ht="15.75" customHeight="1" x14ac:dyDescent="0.2">
      <c r="C609" s="146"/>
      <c r="E609" s="183"/>
      <c r="H609" s="184"/>
    </row>
    <row r="610" spans="3:8" ht="15.75" customHeight="1" x14ac:dyDescent="0.2">
      <c r="C610" s="146"/>
      <c r="E610" s="183"/>
      <c r="H610" s="184"/>
    </row>
    <row r="611" spans="3:8" ht="15.75" customHeight="1" x14ac:dyDescent="0.2">
      <c r="C611" s="146"/>
      <c r="E611" s="183"/>
      <c r="H611" s="184"/>
    </row>
    <row r="612" spans="3:8" ht="15.75" customHeight="1" x14ac:dyDescent="0.2">
      <c r="C612" s="146"/>
      <c r="E612" s="183"/>
      <c r="H612" s="184"/>
    </row>
    <row r="613" spans="3:8" ht="15.75" customHeight="1" x14ac:dyDescent="0.2">
      <c r="C613" s="146"/>
      <c r="E613" s="183"/>
      <c r="H613" s="184"/>
    </row>
    <row r="614" spans="3:8" ht="15.75" customHeight="1" x14ac:dyDescent="0.2">
      <c r="C614" s="146"/>
      <c r="E614" s="183"/>
      <c r="H614" s="184"/>
    </row>
    <row r="615" spans="3:8" ht="15.75" customHeight="1" x14ac:dyDescent="0.2">
      <c r="C615" s="146"/>
      <c r="E615" s="183"/>
      <c r="H615" s="184"/>
    </row>
    <row r="616" spans="3:8" ht="15.75" customHeight="1" x14ac:dyDescent="0.2">
      <c r="C616" s="146"/>
      <c r="E616" s="183"/>
      <c r="H616" s="184"/>
    </row>
    <row r="617" spans="3:8" ht="15.75" customHeight="1" x14ac:dyDescent="0.2">
      <c r="C617" s="146"/>
      <c r="E617" s="183"/>
      <c r="H617" s="184"/>
    </row>
    <row r="618" spans="3:8" ht="15.75" customHeight="1" x14ac:dyDescent="0.2">
      <c r="C618" s="146"/>
      <c r="E618" s="183"/>
      <c r="H618" s="184"/>
    </row>
    <row r="619" spans="3:8" ht="15.75" customHeight="1" x14ac:dyDescent="0.2">
      <c r="C619" s="146"/>
      <c r="E619" s="183"/>
      <c r="H619" s="184"/>
    </row>
    <row r="620" spans="3:8" ht="15.75" customHeight="1" x14ac:dyDescent="0.2">
      <c r="C620" s="146"/>
      <c r="E620" s="183"/>
      <c r="H620" s="184"/>
    </row>
    <row r="621" spans="3:8" ht="15.75" customHeight="1" x14ac:dyDescent="0.2">
      <c r="C621" s="146"/>
      <c r="E621" s="183"/>
      <c r="H621" s="184"/>
    </row>
    <row r="622" spans="3:8" ht="15.75" customHeight="1" x14ac:dyDescent="0.2">
      <c r="C622" s="146"/>
      <c r="E622" s="183"/>
      <c r="H622" s="184"/>
    </row>
    <row r="623" spans="3:8" ht="15.75" customHeight="1" x14ac:dyDescent="0.2">
      <c r="C623" s="146"/>
      <c r="E623" s="183"/>
      <c r="H623" s="184"/>
    </row>
    <row r="624" spans="3:8" ht="15.75" customHeight="1" x14ac:dyDescent="0.2">
      <c r="C624" s="146"/>
      <c r="E624" s="183"/>
      <c r="H624" s="184"/>
    </row>
    <row r="625" spans="3:8" ht="15.75" customHeight="1" x14ac:dyDescent="0.2">
      <c r="C625" s="146"/>
      <c r="E625" s="183"/>
      <c r="H625" s="184"/>
    </row>
    <row r="626" spans="3:8" ht="15.75" customHeight="1" x14ac:dyDescent="0.2">
      <c r="C626" s="146"/>
      <c r="E626" s="183"/>
      <c r="H626" s="184"/>
    </row>
    <row r="627" spans="3:8" ht="15.75" customHeight="1" x14ac:dyDescent="0.2">
      <c r="C627" s="146"/>
      <c r="E627" s="183"/>
      <c r="H627" s="184"/>
    </row>
    <row r="628" spans="3:8" ht="15.75" customHeight="1" x14ac:dyDescent="0.2">
      <c r="C628" s="146"/>
      <c r="E628" s="183"/>
      <c r="H628" s="184"/>
    </row>
    <row r="629" spans="3:8" ht="15.75" customHeight="1" x14ac:dyDescent="0.2">
      <c r="C629" s="146"/>
      <c r="E629" s="183"/>
      <c r="H629" s="184"/>
    </row>
    <row r="630" spans="3:8" ht="15.75" customHeight="1" x14ac:dyDescent="0.2">
      <c r="C630" s="146"/>
      <c r="E630" s="183"/>
      <c r="H630" s="184"/>
    </row>
    <row r="631" spans="3:8" ht="15.75" customHeight="1" x14ac:dyDescent="0.2">
      <c r="C631" s="146"/>
      <c r="E631" s="183"/>
      <c r="H631" s="184"/>
    </row>
    <row r="632" spans="3:8" ht="15.75" customHeight="1" x14ac:dyDescent="0.2">
      <c r="C632" s="146"/>
      <c r="E632" s="183"/>
      <c r="H632" s="184"/>
    </row>
    <row r="633" spans="3:8" ht="15.75" customHeight="1" x14ac:dyDescent="0.2">
      <c r="C633" s="146"/>
      <c r="E633" s="183"/>
      <c r="H633" s="184"/>
    </row>
    <row r="634" spans="3:8" ht="15.75" customHeight="1" x14ac:dyDescent="0.2">
      <c r="C634" s="146"/>
      <c r="E634" s="183"/>
      <c r="H634" s="184"/>
    </row>
    <row r="635" spans="3:8" ht="15.75" customHeight="1" x14ac:dyDescent="0.2">
      <c r="C635" s="146"/>
      <c r="E635" s="183"/>
      <c r="H635" s="184"/>
    </row>
    <row r="636" spans="3:8" ht="15.75" customHeight="1" x14ac:dyDescent="0.2">
      <c r="C636" s="146"/>
      <c r="E636" s="183"/>
      <c r="H636" s="184"/>
    </row>
    <row r="637" spans="3:8" ht="15.75" customHeight="1" x14ac:dyDescent="0.2">
      <c r="C637" s="146"/>
      <c r="E637" s="183"/>
      <c r="H637" s="184"/>
    </row>
    <row r="638" spans="3:8" ht="15.75" customHeight="1" x14ac:dyDescent="0.2">
      <c r="C638" s="146"/>
      <c r="E638" s="183"/>
      <c r="H638" s="184"/>
    </row>
    <row r="639" spans="3:8" ht="15.75" customHeight="1" x14ac:dyDescent="0.2">
      <c r="C639" s="146"/>
      <c r="E639" s="183"/>
      <c r="H639" s="184"/>
    </row>
    <row r="640" spans="3:8" ht="15.75" customHeight="1" x14ac:dyDescent="0.2">
      <c r="C640" s="146"/>
      <c r="E640" s="183"/>
      <c r="H640" s="184"/>
    </row>
    <row r="641" spans="3:8" ht="15.75" customHeight="1" x14ac:dyDescent="0.2">
      <c r="C641" s="146"/>
      <c r="E641" s="183"/>
      <c r="H641" s="184"/>
    </row>
    <row r="642" spans="3:8" ht="15.75" customHeight="1" x14ac:dyDescent="0.2">
      <c r="C642" s="146"/>
      <c r="E642" s="183"/>
      <c r="H642" s="184"/>
    </row>
    <row r="643" spans="3:8" ht="15.75" customHeight="1" x14ac:dyDescent="0.2">
      <c r="C643" s="146"/>
      <c r="E643" s="183"/>
      <c r="H643" s="184"/>
    </row>
    <row r="644" spans="3:8" ht="15.75" customHeight="1" x14ac:dyDescent="0.2">
      <c r="C644" s="146"/>
      <c r="E644" s="183"/>
      <c r="H644" s="184"/>
    </row>
    <row r="645" spans="3:8" ht="15.75" customHeight="1" x14ac:dyDescent="0.2">
      <c r="C645" s="146"/>
      <c r="E645" s="183"/>
      <c r="H645" s="184"/>
    </row>
    <row r="646" spans="3:8" ht="15.75" customHeight="1" x14ac:dyDescent="0.2">
      <c r="C646" s="146"/>
      <c r="E646" s="183"/>
      <c r="H646" s="184"/>
    </row>
    <row r="647" spans="3:8" ht="15.75" customHeight="1" x14ac:dyDescent="0.2">
      <c r="C647" s="146"/>
      <c r="E647" s="183"/>
      <c r="H647" s="184"/>
    </row>
    <row r="648" spans="3:8" ht="15.75" customHeight="1" x14ac:dyDescent="0.2">
      <c r="C648" s="146"/>
      <c r="E648" s="183"/>
      <c r="H648" s="184"/>
    </row>
    <row r="649" spans="3:8" ht="15.75" customHeight="1" x14ac:dyDescent="0.2">
      <c r="C649" s="146"/>
      <c r="E649" s="183"/>
      <c r="H649" s="184"/>
    </row>
    <row r="650" spans="3:8" ht="15.75" customHeight="1" x14ac:dyDescent="0.2">
      <c r="C650" s="146"/>
      <c r="E650" s="183"/>
      <c r="H650" s="184"/>
    </row>
    <row r="651" spans="3:8" ht="15.75" customHeight="1" x14ac:dyDescent="0.2">
      <c r="C651" s="146"/>
      <c r="E651" s="183"/>
      <c r="H651" s="184"/>
    </row>
    <row r="652" spans="3:8" ht="15.75" customHeight="1" x14ac:dyDescent="0.2">
      <c r="C652" s="146"/>
      <c r="E652" s="183"/>
      <c r="H652" s="184"/>
    </row>
    <row r="653" spans="3:8" ht="15.75" customHeight="1" x14ac:dyDescent="0.2">
      <c r="C653" s="146"/>
      <c r="E653" s="183"/>
      <c r="H653" s="184"/>
    </row>
    <row r="654" spans="3:8" ht="15.75" customHeight="1" x14ac:dyDescent="0.2">
      <c r="C654" s="146"/>
      <c r="E654" s="183"/>
      <c r="H654" s="184"/>
    </row>
    <row r="655" spans="3:8" ht="15.75" customHeight="1" x14ac:dyDescent="0.2">
      <c r="C655" s="146"/>
      <c r="E655" s="183"/>
      <c r="H655" s="184"/>
    </row>
    <row r="656" spans="3:8" ht="15.75" customHeight="1" x14ac:dyDescent="0.2">
      <c r="C656" s="146"/>
      <c r="E656" s="183"/>
      <c r="H656" s="184"/>
    </row>
    <row r="657" spans="3:8" ht="15.75" customHeight="1" x14ac:dyDescent="0.2">
      <c r="C657" s="146"/>
      <c r="E657" s="183"/>
      <c r="H657" s="184"/>
    </row>
    <row r="658" spans="3:8" ht="15.75" customHeight="1" x14ac:dyDescent="0.2">
      <c r="C658" s="146"/>
      <c r="E658" s="183"/>
      <c r="H658" s="184"/>
    </row>
    <row r="659" spans="3:8" ht="15.75" customHeight="1" x14ac:dyDescent="0.2">
      <c r="C659" s="146"/>
      <c r="E659" s="183"/>
      <c r="H659" s="184"/>
    </row>
    <row r="660" spans="3:8" ht="15.75" customHeight="1" x14ac:dyDescent="0.2">
      <c r="C660" s="146"/>
      <c r="E660" s="183"/>
      <c r="H660" s="184"/>
    </row>
    <row r="661" spans="3:8" ht="15.75" customHeight="1" x14ac:dyDescent="0.2">
      <c r="C661" s="146"/>
      <c r="E661" s="183"/>
      <c r="H661" s="184"/>
    </row>
    <row r="662" spans="3:8" ht="15.75" customHeight="1" x14ac:dyDescent="0.2">
      <c r="C662" s="146"/>
      <c r="E662" s="183"/>
      <c r="H662" s="184"/>
    </row>
    <row r="663" spans="3:8" ht="15.75" customHeight="1" x14ac:dyDescent="0.2">
      <c r="C663" s="146"/>
      <c r="E663" s="183"/>
      <c r="H663" s="184"/>
    </row>
    <row r="664" spans="3:8" ht="15.75" customHeight="1" x14ac:dyDescent="0.2">
      <c r="C664" s="146"/>
      <c r="E664" s="183"/>
      <c r="H664" s="184"/>
    </row>
    <row r="665" spans="3:8" ht="15.75" customHeight="1" x14ac:dyDescent="0.2">
      <c r="C665" s="146"/>
      <c r="E665" s="183"/>
      <c r="H665" s="184"/>
    </row>
    <row r="666" spans="3:8" ht="15.75" customHeight="1" x14ac:dyDescent="0.2">
      <c r="C666" s="146"/>
      <c r="E666" s="183"/>
      <c r="H666" s="184"/>
    </row>
    <row r="667" spans="3:8" ht="15.75" customHeight="1" x14ac:dyDescent="0.2">
      <c r="C667" s="146"/>
      <c r="E667" s="183"/>
      <c r="H667" s="184"/>
    </row>
    <row r="668" spans="3:8" ht="15.75" customHeight="1" x14ac:dyDescent="0.2">
      <c r="C668" s="146"/>
      <c r="E668" s="183"/>
      <c r="H668" s="184"/>
    </row>
    <row r="669" spans="3:8" ht="15.75" customHeight="1" x14ac:dyDescent="0.2">
      <c r="C669" s="146"/>
      <c r="E669" s="183"/>
      <c r="H669" s="184"/>
    </row>
    <row r="670" spans="3:8" ht="15.75" customHeight="1" x14ac:dyDescent="0.2">
      <c r="C670" s="146"/>
      <c r="E670" s="183"/>
      <c r="H670" s="184"/>
    </row>
    <row r="671" spans="3:8" ht="15.75" customHeight="1" x14ac:dyDescent="0.2">
      <c r="C671" s="146"/>
      <c r="E671" s="183"/>
      <c r="H671" s="184"/>
    </row>
    <row r="672" spans="3:8" ht="15.75" customHeight="1" x14ac:dyDescent="0.2">
      <c r="C672" s="146"/>
      <c r="E672" s="183"/>
      <c r="H672" s="184"/>
    </row>
    <row r="673" spans="3:8" ht="15.75" customHeight="1" x14ac:dyDescent="0.2">
      <c r="C673" s="146"/>
      <c r="E673" s="183"/>
      <c r="H673" s="184"/>
    </row>
    <row r="674" spans="3:8" ht="15.75" customHeight="1" x14ac:dyDescent="0.2">
      <c r="C674" s="146"/>
      <c r="E674" s="183"/>
      <c r="H674" s="184"/>
    </row>
    <row r="675" spans="3:8" ht="15.75" customHeight="1" x14ac:dyDescent="0.2">
      <c r="C675" s="146"/>
      <c r="E675" s="183"/>
      <c r="H675" s="184"/>
    </row>
    <row r="676" spans="3:8" ht="15.75" customHeight="1" x14ac:dyDescent="0.2">
      <c r="C676" s="146"/>
      <c r="E676" s="183"/>
      <c r="H676" s="184"/>
    </row>
    <row r="677" spans="3:8" ht="15.75" customHeight="1" x14ac:dyDescent="0.2">
      <c r="C677" s="146"/>
      <c r="E677" s="183"/>
      <c r="H677" s="184"/>
    </row>
    <row r="678" spans="3:8" ht="15.75" customHeight="1" x14ac:dyDescent="0.2">
      <c r="C678" s="146"/>
      <c r="E678" s="183"/>
      <c r="H678" s="184"/>
    </row>
    <row r="679" spans="3:8" ht="15.75" customHeight="1" x14ac:dyDescent="0.2">
      <c r="C679" s="146"/>
      <c r="E679" s="183"/>
      <c r="H679" s="184"/>
    </row>
    <row r="680" spans="3:8" ht="15.75" customHeight="1" x14ac:dyDescent="0.2">
      <c r="C680" s="146"/>
      <c r="E680" s="183"/>
      <c r="H680" s="184"/>
    </row>
    <row r="681" spans="3:8" ht="15.75" customHeight="1" x14ac:dyDescent="0.2">
      <c r="C681" s="146"/>
      <c r="E681" s="183"/>
      <c r="H681" s="184"/>
    </row>
    <row r="682" spans="3:8" ht="15.75" customHeight="1" x14ac:dyDescent="0.2">
      <c r="C682" s="146"/>
      <c r="E682" s="183"/>
      <c r="H682" s="184"/>
    </row>
    <row r="683" spans="3:8" ht="15.75" customHeight="1" x14ac:dyDescent="0.2">
      <c r="C683" s="146"/>
      <c r="E683" s="183"/>
      <c r="H683" s="184"/>
    </row>
    <row r="684" spans="3:8" ht="15.75" customHeight="1" x14ac:dyDescent="0.2">
      <c r="C684" s="146"/>
      <c r="E684" s="183"/>
      <c r="H684" s="184"/>
    </row>
    <row r="685" spans="3:8" ht="15.75" customHeight="1" x14ac:dyDescent="0.2">
      <c r="C685" s="146"/>
      <c r="E685" s="183"/>
      <c r="H685" s="184"/>
    </row>
    <row r="686" spans="3:8" ht="15.75" customHeight="1" x14ac:dyDescent="0.2">
      <c r="C686" s="146"/>
      <c r="E686" s="183"/>
      <c r="H686" s="184"/>
    </row>
    <row r="687" spans="3:8" ht="15.75" customHeight="1" x14ac:dyDescent="0.2">
      <c r="C687" s="146"/>
      <c r="E687" s="183"/>
      <c r="H687" s="184"/>
    </row>
    <row r="688" spans="3:8" ht="15.75" customHeight="1" x14ac:dyDescent="0.2">
      <c r="C688" s="146"/>
      <c r="E688" s="183"/>
      <c r="H688" s="184"/>
    </row>
    <row r="689" spans="3:8" ht="15.75" customHeight="1" x14ac:dyDescent="0.2">
      <c r="C689" s="146"/>
      <c r="E689" s="183"/>
      <c r="H689" s="184"/>
    </row>
    <row r="690" spans="3:8" ht="15.75" customHeight="1" x14ac:dyDescent="0.2">
      <c r="C690" s="146"/>
      <c r="E690" s="183"/>
      <c r="H690" s="184"/>
    </row>
    <row r="691" spans="3:8" ht="15.75" customHeight="1" x14ac:dyDescent="0.2">
      <c r="C691" s="146"/>
      <c r="E691" s="183"/>
      <c r="H691" s="184"/>
    </row>
    <row r="692" spans="3:8" ht="15.75" customHeight="1" x14ac:dyDescent="0.2">
      <c r="C692" s="146"/>
      <c r="E692" s="183"/>
      <c r="H692" s="184"/>
    </row>
    <row r="693" spans="3:8" ht="15.75" customHeight="1" x14ac:dyDescent="0.2">
      <c r="C693" s="146"/>
      <c r="E693" s="183"/>
      <c r="H693" s="184"/>
    </row>
    <row r="694" spans="3:8" ht="15.75" customHeight="1" x14ac:dyDescent="0.2">
      <c r="C694" s="146"/>
      <c r="E694" s="183"/>
      <c r="H694" s="184"/>
    </row>
    <row r="695" spans="3:8" ht="15.75" customHeight="1" x14ac:dyDescent="0.2">
      <c r="C695" s="146"/>
      <c r="E695" s="183"/>
      <c r="H695" s="184"/>
    </row>
    <row r="696" spans="3:8" ht="15.75" customHeight="1" x14ac:dyDescent="0.2">
      <c r="C696" s="146"/>
      <c r="E696" s="183"/>
      <c r="H696" s="184"/>
    </row>
    <row r="697" spans="3:8" ht="15.75" customHeight="1" x14ac:dyDescent="0.2">
      <c r="C697" s="146"/>
      <c r="E697" s="183"/>
      <c r="H697" s="184"/>
    </row>
    <row r="698" spans="3:8" ht="15.75" customHeight="1" x14ac:dyDescent="0.2">
      <c r="C698" s="146"/>
      <c r="E698" s="183"/>
      <c r="H698" s="184"/>
    </row>
    <row r="699" spans="3:8" ht="15.75" customHeight="1" x14ac:dyDescent="0.2">
      <c r="C699" s="146"/>
      <c r="E699" s="183"/>
      <c r="H699" s="184"/>
    </row>
    <row r="700" spans="3:8" ht="15.75" customHeight="1" x14ac:dyDescent="0.2">
      <c r="C700" s="146"/>
      <c r="E700" s="183"/>
      <c r="H700" s="184"/>
    </row>
    <row r="701" spans="3:8" ht="15.75" customHeight="1" x14ac:dyDescent="0.2">
      <c r="C701" s="146"/>
      <c r="E701" s="183"/>
      <c r="H701" s="184"/>
    </row>
    <row r="702" spans="3:8" ht="15.75" customHeight="1" x14ac:dyDescent="0.2">
      <c r="C702" s="146"/>
      <c r="E702" s="183"/>
      <c r="H702" s="184"/>
    </row>
    <row r="703" spans="3:8" ht="15.75" customHeight="1" x14ac:dyDescent="0.2">
      <c r="C703" s="146"/>
      <c r="E703" s="183"/>
      <c r="H703" s="184"/>
    </row>
    <row r="704" spans="3:8" ht="15.75" customHeight="1" x14ac:dyDescent="0.2">
      <c r="C704" s="146"/>
      <c r="E704" s="183"/>
      <c r="H704" s="184"/>
    </row>
    <row r="705" spans="3:8" ht="15.75" customHeight="1" x14ac:dyDescent="0.2">
      <c r="C705" s="146"/>
      <c r="E705" s="183"/>
      <c r="H705" s="184"/>
    </row>
    <row r="706" spans="3:8" ht="15.75" customHeight="1" x14ac:dyDescent="0.2">
      <c r="C706" s="146"/>
      <c r="E706" s="183"/>
      <c r="H706" s="184"/>
    </row>
    <row r="707" spans="3:8" ht="15.75" customHeight="1" x14ac:dyDescent="0.2">
      <c r="C707" s="146"/>
      <c r="E707" s="183"/>
      <c r="H707" s="184"/>
    </row>
    <row r="708" spans="3:8" ht="15.75" customHeight="1" x14ac:dyDescent="0.2">
      <c r="C708" s="146"/>
      <c r="E708" s="183"/>
      <c r="H708" s="184"/>
    </row>
    <row r="709" spans="3:8" ht="15.75" customHeight="1" x14ac:dyDescent="0.2">
      <c r="C709" s="146"/>
      <c r="E709" s="183"/>
      <c r="H709" s="184"/>
    </row>
    <row r="710" spans="3:8" ht="15.75" customHeight="1" x14ac:dyDescent="0.2">
      <c r="C710" s="146"/>
      <c r="E710" s="183"/>
      <c r="H710" s="184"/>
    </row>
    <row r="711" spans="3:8" ht="15.75" customHeight="1" x14ac:dyDescent="0.2">
      <c r="C711" s="146"/>
      <c r="E711" s="183"/>
      <c r="H711" s="184"/>
    </row>
    <row r="712" spans="3:8" ht="15.75" customHeight="1" x14ac:dyDescent="0.2">
      <c r="C712" s="146"/>
      <c r="E712" s="183"/>
      <c r="H712" s="184"/>
    </row>
    <row r="713" spans="3:8" ht="15.75" customHeight="1" x14ac:dyDescent="0.2">
      <c r="C713" s="146"/>
      <c r="E713" s="183"/>
      <c r="H713" s="184"/>
    </row>
    <row r="714" spans="3:8" ht="15.75" customHeight="1" x14ac:dyDescent="0.2">
      <c r="C714" s="146"/>
      <c r="E714" s="183"/>
      <c r="H714" s="184"/>
    </row>
    <row r="715" spans="3:8" ht="15.75" customHeight="1" x14ac:dyDescent="0.2">
      <c r="C715" s="146"/>
      <c r="E715" s="183"/>
      <c r="H715" s="184"/>
    </row>
    <row r="716" spans="3:8" ht="15.75" customHeight="1" x14ac:dyDescent="0.2">
      <c r="C716" s="146"/>
      <c r="E716" s="183"/>
      <c r="H716" s="184"/>
    </row>
    <row r="717" spans="3:8" ht="15.75" customHeight="1" x14ac:dyDescent="0.2">
      <c r="C717" s="146"/>
      <c r="E717" s="183"/>
      <c r="H717" s="184"/>
    </row>
    <row r="718" spans="3:8" ht="15.75" customHeight="1" x14ac:dyDescent="0.2">
      <c r="C718" s="146"/>
      <c r="E718" s="183"/>
      <c r="H718" s="184"/>
    </row>
    <row r="719" spans="3:8" ht="15.75" customHeight="1" x14ac:dyDescent="0.2">
      <c r="C719" s="146"/>
      <c r="E719" s="183"/>
      <c r="H719" s="184"/>
    </row>
    <row r="720" spans="3:8" ht="15.75" customHeight="1" x14ac:dyDescent="0.2">
      <c r="C720" s="146"/>
      <c r="E720" s="183"/>
      <c r="H720" s="184"/>
    </row>
    <row r="721" spans="3:8" ht="15.75" customHeight="1" x14ac:dyDescent="0.2">
      <c r="C721" s="146"/>
      <c r="E721" s="183"/>
      <c r="H721" s="184"/>
    </row>
    <row r="722" spans="3:8" ht="15.75" customHeight="1" x14ac:dyDescent="0.2">
      <c r="C722" s="146"/>
      <c r="E722" s="183"/>
      <c r="H722" s="184"/>
    </row>
    <row r="723" spans="3:8" ht="15.75" customHeight="1" x14ac:dyDescent="0.2">
      <c r="C723" s="146"/>
      <c r="E723" s="183"/>
      <c r="H723" s="184"/>
    </row>
    <row r="724" spans="3:8" ht="15.75" customHeight="1" x14ac:dyDescent="0.2">
      <c r="C724" s="146"/>
      <c r="E724" s="183"/>
      <c r="H724" s="184"/>
    </row>
    <row r="725" spans="3:8" ht="15.75" customHeight="1" x14ac:dyDescent="0.2">
      <c r="C725" s="146"/>
      <c r="E725" s="183"/>
      <c r="H725" s="184"/>
    </row>
    <row r="726" spans="3:8" ht="15.75" customHeight="1" x14ac:dyDescent="0.2">
      <c r="C726" s="146"/>
      <c r="E726" s="183"/>
      <c r="H726" s="184"/>
    </row>
    <row r="727" spans="3:8" ht="15.75" customHeight="1" x14ac:dyDescent="0.2">
      <c r="C727" s="146"/>
      <c r="E727" s="183"/>
      <c r="H727" s="184"/>
    </row>
    <row r="728" spans="3:8" ht="15.75" customHeight="1" x14ac:dyDescent="0.2">
      <c r="C728" s="146"/>
      <c r="E728" s="183"/>
      <c r="H728" s="184"/>
    </row>
    <row r="729" spans="3:8" ht="15.75" customHeight="1" x14ac:dyDescent="0.2">
      <c r="C729" s="146"/>
      <c r="E729" s="183"/>
      <c r="H729" s="184"/>
    </row>
    <row r="730" spans="3:8" ht="15.75" customHeight="1" x14ac:dyDescent="0.2">
      <c r="C730" s="146"/>
      <c r="E730" s="183"/>
      <c r="H730" s="184"/>
    </row>
    <row r="731" spans="3:8" ht="15.75" customHeight="1" x14ac:dyDescent="0.2">
      <c r="C731" s="146"/>
      <c r="E731" s="183"/>
      <c r="H731" s="184"/>
    </row>
    <row r="732" spans="3:8" ht="15.75" customHeight="1" x14ac:dyDescent="0.2">
      <c r="C732" s="146"/>
      <c r="E732" s="183"/>
      <c r="H732" s="184"/>
    </row>
    <row r="733" spans="3:8" ht="15.75" customHeight="1" x14ac:dyDescent="0.2">
      <c r="C733" s="146"/>
      <c r="E733" s="183"/>
      <c r="H733" s="184"/>
    </row>
    <row r="734" spans="3:8" ht="15.75" customHeight="1" x14ac:dyDescent="0.2">
      <c r="C734" s="146"/>
      <c r="E734" s="183"/>
      <c r="H734" s="184"/>
    </row>
    <row r="735" spans="3:8" ht="15.75" customHeight="1" x14ac:dyDescent="0.2">
      <c r="C735" s="146"/>
      <c r="E735" s="183"/>
      <c r="H735" s="184"/>
    </row>
    <row r="736" spans="3:8" ht="15.75" customHeight="1" x14ac:dyDescent="0.2">
      <c r="C736" s="146"/>
      <c r="E736" s="183"/>
      <c r="H736" s="184"/>
    </row>
    <row r="737" spans="3:8" ht="15.75" customHeight="1" x14ac:dyDescent="0.2">
      <c r="C737" s="146"/>
      <c r="E737" s="183"/>
      <c r="H737" s="184"/>
    </row>
    <row r="738" spans="3:8" ht="15.75" customHeight="1" x14ac:dyDescent="0.2">
      <c r="C738" s="146"/>
      <c r="E738" s="183"/>
      <c r="H738" s="184"/>
    </row>
    <row r="739" spans="3:8" ht="15.75" customHeight="1" x14ac:dyDescent="0.2">
      <c r="C739" s="146"/>
      <c r="E739" s="183"/>
      <c r="H739" s="184"/>
    </row>
    <row r="740" spans="3:8" ht="15.75" customHeight="1" x14ac:dyDescent="0.2">
      <c r="C740" s="146"/>
      <c r="E740" s="183"/>
      <c r="H740" s="184"/>
    </row>
    <row r="741" spans="3:8" ht="15.75" customHeight="1" x14ac:dyDescent="0.2">
      <c r="C741" s="146"/>
      <c r="E741" s="183"/>
      <c r="H741" s="184"/>
    </row>
    <row r="742" spans="3:8" ht="15.75" customHeight="1" x14ac:dyDescent="0.2">
      <c r="C742" s="146"/>
      <c r="E742" s="183"/>
      <c r="H742" s="184"/>
    </row>
    <row r="743" spans="3:8" ht="15.75" customHeight="1" x14ac:dyDescent="0.2">
      <c r="C743" s="146"/>
      <c r="E743" s="183"/>
      <c r="H743" s="184"/>
    </row>
    <row r="744" spans="3:8" ht="15.75" customHeight="1" x14ac:dyDescent="0.2">
      <c r="C744" s="146"/>
      <c r="E744" s="183"/>
      <c r="H744" s="184"/>
    </row>
    <row r="745" spans="3:8" ht="15.75" customHeight="1" x14ac:dyDescent="0.2">
      <c r="C745" s="146"/>
      <c r="E745" s="183"/>
      <c r="H745" s="184"/>
    </row>
    <row r="746" spans="3:8" ht="15.75" customHeight="1" x14ac:dyDescent="0.2">
      <c r="C746" s="146"/>
      <c r="E746" s="183"/>
      <c r="H746" s="184"/>
    </row>
    <row r="747" spans="3:8" ht="15.75" customHeight="1" x14ac:dyDescent="0.2">
      <c r="C747" s="146"/>
      <c r="E747" s="183"/>
      <c r="H747" s="184"/>
    </row>
    <row r="748" spans="3:8" ht="15.75" customHeight="1" x14ac:dyDescent="0.2">
      <c r="C748" s="146"/>
      <c r="E748" s="183"/>
      <c r="H748" s="184"/>
    </row>
    <row r="749" spans="3:8" ht="15.75" customHeight="1" x14ac:dyDescent="0.2">
      <c r="C749" s="146"/>
      <c r="E749" s="183"/>
      <c r="H749" s="184"/>
    </row>
    <row r="750" spans="3:8" ht="15.75" customHeight="1" x14ac:dyDescent="0.2">
      <c r="C750" s="146"/>
      <c r="E750" s="183"/>
      <c r="H750" s="184"/>
    </row>
    <row r="751" spans="3:8" ht="15.75" customHeight="1" x14ac:dyDescent="0.2">
      <c r="C751" s="146"/>
      <c r="E751" s="183"/>
      <c r="H751" s="184"/>
    </row>
    <row r="752" spans="3:8" ht="15.75" customHeight="1" x14ac:dyDescent="0.2">
      <c r="C752" s="146"/>
      <c r="E752" s="183"/>
      <c r="H752" s="184"/>
    </row>
    <row r="753" spans="3:8" ht="15.75" customHeight="1" x14ac:dyDescent="0.2">
      <c r="C753" s="146"/>
      <c r="E753" s="183"/>
      <c r="H753" s="184"/>
    </row>
    <row r="754" spans="3:8" ht="15.75" customHeight="1" x14ac:dyDescent="0.2">
      <c r="C754" s="146"/>
      <c r="E754" s="183"/>
      <c r="H754" s="184"/>
    </row>
    <row r="755" spans="3:8" ht="15.75" customHeight="1" x14ac:dyDescent="0.2">
      <c r="C755" s="146"/>
      <c r="E755" s="183"/>
      <c r="H755" s="184"/>
    </row>
    <row r="756" spans="3:8" ht="15.75" customHeight="1" x14ac:dyDescent="0.2">
      <c r="C756" s="146"/>
      <c r="E756" s="183"/>
      <c r="H756" s="184"/>
    </row>
    <row r="757" spans="3:8" ht="15.75" customHeight="1" x14ac:dyDescent="0.2">
      <c r="C757" s="146"/>
      <c r="E757" s="183"/>
      <c r="H757" s="184"/>
    </row>
    <row r="758" spans="3:8" ht="15.75" customHeight="1" x14ac:dyDescent="0.2">
      <c r="C758" s="146"/>
      <c r="E758" s="183"/>
      <c r="H758" s="184"/>
    </row>
    <row r="759" spans="3:8" ht="15.75" customHeight="1" x14ac:dyDescent="0.2">
      <c r="C759" s="146"/>
      <c r="E759" s="183"/>
      <c r="H759" s="184"/>
    </row>
    <row r="760" spans="3:8" ht="15.75" customHeight="1" x14ac:dyDescent="0.2">
      <c r="C760" s="146"/>
      <c r="E760" s="183"/>
      <c r="H760" s="184"/>
    </row>
    <row r="761" spans="3:8" ht="15.75" customHeight="1" x14ac:dyDescent="0.2">
      <c r="C761" s="146"/>
      <c r="E761" s="183"/>
      <c r="H761" s="184"/>
    </row>
    <row r="762" spans="3:8" ht="15.75" customHeight="1" x14ac:dyDescent="0.2">
      <c r="C762" s="146"/>
      <c r="E762" s="183"/>
      <c r="H762" s="184"/>
    </row>
    <row r="763" spans="3:8" ht="15.75" customHeight="1" x14ac:dyDescent="0.2">
      <c r="C763" s="146"/>
      <c r="E763" s="183"/>
      <c r="H763" s="184"/>
    </row>
    <row r="764" spans="3:8" ht="15.75" customHeight="1" x14ac:dyDescent="0.2">
      <c r="C764" s="146"/>
      <c r="E764" s="183"/>
      <c r="H764" s="184"/>
    </row>
    <row r="765" spans="3:8" ht="15.75" customHeight="1" x14ac:dyDescent="0.2">
      <c r="C765" s="146"/>
      <c r="E765" s="183"/>
      <c r="H765" s="184"/>
    </row>
    <row r="766" spans="3:8" ht="15.75" customHeight="1" x14ac:dyDescent="0.2">
      <c r="C766" s="146"/>
      <c r="E766" s="183"/>
      <c r="H766" s="184"/>
    </row>
    <row r="767" spans="3:8" ht="15.75" customHeight="1" x14ac:dyDescent="0.2">
      <c r="C767" s="146"/>
      <c r="E767" s="183"/>
      <c r="H767" s="184"/>
    </row>
    <row r="768" spans="3:8" ht="15.75" customHeight="1" x14ac:dyDescent="0.2">
      <c r="C768" s="146"/>
      <c r="E768" s="183"/>
      <c r="H768" s="184"/>
    </row>
    <row r="769" spans="3:8" ht="15.75" customHeight="1" x14ac:dyDescent="0.2">
      <c r="C769" s="146"/>
      <c r="E769" s="183"/>
      <c r="H769" s="184"/>
    </row>
    <row r="770" spans="3:8" ht="15.75" customHeight="1" x14ac:dyDescent="0.2">
      <c r="C770" s="146"/>
      <c r="E770" s="183"/>
      <c r="H770" s="184"/>
    </row>
    <row r="771" spans="3:8" ht="15.75" customHeight="1" x14ac:dyDescent="0.2">
      <c r="C771" s="146"/>
      <c r="E771" s="183"/>
      <c r="H771" s="184"/>
    </row>
    <row r="772" spans="3:8" ht="15.75" customHeight="1" x14ac:dyDescent="0.2">
      <c r="C772" s="146"/>
      <c r="E772" s="183"/>
      <c r="H772" s="184"/>
    </row>
    <row r="773" spans="3:8" ht="15.75" customHeight="1" x14ac:dyDescent="0.2">
      <c r="C773" s="146"/>
      <c r="E773" s="183"/>
      <c r="H773" s="184"/>
    </row>
    <row r="774" spans="3:8" ht="15.75" customHeight="1" x14ac:dyDescent="0.2">
      <c r="C774" s="146"/>
      <c r="E774" s="183"/>
      <c r="H774" s="184"/>
    </row>
    <row r="775" spans="3:8" ht="15.75" customHeight="1" x14ac:dyDescent="0.2">
      <c r="C775" s="146"/>
      <c r="E775" s="183"/>
      <c r="H775" s="184"/>
    </row>
    <row r="776" spans="3:8" ht="15.75" customHeight="1" x14ac:dyDescent="0.2">
      <c r="C776" s="146"/>
      <c r="E776" s="183"/>
      <c r="H776" s="184"/>
    </row>
    <row r="777" spans="3:8" ht="15.75" customHeight="1" x14ac:dyDescent="0.2">
      <c r="C777" s="146"/>
      <c r="E777" s="183"/>
      <c r="H777" s="184"/>
    </row>
    <row r="778" spans="3:8" ht="15.75" customHeight="1" x14ac:dyDescent="0.2">
      <c r="C778" s="146"/>
      <c r="E778" s="183"/>
      <c r="H778" s="184"/>
    </row>
    <row r="779" spans="3:8" ht="15.75" customHeight="1" x14ac:dyDescent="0.2">
      <c r="C779" s="146"/>
      <c r="E779" s="183"/>
      <c r="H779" s="184"/>
    </row>
    <row r="780" spans="3:8" ht="15.75" customHeight="1" x14ac:dyDescent="0.2">
      <c r="C780" s="146"/>
      <c r="E780" s="183"/>
      <c r="H780" s="184"/>
    </row>
    <row r="781" spans="3:8" ht="15.75" customHeight="1" x14ac:dyDescent="0.2">
      <c r="C781" s="146"/>
      <c r="E781" s="183"/>
      <c r="H781" s="184"/>
    </row>
    <row r="782" spans="3:8" ht="15.75" customHeight="1" x14ac:dyDescent="0.2">
      <c r="C782" s="146"/>
      <c r="E782" s="183"/>
      <c r="H782" s="184"/>
    </row>
    <row r="783" spans="3:8" ht="15.75" customHeight="1" x14ac:dyDescent="0.2">
      <c r="C783" s="146"/>
      <c r="E783" s="183"/>
      <c r="H783" s="184"/>
    </row>
    <row r="784" spans="3:8" ht="15.75" customHeight="1" x14ac:dyDescent="0.2">
      <c r="C784" s="146"/>
      <c r="E784" s="183"/>
      <c r="H784" s="184"/>
    </row>
    <row r="785" spans="3:8" ht="15.75" customHeight="1" x14ac:dyDescent="0.2">
      <c r="C785" s="146"/>
      <c r="E785" s="183"/>
      <c r="H785" s="184"/>
    </row>
    <row r="786" spans="3:8" ht="15.75" customHeight="1" x14ac:dyDescent="0.2">
      <c r="C786" s="146"/>
      <c r="E786" s="183"/>
      <c r="H786" s="184"/>
    </row>
    <row r="787" spans="3:8" ht="15.75" customHeight="1" x14ac:dyDescent="0.2">
      <c r="C787" s="146"/>
      <c r="E787" s="183"/>
      <c r="H787" s="184"/>
    </row>
    <row r="788" spans="3:8" ht="15.75" customHeight="1" x14ac:dyDescent="0.2">
      <c r="C788" s="146"/>
      <c r="E788" s="183"/>
      <c r="H788" s="184"/>
    </row>
    <row r="789" spans="3:8" ht="15.75" customHeight="1" x14ac:dyDescent="0.2">
      <c r="C789" s="146"/>
      <c r="E789" s="183"/>
      <c r="H789" s="184"/>
    </row>
    <row r="790" spans="3:8" ht="15.75" customHeight="1" x14ac:dyDescent="0.2">
      <c r="C790" s="146"/>
      <c r="E790" s="183"/>
      <c r="H790" s="184"/>
    </row>
    <row r="791" spans="3:8" ht="15.75" customHeight="1" x14ac:dyDescent="0.2">
      <c r="C791" s="146"/>
      <c r="E791" s="183"/>
      <c r="H791" s="184"/>
    </row>
    <row r="792" spans="3:8" ht="15.75" customHeight="1" x14ac:dyDescent="0.2">
      <c r="C792" s="146"/>
      <c r="E792" s="183"/>
      <c r="H792" s="184"/>
    </row>
    <row r="793" spans="3:8" ht="15.75" customHeight="1" x14ac:dyDescent="0.2">
      <c r="C793" s="146"/>
      <c r="E793" s="183"/>
      <c r="H793" s="184"/>
    </row>
    <row r="794" spans="3:8" ht="15.75" customHeight="1" x14ac:dyDescent="0.2">
      <c r="C794" s="146"/>
      <c r="E794" s="183"/>
      <c r="H794" s="184"/>
    </row>
    <row r="795" spans="3:8" ht="15.75" customHeight="1" x14ac:dyDescent="0.2">
      <c r="C795" s="146"/>
      <c r="E795" s="183"/>
      <c r="H795" s="184"/>
    </row>
    <row r="796" spans="3:8" ht="15.75" customHeight="1" x14ac:dyDescent="0.2">
      <c r="C796" s="146"/>
      <c r="E796" s="183"/>
      <c r="H796" s="184"/>
    </row>
    <row r="797" spans="3:8" ht="15.75" customHeight="1" x14ac:dyDescent="0.2">
      <c r="C797" s="146"/>
      <c r="E797" s="183"/>
      <c r="H797" s="184"/>
    </row>
    <row r="798" spans="3:8" ht="15.75" customHeight="1" x14ac:dyDescent="0.2">
      <c r="C798" s="146"/>
      <c r="E798" s="183"/>
      <c r="H798" s="184"/>
    </row>
    <row r="799" spans="3:8" ht="15.75" customHeight="1" x14ac:dyDescent="0.2">
      <c r="C799" s="146"/>
      <c r="E799" s="183"/>
      <c r="H799" s="184"/>
    </row>
    <row r="800" spans="3:8" ht="15.75" customHeight="1" x14ac:dyDescent="0.2">
      <c r="C800" s="146"/>
      <c r="E800" s="183"/>
      <c r="H800" s="184"/>
    </row>
    <row r="801" spans="3:8" ht="15.75" customHeight="1" x14ac:dyDescent="0.2">
      <c r="C801" s="146"/>
      <c r="E801" s="183"/>
      <c r="H801" s="184"/>
    </row>
    <row r="802" spans="3:8" ht="15.75" customHeight="1" x14ac:dyDescent="0.2">
      <c r="C802" s="146"/>
      <c r="E802" s="183"/>
      <c r="H802" s="184"/>
    </row>
    <row r="803" spans="3:8" ht="15.75" customHeight="1" x14ac:dyDescent="0.2">
      <c r="C803" s="146"/>
      <c r="E803" s="183"/>
      <c r="H803" s="184"/>
    </row>
    <row r="804" spans="3:8" ht="15.75" customHeight="1" x14ac:dyDescent="0.2">
      <c r="C804" s="146"/>
      <c r="E804" s="183"/>
      <c r="H804" s="184"/>
    </row>
    <row r="805" spans="3:8" ht="15.75" customHeight="1" x14ac:dyDescent="0.2">
      <c r="C805" s="146"/>
      <c r="E805" s="183"/>
      <c r="H805" s="184"/>
    </row>
    <row r="806" spans="3:8" ht="15.75" customHeight="1" x14ac:dyDescent="0.2">
      <c r="C806" s="146"/>
      <c r="E806" s="183"/>
      <c r="H806" s="184"/>
    </row>
    <row r="807" spans="3:8" ht="15.75" customHeight="1" x14ac:dyDescent="0.2">
      <c r="C807" s="146"/>
      <c r="E807" s="183"/>
      <c r="H807" s="184"/>
    </row>
    <row r="808" spans="3:8" ht="15.75" customHeight="1" x14ac:dyDescent="0.2">
      <c r="C808" s="146"/>
      <c r="E808" s="183"/>
      <c r="H808" s="184"/>
    </row>
    <row r="809" spans="3:8" ht="15.75" customHeight="1" x14ac:dyDescent="0.2">
      <c r="C809" s="146"/>
      <c r="E809" s="183"/>
      <c r="H809" s="184"/>
    </row>
    <row r="810" spans="3:8" ht="15.75" customHeight="1" x14ac:dyDescent="0.2">
      <c r="C810" s="146"/>
      <c r="E810" s="183"/>
      <c r="H810" s="184"/>
    </row>
    <row r="811" spans="3:8" ht="15.75" customHeight="1" x14ac:dyDescent="0.2">
      <c r="C811" s="146"/>
      <c r="E811" s="183"/>
      <c r="H811" s="184"/>
    </row>
    <row r="812" spans="3:8" ht="15.75" customHeight="1" x14ac:dyDescent="0.2">
      <c r="C812" s="146"/>
      <c r="E812" s="183"/>
      <c r="H812" s="184"/>
    </row>
    <row r="813" spans="3:8" ht="15.75" customHeight="1" x14ac:dyDescent="0.2">
      <c r="C813" s="146"/>
      <c r="E813" s="183"/>
      <c r="H813" s="184"/>
    </row>
    <row r="814" spans="3:8" ht="15.75" customHeight="1" x14ac:dyDescent="0.2">
      <c r="C814" s="146"/>
      <c r="E814" s="183"/>
      <c r="H814" s="184"/>
    </row>
    <row r="815" spans="3:8" ht="15.75" customHeight="1" x14ac:dyDescent="0.2">
      <c r="C815" s="146"/>
      <c r="E815" s="183"/>
      <c r="H815" s="184"/>
    </row>
    <row r="816" spans="3:8" ht="15.75" customHeight="1" x14ac:dyDescent="0.2">
      <c r="C816" s="146"/>
      <c r="E816" s="183"/>
      <c r="H816" s="184"/>
    </row>
    <row r="817" spans="3:8" ht="15.75" customHeight="1" x14ac:dyDescent="0.2">
      <c r="C817" s="146"/>
      <c r="E817" s="183"/>
      <c r="H817" s="184"/>
    </row>
    <row r="818" spans="3:8" ht="15.75" customHeight="1" x14ac:dyDescent="0.2">
      <c r="C818" s="146"/>
      <c r="E818" s="183"/>
      <c r="H818" s="184"/>
    </row>
    <row r="819" spans="3:8" ht="15.75" customHeight="1" x14ac:dyDescent="0.2">
      <c r="C819" s="146"/>
      <c r="E819" s="183"/>
      <c r="H819" s="184"/>
    </row>
    <row r="820" spans="3:8" ht="15.75" customHeight="1" x14ac:dyDescent="0.2">
      <c r="C820" s="146"/>
      <c r="E820" s="183"/>
      <c r="H820" s="184"/>
    </row>
    <row r="821" spans="3:8" ht="15.75" customHeight="1" x14ac:dyDescent="0.2">
      <c r="C821" s="146"/>
      <c r="E821" s="183"/>
      <c r="H821" s="184"/>
    </row>
    <row r="822" spans="3:8" ht="15.75" customHeight="1" x14ac:dyDescent="0.2">
      <c r="C822" s="146"/>
      <c r="E822" s="183"/>
      <c r="H822" s="184"/>
    </row>
    <row r="823" spans="3:8" ht="15.75" customHeight="1" x14ac:dyDescent="0.2">
      <c r="C823" s="146"/>
      <c r="E823" s="183"/>
      <c r="H823" s="184"/>
    </row>
    <row r="824" spans="3:8" ht="15.75" customHeight="1" x14ac:dyDescent="0.2">
      <c r="C824" s="146"/>
      <c r="E824" s="183"/>
      <c r="H824" s="184"/>
    </row>
    <row r="825" spans="3:8" ht="15.75" customHeight="1" x14ac:dyDescent="0.2">
      <c r="C825" s="146"/>
      <c r="E825" s="183"/>
      <c r="H825" s="184"/>
    </row>
    <row r="826" spans="3:8" ht="15.75" customHeight="1" x14ac:dyDescent="0.2">
      <c r="C826" s="146"/>
      <c r="E826" s="183"/>
      <c r="H826" s="184"/>
    </row>
    <row r="827" spans="3:8" ht="15.75" customHeight="1" x14ac:dyDescent="0.2">
      <c r="C827" s="146"/>
      <c r="E827" s="183"/>
      <c r="H827" s="184"/>
    </row>
    <row r="828" spans="3:8" ht="15.75" customHeight="1" x14ac:dyDescent="0.2">
      <c r="C828" s="146"/>
      <c r="E828" s="183"/>
      <c r="H828" s="184"/>
    </row>
    <row r="829" spans="3:8" ht="15.75" customHeight="1" x14ac:dyDescent="0.2">
      <c r="C829" s="146"/>
      <c r="E829" s="183"/>
      <c r="H829" s="184"/>
    </row>
    <row r="830" spans="3:8" ht="15.75" customHeight="1" x14ac:dyDescent="0.2">
      <c r="C830" s="146"/>
      <c r="E830" s="183"/>
      <c r="H830" s="184"/>
    </row>
    <row r="831" spans="3:8" ht="15.75" customHeight="1" x14ac:dyDescent="0.2">
      <c r="C831" s="146"/>
      <c r="E831" s="183"/>
      <c r="H831" s="184"/>
    </row>
    <row r="832" spans="3:8" ht="15.75" customHeight="1" x14ac:dyDescent="0.2">
      <c r="C832" s="146"/>
      <c r="E832" s="183"/>
      <c r="H832" s="184"/>
    </row>
    <row r="833" spans="3:8" ht="15.75" customHeight="1" x14ac:dyDescent="0.2">
      <c r="C833" s="146"/>
      <c r="E833" s="183"/>
      <c r="H833" s="184"/>
    </row>
    <row r="834" spans="3:8" ht="15.75" customHeight="1" x14ac:dyDescent="0.2">
      <c r="C834" s="146"/>
      <c r="E834" s="183"/>
      <c r="H834" s="184"/>
    </row>
    <row r="835" spans="3:8" ht="15.75" customHeight="1" x14ac:dyDescent="0.2">
      <c r="C835" s="146"/>
      <c r="E835" s="183"/>
      <c r="H835" s="184"/>
    </row>
    <row r="836" spans="3:8" ht="15.75" customHeight="1" x14ac:dyDescent="0.2">
      <c r="C836" s="146"/>
      <c r="E836" s="183"/>
      <c r="H836" s="184"/>
    </row>
    <row r="837" spans="3:8" ht="15.75" customHeight="1" x14ac:dyDescent="0.2">
      <c r="C837" s="146"/>
      <c r="E837" s="183"/>
      <c r="H837" s="184"/>
    </row>
    <row r="838" spans="3:8" ht="15.75" customHeight="1" x14ac:dyDescent="0.2">
      <c r="C838" s="146"/>
      <c r="E838" s="183"/>
      <c r="H838" s="184"/>
    </row>
    <row r="839" spans="3:8" ht="15.75" customHeight="1" x14ac:dyDescent="0.2">
      <c r="C839" s="146"/>
      <c r="E839" s="183"/>
      <c r="H839" s="184"/>
    </row>
    <row r="840" spans="3:8" ht="15.75" customHeight="1" x14ac:dyDescent="0.2">
      <c r="C840" s="146"/>
      <c r="E840" s="183"/>
      <c r="H840" s="184"/>
    </row>
    <row r="841" spans="3:8" ht="15.75" customHeight="1" x14ac:dyDescent="0.2">
      <c r="C841" s="146"/>
      <c r="E841" s="183"/>
      <c r="H841" s="184"/>
    </row>
    <row r="842" spans="3:8" ht="15.75" customHeight="1" x14ac:dyDescent="0.2">
      <c r="C842" s="146"/>
      <c r="E842" s="183"/>
      <c r="H842" s="184"/>
    </row>
    <row r="843" spans="3:8" ht="15.75" customHeight="1" x14ac:dyDescent="0.2">
      <c r="C843" s="146"/>
      <c r="E843" s="183"/>
      <c r="H843" s="184"/>
    </row>
    <row r="844" spans="3:8" ht="15.75" customHeight="1" x14ac:dyDescent="0.2">
      <c r="C844" s="146"/>
      <c r="E844" s="183"/>
      <c r="H844" s="184"/>
    </row>
    <row r="845" spans="3:8" ht="15.75" customHeight="1" x14ac:dyDescent="0.2">
      <c r="C845" s="146"/>
      <c r="E845" s="183"/>
      <c r="H845" s="184"/>
    </row>
    <row r="846" spans="3:8" ht="15.75" customHeight="1" x14ac:dyDescent="0.2">
      <c r="C846" s="146"/>
      <c r="E846" s="183"/>
      <c r="H846" s="184"/>
    </row>
    <row r="847" spans="3:8" ht="15.75" customHeight="1" x14ac:dyDescent="0.2">
      <c r="C847" s="146"/>
      <c r="E847" s="183"/>
      <c r="H847" s="184"/>
    </row>
    <row r="848" spans="3:8" ht="15.75" customHeight="1" x14ac:dyDescent="0.2">
      <c r="C848" s="146"/>
      <c r="E848" s="183"/>
      <c r="H848" s="184"/>
    </row>
    <row r="849" spans="3:8" ht="15.75" customHeight="1" x14ac:dyDescent="0.2">
      <c r="C849" s="146"/>
      <c r="E849" s="183"/>
      <c r="H849" s="184"/>
    </row>
    <row r="850" spans="3:8" ht="15.75" customHeight="1" x14ac:dyDescent="0.2">
      <c r="C850" s="146"/>
      <c r="E850" s="183"/>
      <c r="H850" s="184"/>
    </row>
    <row r="851" spans="3:8" ht="15.75" customHeight="1" x14ac:dyDescent="0.2">
      <c r="C851" s="146"/>
      <c r="E851" s="183"/>
      <c r="H851" s="184"/>
    </row>
    <row r="852" spans="3:8" ht="15.75" customHeight="1" x14ac:dyDescent="0.2">
      <c r="C852" s="146"/>
      <c r="E852" s="183"/>
      <c r="H852" s="184"/>
    </row>
    <row r="853" spans="3:8" ht="15.75" customHeight="1" x14ac:dyDescent="0.2">
      <c r="C853" s="146"/>
      <c r="E853" s="183"/>
      <c r="H853" s="184"/>
    </row>
    <row r="854" spans="3:8" ht="15.75" customHeight="1" x14ac:dyDescent="0.2">
      <c r="C854" s="146"/>
      <c r="E854" s="183"/>
      <c r="H854" s="184"/>
    </row>
    <row r="855" spans="3:8" ht="15.75" customHeight="1" x14ac:dyDescent="0.2">
      <c r="C855" s="146"/>
      <c r="E855" s="183"/>
      <c r="H855" s="184"/>
    </row>
    <row r="856" spans="3:8" ht="15.75" customHeight="1" x14ac:dyDescent="0.2">
      <c r="C856" s="146"/>
      <c r="E856" s="183"/>
      <c r="H856" s="184"/>
    </row>
    <row r="857" spans="3:8" ht="15.75" customHeight="1" x14ac:dyDescent="0.2">
      <c r="C857" s="146"/>
      <c r="E857" s="183"/>
      <c r="H857" s="184"/>
    </row>
    <row r="858" spans="3:8" ht="15.75" customHeight="1" x14ac:dyDescent="0.2">
      <c r="C858" s="146"/>
      <c r="E858" s="183"/>
      <c r="H858" s="184"/>
    </row>
    <row r="859" spans="3:8" ht="15.75" customHeight="1" x14ac:dyDescent="0.2">
      <c r="C859" s="146"/>
      <c r="E859" s="183"/>
      <c r="H859" s="184"/>
    </row>
    <row r="860" spans="3:8" ht="15.75" customHeight="1" x14ac:dyDescent="0.2">
      <c r="C860" s="146"/>
      <c r="E860" s="183"/>
      <c r="H860" s="184"/>
    </row>
    <row r="861" spans="3:8" ht="15.75" customHeight="1" x14ac:dyDescent="0.2">
      <c r="C861" s="146"/>
      <c r="E861" s="183"/>
      <c r="H861" s="184"/>
    </row>
    <row r="862" spans="3:8" ht="15.75" customHeight="1" x14ac:dyDescent="0.2">
      <c r="C862" s="146"/>
      <c r="E862" s="183"/>
      <c r="H862" s="184"/>
    </row>
    <row r="863" spans="3:8" ht="15.75" customHeight="1" x14ac:dyDescent="0.2">
      <c r="C863" s="146"/>
      <c r="E863" s="183"/>
      <c r="H863" s="184"/>
    </row>
    <row r="864" spans="3:8" ht="15.75" customHeight="1" x14ac:dyDescent="0.2">
      <c r="C864" s="146"/>
      <c r="E864" s="183"/>
      <c r="H864" s="184"/>
    </row>
    <row r="865" spans="3:8" ht="15.75" customHeight="1" x14ac:dyDescent="0.2">
      <c r="C865" s="146"/>
      <c r="E865" s="183"/>
      <c r="H865" s="184"/>
    </row>
    <row r="866" spans="3:8" ht="15.75" customHeight="1" x14ac:dyDescent="0.2">
      <c r="C866" s="146"/>
      <c r="E866" s="183"/>
      <c r="H866" s="184"/>
    </row>
    <row r="867" spans="3:8" ht="15.75" customHeight="1" x14ac:dyDescent="0.2">
      <c r="C867" s="146"/>
      <c r="E867" s="183"/>
      <c r="H867" s="184"/>
    </row>
    <row r="868" spans="3:8" ht="15.75" customHeight="1" x14ac:dyDescent="0.2">
      <c r="C868" s="146"/>
      <c r="E868" s="183"/>
      <c r="H868" s="184"/>
    </row>
    <row r="869" spans="3:8" ht="15.75" customHeight="1" x14ac:dyDescent="0.2">
      <c r="C869" s="146"/>
      <c r="E869" s="183"/>
      <c r="H869" s="184"/>
    </row>
    <row r="870" spans="3:8" ht="15.75" customHeight="1" x14ac:dyDescent="0.2">
      <c r="C870" s="146"/>
      <c r="E870" s="183"/>
      <c r="H870" s="184"/>
    </row>
    <row r="871" spans="3:8" ht="15.75" customHeight="1" x14ac:dyDescent="0.2">
      <c r="C871" s="146"/>
      <c r="E871" s="183"/>
      <c r="H871" s="184"/>
    </row>
    <row r="872" spans="3:8" ht="15.75" customHeight="1" x14ac:dyDescent="0.2">
      <c r="C872" s="146"/>
      <c r="E872" s="183"/>
      <c r="H872" s="184"/>
    </row>
    <row r="873" spans="3:8" ht="15.75" customHeight="1" x14ac:dyDescent="0.2">
      <c r="C873" s="146"/>
      <c r="E873" s="183"/>
      <c r="H873" s="184"/>
    </row>
    <row r="874" spans="3:8" ht="15.75" customHeight="1" x14ac:dyDescent="0.2">
      <c r="C874" s="146"/>
      <c r="E874" s="183"/>
      <c r="H874" s="184"/>
    </row>
    <row r="875" spans="3:8" ht="15.75" customHeight="1" x14ac:dyDescent="0.2">
      <c r="C875" s="146"/>
      <c r="E875" s="183"/>
      <c r="H875" s="184"/>
    </row>
    <row r="876" spans="3:8" ht="15.75" customHeight="1" x14ac:dyDescent="0.2">
      <c r="C876" s="146"/>
      <c r="E876" s="183"/>
      <c r="H876" s="184"/>
    </row>
    <row r="877" spans="3:8" ht="15.75" customHeight="1" x14ac:dyDescent="0.2">
      <c r="C877" s="146"/>
      <c r="E877" s="183"/>
      <c r="H877" s="184"/>
    </row>
    <row r="878" spans="3:8" ht="15.75" customHeight="1" x14ac:dyDescent="0.2">
      <c r="C878" s="146"/>
      <c r="E878" s="183"/>
      <c r="H878" s="184"/>
    </row>
    <row r="879" spans="3:8" ht="15.75" customHeight="1" x14ac:dyDescent="0.2">
      <c r="C879" s="146"/>
      <c r="E879" s="183"/>
      <c r="H879" s="184"/>
    </row>
    <row r="880" spans="3:8" ht="15.75" customHeight="1" x14ac:dyDescent="0.2">
      <c r="C880" s="146"/>
      <c r="E880" s="183"/>
      <c r="H880" s="184"/>
    </row>
    <row r="881" spans="3:8" ht="15.75" customHeight="1" x14ac:dyDescent="0.2">
      <c r="C881" s="146"/>
      <c r="E881" s="183"/>
      <c r="H881" s="184"/>
    </row>
    <row r="882" spans="3:8" ht="15.75" customHeight="1" x14ac:dyDescent="0.2">
      <c r="C882" s="146"/>
      <c r="E882" s="183"/>
      <c r="H882" s="184"/>
    </row>
    <row r="883" spans="3:8" ht="15.75" customHeight="1" x14ac:dyDescent="0.2">
      <c r="C883" s="146"/>
      <c r="E883" s="183"/>
      <c r="H883" s="184"/>
    </row>
    <row r="884" spans="3:8" ht="15.75" customHeight="1" x14ac:dyDescent="0.2">
      <c r="C884" s="146"/>
      <c r="E884" s="183"/>
      <c r="H884" s="184"/>
    </row>
    <row r="885" spans="3:8" ht="15.75" customHeight="1" x14ac:dyDescent="0.2">
      <c r="C885" s="146"/>
      <c r="E885" s="183"/>
      <c r="H885" s="184"/>
    </row>
    <row r="886" spans="3:8" ht="15.75" customHeight="1" x14ac:dyDescent="0.2">
      <c r="C886" s="146"/>
      <c r="E886" s="183"/>
      <c r="H886" s="184"/>
    </row>
    <row r="887" spans="3:8" ht="15.75" customHeight="1" x14ac:dyDescent="0.2">
      <c r="C887" s="146"/>
      <c r="E887" s="183"/>
      <c r="H887" s="184"/>
    </row>
    <row r="888" spans="3:8" ht="15.75" customHeight="1" x14ac:dyDescent="0.2">
      <c r="C888" s="146"/>
      <c r="E888" s="183"/>
      <c r="H888" s="184"/>
    </row>
    <row r="889" spans="3:8" ht="15.75" customHeight="1" x14ac:dyDescent="0.2">
      <c r="C889" s="146"/>
      <c r="E889" s="183"/>
      <c r="H889" s="184"/>
    </row>
    <row r="890" spans="3:8" ht="15.75" customHeight="1" x14ac:dyDescent="0.2">
      <c r="C890" s="146"/>
      <c r="E890" s="183"/>
      <c r="H890" s="184"/>
    </row>
    <row r="891" spans="3:8" ht="15.75" customHeight="1" x14ac:dyDescent="0.2">
      <c r="C891" s="146"/>
      <c r="E891" s="183"/>
      <c r="H891" s="184"/>
    </row>
    <row r="892" spans="3:8" ht="15.75" customHeight="1" x14ac:dyDescent="0.2">
      <c r="C892" s="146"/>
      <c r="E892" s="183"/>
      <c r="H892" s="184"/>
    </row>
    <row r="893" spans="3:8" ht="15.75" customHeight="1" x14ac:dyDescent="0.2">
      <c r="C893" s="146"/>
      <c r="E893" s="183"/>
      <c r="H893" s="184"/>
    </row>
    <row r="894" spans="3:8" ht="15.75" customHeight="1" x14ac:dyDescent="0.2">
      <c r="C894" s="146"/>
      <c r="E894" s="183"/>
      <c r="H894" s="184"/>
    </row>
    <row r="895" spans="3:8" ht="15.75" customHeight="1" x14ac:dyDescent="0.2">
      <c r="C895" s="146"/>
      <c r="E895" s="183"/>
      <c r="H895" s="184"/>
    </row>
    <row r="896" spans="3:8" ht="15.75" customHeight="1" x14ac:dyDescent="0.2">
      <c r="C896" s="146"/>
      <c r="E896" s="183"/>
      <c r="H896" s="184"/>
    </row>
    <row r="897" spans="3:8" ht="15.75" customHeight="1" x14ac:dyDescent="0.2">
      <c r="C897" s="146"/>
      <c r="E897" s="183"/>
      <c r="H897" s="184"/>
    </row>
    <row r="898" spans="3:8" ht="15.75" customHeight="1" x14ac:dyDescent="0.2">
      <c r="C898" s="146"/>
      <c r="E898" s="183"/>
      <c r="H898" s="184"/>
    </row>
    <row r="899" spans="3:8" ht="15.75" customHeight="1" x14ac:dyDescent="0.2">
      <c r="C899" s="146"/>
      <c r="E899" s="183"/>
      <c r="H899" s="184"/>
    </row>
    <row r="900" spans="3:8" ht="15.75" customHeight="1" x14ac:dyDescent="0.2">
      <c r="C900" s="146"/>
      <c r="E900" s="183"/>
      <c r="H900" s="184"/>
    </row>
    <row r="901" spans="3:8" ht="15.75" customHeight="1" x14ac:dyDescent="0.2">
      <c r="C901" s="146"/>
      <c r="E901" s="183"/>
      <c r="H901" s="184"/>
    </row>
    <row r="902" spans="3:8" ht="15.75" customHeight="1" x14ac:dyDescent="0.2">
      <c r="C902" s="146"/>
      <c r="E902" s="183"/>
      <c r="H902" s="184"/>
    </row>
    <row r="903" spans="3:8" ht="15.75" customHeight="1" x14ac:dyDescent="0.2">
      <c r="C903" s="146"/>
      <c r="E903" s="183"/>
      <c r="H903" s="184"/>
    </row>
    <row r="904" spans="3:8" ht="15.75" customHeight="1" x14ac:dyDescent="0.2">
      <c r="C904" s="146"/>
      <c r="E904" s="183"/>
      <c r="H904" s="184"/>
    </row>
    <row r="905" spans="3:8" ht="15.75" customHeight="1" x14ac:dyDescent="0.2">
      <c r="C905" s="146"/>
      <c r="E905" s="183"/>
      <c r="H905" s="184"/>
    </row>
    <row r="906" spans="3:8" ht="15.75" customHeight="1" x14ac:dyDescent="0.2">
      <c r="C906" s="146"/>
      <c r="E906" s="183"/>
      <c r="H906" s="184"/>
    </row>
    <row r="907" spans="3:8" ht="15.75" customHeight="1" x14ac:dyDescent="0.2">
      <c r="C907" s="146"/>
      <c r="E907" s="183"/>
      <c r="H907" s="184"/>
    </row>
    <row r="908" spans="3:8" ht="15.75" customHeight="1" x14ac:dyDescent="0.2">
      <c r="C908" s="146"/>
      <c r="E908" s="183"/>
      <c r="H908" s="184"/>
    </row>
    <row r="909" spans="3:8" ht="15.75" customHeight="1" x14ac:dyDescent="0.2">
      <c r="C909" s="146"/>
      <c r="E909" s="183"/>
      <c r="H909" s="184"/>
    </row>
    <row r="910" spans="3:8" ht="15.75" customHeight="1" x14ac:dyDescent="0.2">
      <c r="C910" s="146"/>
      <c r="E910" s="183"/>
      <c r="H910" s="184"/>
    </row>
    <row r="911" spans="3:8" ht="15.75" customHeight="1" x14ac:dyDescent="0.2">
      <c r="C911" s="146"/>
      <c r="E911" s="183"/>
      <c r="H911" s="184"/>
    </row>
    <row r="912" spans="3:8" ht="15.75" customHeight="1" x14ac:dyDescent="0.2">
      <c r="C912" s="146"/>
      <c r="E912" s="183"/>
      <c r="H912" s="184"/>
    </row>
    <row r="913" spans="3:8" ht="15.75" customHeight="1" x14ac:dyDescent="0.2">
      <c r="C913" s="146"/>
      <c r="E913" s="183"/>
      <c r="H913" s="184"/>
    </row>
    <row r="914" spans="3:8" ht="15.75" customHeight="1" x14ac:dyDescent="0.2">
      <c r="C914" s="146"/>
      <c r="E914" s="183"/>
      <c r="H914" s="184"/>
    </row>
    <row r="915" spans="3:8" ht="15.75" customHeight="1" x14ac:dyDescent="0.2">
      <c r="C915" s="146"/>
      <c r="E915" s="183"/>
      <c r="H915" s="184"/>
    </row>
    <row r="916" spans="3:8" ht="15.75" customHeight="1" x14ac:dyDescent="0.2">
      <c r="C916" s="146"/>
      <c r="E916" s="183"/>
      <c r="H916" s="184"/>
    </row>
    <row r="917" spans="3:8" ht="15.75" customHeight="1" x14ac:dyDescent="0.2">
      <c r="C917" s="146"/>
      <c r="E917" s="183"/>
      <c r="H917" s="184"/>
    </row>
    <row r="918" spans="3:8" ht="15.75" customHeight="1" x14ac:dyDescent="0.2">
      <c r="C918" s="146"/>
      <c r="E918" s="183"/>
      <c r="H918" s="184"/>
    </row>
    <row r="919" spans="3:8" ht="15.75" customHeight="1" x14ac:dyDescent="0.2">
      <c r="C919" s="146"/>
      <c r="E919" s="183"/>
      <c r="H919" s="184"/>
    </row>
    <row r="920" spans="3:8" ht="15.75" customHeight="1" x14ac:dyDescent="0.2">
      <c r="C920" s="146"/>
      <c r="E920" s="183"/>
      <c r="H920" s="184"/>
    </row>
    <row r="921" spans="3:8" ht="15.75" customHeight="1" x14ac:dyDescent="0.2">
      <c r="C921" s="146"/>
      <c r="E921" s="183"/>
      <c r="H921" s="184"/>
    </row>
    <row r="922" spans="3:8" ht="15.75" customHeight="1" x14ac:dyDescent="0.2">
      <c r="C922" s="146"/>
      <c r="E922" s="183"/>
      <c r="H922" s="184"/>
    </row>
    <row r="923" spans="3:8" ht="15.75" customHeight="1" x14ac:dyDescent="0.2">
      <c r="C923" s="146"/>
      <c r="E923" s="183"/>
      <c r="H923" s="184"/>
    </row>
    <row r="924" spans="3:8" ht="15.75" customHeight="1" x14ac:dyDescent="0.2">
      <c r="C924" s="146"/>
      <c r="E924" s="183"/>
      <c r="H924" s="184"/>
    </row>
    <row r="925" spans="3:8" ht="15.75" customHeight="1" x14ac:dyDescent="0.2">
      <c r="C925" s="146"/>
      <c r="E925" s="183"/>
      <c r="H925" s="184"/>
    </row>
    <row r="926" spans="3:8" ht="15.75" customHeight="1" x14ac:dyDescent="0.2">
      <c r="C926" s="146"/>
      <c r="E926" s="183"/>
      <c r="H926" s="184"/>
    </row>
    <row r="927" spans="3:8" ht="15.75" customHeight="1" x14ac:dyDescent="0.2">
      <c r="C927" s="146"/>
      <c r="E927" s="183"/>
      <c r="H927" s="184"/>
    </row>
    <row r="928" spans="3:8" ht="15.75" customHeight="1" x14ac:dyDescent="0.2">
      <c r="C928" s="146"/>
      <c r="E928" s="183"/>
      <c r="H928" s="184"/>
    </row>
    <row r="929" spans="3:8" ht="15.75" customHeight="1" x14ac:dyDescent="0.2">
      <c r="C929" s="146"/>
      <c r="E929" s="183"/>
      <c r="H929" s="184"/>
    </row>
    <row r="930" spans="3:8" ht="15.75" customHeight="1" x14ac:dyDescent="0.2">
      <c r="C930" s="146"/>
      <c r="E930" s="183"/>
      <c r="H930" s="184"/>
    </row>
    <row r="931" spans="3:8" ht="15.75" customHeight="1" x14ac:dyDescent="0.2">
      <c r="C931" s="146"/>
      <c r="E931" s="183"/>
      <c r="H931" s="184"/>
    </row>
    <row r="932" spans="3:8" ht="15.75" customHeight="1" x14ac:dyDescent="0.2">
      <c r="C932" s="146"/>
      <c r="E932" s="183"/>
      <c r="H932" s="184"/>
    </row>
    <row r="933" spans="3:8" ht="15.75" customHeight="1" x14ac:dyDescent="0.2">
      <c r="C933" s="146"/>
      <c r="E933" s="183"/>
      <c r="H933" s="184"/>
    </row>
    <row r="934" spans="3:8" ht="15.75" customHeight="1" x14ac:dyDescent="0.2">
      <c r="C934" s="146"/>
      <c r="E934" s="183"/>
      <c r="H934" s="184"/>
    </row>
    <row r="935" spans="3:8" ht="15.75" customHeight="1" x14ac:dyDescent="0.2">
      <c r="C935" s="146"/>
      <c r="E935" s="183"/>
      <c r="H935" s="184"/>
    </row>
    <row r="936" spans="3:8" ht="15.75" customHeight="1" x14ac:dyDescent="0.2">
      <c r="C936" s="146"/>
      <c r="E936" s="183"/>
      <c r="H936" s="184"/>
    </row>
    <row r="937" spans="3:8" ht="15.75" customHeight="1" x14ac:dyDescent="0.2">
      <c r="C937" s="146"/>
      <c r="E937" s="183"/>
      <c r="H937" s="184"/>
    </row>
    <row r="938" spans="3:8" ht="15.75" customHeight="1" x14ac:dyDescent="0.2">
      <c r="C938" s="146"/>
      <c r="E938" s="183"/>
      <c r="H938" s="184"/>
    </row>
    <row r="939" spans="3:8" ht="15.75" customHeight="1" x14ac:dyDescent="0.2">
      <c r="C939" s="146"/>
      <c r="E939" s="183"/>
      <c r="H939" s="184"/>
    </row>
    <row r="940" spans="3:8" ht="15.75" customHeight="1" x14ac:dyDescent="0.2">
      <c r="C940" s="146"/>
      <c r="E940" s="183"/>
      <c r="H940" s="184"/>
    </row>
    <row r="941" spans="3:8" ht="15.75" customHeight="1" x14ac:dyDescent="0.2">
      <c r="C941" s="146"/>
      <c r="E941" s="183"/>
      <c r="H941" s="184"/>
    </row>
    <row r="942" spans="3:8" ht="15.75" customHeight="1" x14ac:dyDescent="0.2">
      <c r="C942" s="146"/>
      <c r="E942" s="183"/>
      <c r="H942" s="184"/>
    </row>
    <row r="943" spans="3:8" ht="15.75" customHeight="1" x14ac:dyDescent="0.2">
      <c r="C943" s="146"/>
      <c r="E943" s="183"/>
      <c r="H943" s="184"/>
    </row>
    <row r="944" spans="3:8" ht="15.75" customHeight="1" x14ac:dyDescent="0.2">
      <c r="C944" s="146"/>
      <c r="E944" s="183"/>
      <c r="H944" s="184"/>
    </row>
    <row r="945" spans="3:8" ht="15.75" customHeight="1" x14ac:dyDescent="0.2">
      <c r="C945" s="146"/>
      <c r="E945" s="183"/>
      <c r="H945" s="184"/>
    </row>
    <row r="946" spans="3:8" ht="15.75" customHeight="1" x14ac:dyDescent="0.2">
      <c r="C946" s="146"/>
      <c r="E946" s="183"/>
      <c r="H946" s="184"/>
    </row>
    <row r="947" spans="3:8" ht="15.75" customHeight="1" x14ac:dyDescent="0.2">
      <c r="C947" s="146"/>
      <c r="E947" s="183"/>
      <c r="H947" s="184"/>
    </row>
    <row r="948" spans="3:8" ht="15.75" customHeight="1" x14ac:dyDescent="0.2">
      <c r="C948" s="146"/>
      <c r="E948" s="183"/>
      <c r="H948" s="184"/>
    </row>
    <row r="949" spans="3:8" ht="15.75" customHeight="1" x14ac:dyDescent="0.2">
      <c r="C949" s="146"/>
      <c r="E949" s="183"/>
      <c r="H949" s="184"/>
    </row>
    <row r="950" spans="3:8" ht="15.75" customHeight="1" x14ac:dyDescent="0.2">
      <c r="C950" s="146"/>
      <c r="E950" s="183"/>
      <c r="H950" s="184"/>
    </row>
    <row r="951" spans="3:8" ht="15.75" customHeight="1" x14ac:dyDescent="0.2">
      <c r="C951" s="146"/>
      <c r="E951" s="183"/>
      <c r="H951" s="184"/>
    </row>
    <row r="952" spans="3:8" ht="15.75" customHeight="1" x14ac:dyDescent="0.2">
      <c r="C952" s="146"/>
      <c r="E952" s="183"/>
      <c r="H952" s="184"/>
    </row>
    <row r="953" spans="3:8" ht="15.75" customHeight="1" x14ac:dyDescent="0.2">
      <c r="C953" s="146"/>
      <c r="E953" s="183"/>
      <c r="H953" s="184"/>
    </row>
    <row r="954" spans="3:8" ht="15.75" customHeight="1" x14ac:dyDescent="0.2">
      <c r="C954" s="146"/>
      <c r="E954" s="183"/>
      <c r="H954" s="184"/>
    </row>
    <row r="955" spans="3:8" ht="15.75" customHeight="1" x14ac:dyDescent="0.2">
      <c r="C955" s="146"/>
      <c r="E955" s="183"/>
      <c r="H955" s="184"/>
    </row>
    <row r="956" spans="3:8" ht="15.75" customHeight="1" x14ac:dyDescent="0.2">
      <c r="C956" s="146"/>
      <c r="E956" s="183"/>
      <c r="H956" s="184"/>
    </row>
    <row r="957" spans="3:8" ht="15.75" customHeight="1" x14ac:dyDescent="0.2">
      <c r="C957" s="146"/>
      <c r="E957" s="183"/>
      <c r="H957" s="184"/>
    </row>
    <row r="958" spans="3:8" ht="15.75" customHeight="1" x14ac:dyDescent="0.2">
      <c r="C958" s="146"/>
      <c r="E958" s="183"/>
      <c r="H958" s="184"/>
    </row>
    <row r="959" spans="3:8" ht="15.75" customHeight="1" x14ac:dyDescent="0.2">
      <c r="C959" s="146"/>
      <c r="E959" s="183"/>
      <c r="H959" s="184"/>
    </row>
    <row r="960" spans="3:8" ht="15.75" customHeight="1" x14ac:dyDescent="0.2">
      <c r="C960" s="146"/>
      <c r="E960" s="183"/>
      <c r="H960" s="184"/>
    </row>
    <row r="961" spans="3:8" ht="15.75" customHeight="1" x14ac:dyDescent="0.2">
      <c r="C961" s="146"/>
      <c r="E961" s="183"/>
      <c r="H961" s="184"/>
    </row>
    <row r="962" spans="3:8" ht="15.75" customHeight="1" x14ac:dyDescent="0.2">
      <c r="C962" s="146"/>
      <c r="E962" s="183"/>
      <c r="H962" s="184"/>
    </row>
    <row r="963" spans="3:8" ht="15.75" customHeight="1" x14ac:dyDescent="0.2">
      <c r="C963" s="146"/>
      <c r="E963" s="183"/>
      <c r="H963" s="184"/>
    </row>
    <row r="964" spans="3:8" ht="15.75" customHeight="1" x14ac:dyDescent="0.2">
      <c r="C964" s="146"/>
      <c r="E964" s="183"/>
      <c r="H964" s="184"/>
    </row>
    <row r="965" spans="3:8" ht="15.75" customHeight="1" x14ac:dyDescent="0.2">
      <c r="C965" s="146"/>
      <c r="E965" s="183"/>
      <c r="H965" s="184"/>
    </row>
    <row r="966" spans="3:8" ht="15.75" customHeight="1" x14ac:dyDescent="0.2">
      <c r="C966" s="146"/>
      <c r="E966" s="183"/>
      <c r="H966" s="184"/>
    </row>
    <row r="967" spans="3:8" ht="15.75" customHeight="1" x14ac:dyDescent="0.2">
      <c r="C967" s="146"/>
      <c r="E967" s="183"/>
      <c r="H967" s="184"/>
    </row>
    <row r="968" spans="3:8" ht="15.75" customHeight="1" x14ac:dyDescent="0.2">
      <c r="C968" s="146"/>
      <c r="E968" s="183"/>
      <c r="H968" s="184"/>
    </row>
    <row r="969" spans="3:8" ht="15.75" customHeight="1" x14ac:dyDescent="0.2">
      <c r="C969" s="146"/>
      <c r="E969" s="183"/>
      <c r="H969" s="184"/>
    </row>
    <row r="970" spans="3:8" ht="15.75" customHeight="1" x14ac:dyDescent="0.2">
      <c r="C970" s="146"/>
      <c r="E970" s="183"/>
      <c r="H970" s="184"/>
    </row>
    <row r="971" spans="3:8" ht="15.75" customHeight="1" x14ac:dyDescent="0.2">
      <c r="C971" s="146"/>
      <c r="E971" s="183"/>
      <c r="H971" s="184"/>
    </row>
    <row r="972" spans="3:8" ht="15.75" customHeight="1" x14ac:dyDescent="0.2">
      <c r="C972" s="146"/>
      <c r="E972" s="183"/>
      <c r="H972" s="184"/>
    </row>
    <row r="973" spans="3:8" ht="15.75" customHeight="1" x14ac:dyDescent="0.2">
      <c r="C973" s="146"/>
      <c r="E973" s="183"/>
      <c r="H973" s="184"/>
    </row>
    <row r="974" spans="3:8" ht="15.75" customHeight="1" x14ac:dyDescent="0.2">
      <c r="C974" s="146"/>
      <c r="E974" s="183"/>
      <c r="H974" s="184"/>
    </row>
    <row r="975" spans="3:8" ht="15.75" customHeight="1" x14ac:dyDescent="0.2">
      <c r="C975" s="146"/>
      <c r="E975" s="183"/>
      <c r="H975" s="184"/>
    </row>
    <row r="976" spans="3:8" ht="15.75" customHeight="1" x14ac:dyDescent="0.2">
      <c r="C976" s="146"/>
      <c r="E976" s="183"/>
      <c r="H976" s="184"/>
    </row>
    <row r="977" spans="3:8" ht="15.75" customHeight="1" x14ac:dyDescent="0.2">
      <c r="C977" s="146"/>
      <c r="E977" s="183"/>
      <c r="H977" s="184"/>
    </row>
    <row r="978" spans="3:8" ht="15.75" customHeight="1" x14ac:dyDescent="0.2">
      <c r="C978" s="146"/>
      <c r="E978" s="183"/>
      <c r="H978" s="184"/>
    </row>
    <row r="979" spans="3:8" ht="15.75" customHeight="1" x14ac:dyDescent="0.2">
      <c r="C979" s="146"/>
      <c r="E979" s="183"/>
      <c r="H979" s="184"/>
    </row>
    <row r="980" spans="3:8" ht="15.75" customHeight="1" x14ac:dyDescent="0.2">
      <c r="C980" s="146"/>
      <c r="E980" s="183"/>
      <c r="H980" s="184"/>
    </row>
    <row r="981" spans="3:8" ht="15.75" customHeight="1" x14ac:dyDescent="0.2">
      <c r="C981" s="146"/>
      <c r="E981" s="183"/>
      <c r="H981" s="184"/>
    </row>
    <row r="982" spans="3:8" ht="15.75" customHeight="1" x14ac:dyDescent="0.2">
      <c r="C982" s="146"/>
      <c r="E982" s="183"/>
      <c r="H982" s="184"/>
    </row>
    <row r="983" spans="3:8" ht="15.75" customHeight="1" x14ac:dyDescent="0.2">
      <c r="C983" s="146"/>
      <c r="E983" s="183"/>
      <c r="H983" s="184"/>
    </row>
    <row r="984" spans="3:8" ht="15.75" customHeight="1" x14ac:dyDescent="0.2">
      <c r="C984" s="146"/>
      <c r="E984" s="183"/>
      <c r="H984" s="184"/>
    </row>
    <row r="985" spans="3:8" ht="15.75" customHeight="1" x14ac:dyDescent="0.2">
      <c r="C985" s="146"/>
      <c r="E985" s="183"/>
      <c r="H985" s="184"/>
    </row>
  </sheetData>
  <conditionalFormatting sqref="H4:H25">
    <cfRule type="colorScale" priority="11">
      <colorScale>
        <cfvo type="min"/>
        <cfvo type="max"/>
        <color rgb="FFFFFFFF"/>
        <color rgb="FFAFCAC4"/>
      </colorScale>
    </cfRule>
  </conditionalFormatting>
  <conditionalFormatting sqref="I4:I25">
    <cfRule type="cellIs" dxfId="6" priority="2" operator="equal">
      <formula>$K$5</formula>
    </cfRule>
    <cfRule type="cellIs" dxfId="5" priority="3" operator="equal">
      <formula>$K$4</formula>
    </cfRule>
    <cfRule type="containsText" dxfId="4" priority="4" operator="containsText" text="Not Started">
      <formula>NOT(ISERROR(SEARCH(("Not Started"),(I4))))</formula>
    </cfRule>
    <cfRule type="colorScale" priority="5">
      <colorScale>
        <cfvo type="formula" val="$K$4"/>
        <cfvo type="formula" val="$K$5"/>
        <cfvo type="formula" val="$K$6"/>
        <color rgb="FFF8E5DA"/>
        <color rgb="FFF7EFDE"/>
        <color rgb="FFE9E7E7"/>
      </colorScale>
    </cfRule>
    <cfRule type="cellIs" dxfId="3" priority="1" operator="equal">
      <formula>$K$6</formula>
    </cfRule>
  </conditionalFormatting>
  <conditionalFormatting sqref="K4">
    <cfRule type="cellIs" dxfId="2" priority="9" operator="equal">
      <formula>$K$4</formula>
    </cfRule>
  </conditionalFormatting>
  <conditionalFormatting sqref="K4:K6">
    <cfRule type="colorScale" priority="7">
      <colorScale>
        <cfvo type="formula" val="$K$5"/>
        <cfvo type="formula" val="$K$5"/>
        <cfvo type="formula" val="$K$6"/>
        <color rgb="FFF8E5DA"/>
        <color rgb="FFF7EFDE"/>
        <color rgb="FFE9E7E7"/>
      </colorScale>
    </cfRule>
    <cfRule type="containsText" dxfId="1" priority="6" operator="containsText" text="In Progress">
      <formula>NOT(ISERROR(SEARCH(("In Progress"),(K4))))</formula>
    </cfRule>
  </conditionalFormatting>
  <conditionalFormatting sqref="K6">
    <cfRule type="cellIs" dxfId="0" priority="8" operator="equal">
      <formula>$K$6</formula>
    </cfRule>
  </conditionalFormatting>
  <conditionalFormatting sqref="M4:M11">
    <cfRule type="colorScale" priority="10">
      <colorScale>
        <cfvo type="min"/>
        <cfvo type="max"/>
        <color rgb="FFFFFFFF"/>
        <color rgb="FFAFCAC4"/>
      </colorScale>
    </cfRule>
  </conditionalFormatting>
  <dataValidations count="2">
    <dataValidation type="list" allowBlank="1" showErrorMessage="1" sqref="H4:H25" xr:uid="{00000000-0002-0000-0200-000000000000}">
      <formula1>$M$4:$M$11</formula1>
    </dataValidation>
    <dataValidation type="list" allowBlank="1" showErrorMessage="1" sqref="I4:I25" xr:uid="{00000000-0002-0000-0200-000001000000}">
      <formula1>$K$4:$K$6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BLANK Gantt Chart &amp; Burndown</vt:lpstr>
      <vt:lpstr>Release Backlog</vt: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Elena Bianchini</cp:lastModifiedBy>
  <dcterms:modified xsi:type="dcterms:W3CDTF">2023-07-03T12:32:14Z</dcterms:modified>
</cp:coreProperties>
</file>