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3"/>
    <sheet state="visible" name="Burndown Chart" sheetId="2" r:id="rId4"/>
    <sheet state="visible" name="Product Backlog" sheetId="3" r:id="rId5"/>
    <sheet state="visible" name="Setup" sheetId="4" r:id="rId6"/>
    <sheet state="visible" name="Change Log" sheetId="5" r:id="rId7"/>
    <sheet state="visible" name="FAQ" sheetId="6" r:id="rId8"/>
  </sheets>
  <definedNames>
    <definedName name="SBstatus">Setup!$C$2:$C$11</definedName>
    <definedName name="PBInames">'Product Backlog'!$A$2:$A$101</definedName>
    <definedName name="PBstatus">Setup!$A$2:$A$11</definedName>
    <definedName name="DTnames">Setup!$E$2:$E$11</definedName>
    <definedName hidden="1" localSheetId="0" name="Z_8C1B16A1_A541_40FA_B65B_4BCA9C8E0591_.wvu.FilterData">'Sprint Backlog'!$B$1:$F$101</definedName>
  </definedNames>
  <calcPr/>
  <customWorkbookViews>
    <customWorkbookView activeSheetId="0" maximized="1" windowHeight="0" windowWidth="0" guid="{8C1B16A1-A541-40FA-B65B-4BCA9C8E059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Feature Name
Product Owner: Add the story to the Sprint Backlog
Develpment Team: Assign tasks for completion</t>
      </text>
    </comment>
    <comment authorId="0" ref="B1">
      <text>
        <t xml:space="preserve">Development Team: Add a short task name</t>
      </text>
    </comment>
    <comment authorId="0" ref="C1">
      <text>
        <t xml:space="preserve">Development Team: Describe the activity and add comments as needed. Add new lines on the same cell with [alt+enter]</t>
      </text>
    </comment>
    <comment authorId="0" ref="D1">
      <text>
        <t xml:space="preserve">Development Team: Select your name if you are working on it, remove it if you are not working on it anymore so anyone else can pull the activity.</t>
      </text>
    </comment>
    <comment authorId="0" ref="E1">
      <text>
        <t xml:space="preserve">Development Team: Select current status</t>
      </text>
    </comment>
    <comment authorId="0" ref="F1">
      <text>
        <t xml:space="preserve">Development Team: Fill the estimated remaining effort (how many horus of work are left to complete the task)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Sprint Date
At the beginning of the sprint
Scrum Master: Assign the dates for the current Sprint</t>
      </text>
    </comment>
    <comment authorId="0" ref="A3">
      <text>
        <t xml:space="preserve">Sprint Day
At the beginning of the Sprint
Scrum Master: Write the day number</t>
      </text>
    </comment>
    <comment authorId="0" ref="A4">
      <text>
        <t xml:space="preserve">Remaining effort for the respective date.
Scrum Master: Fill manually each sprint day with the remaining effort data.</t>
      </text>
    </comment>
    <comment authorId="0" ref="M4">
      <text>
        <t xml:space="preserve">Scrum Master: Copy this value to the row Real on today's column. with [ctrl+shit+v]</t>
      </text>
    </comment>
    <comment authorId="0" ref="A5">
      <text>
        <t xml:space="preserve">Ideal plan to finish on time
At the begining of the sprint
Scrum Master: Drag formula as needed to fill the Sprint</t>
      </text>
    </comment>
    <comment authorId="0" ref="A7">
      <text>
        <t xml:space="preserve">Scrum Master: Copy this value to the row Real on today's column. with [ctrl+shit+v]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Product Owner: Write the name of the story, drag rows according to priorities</t>
      </text>
    </comment>
    <comment authorId="0" ref="B1">
      <text>
        <t xml:space="preserve">Product Owner: Write a detailed description of the story.
Be specific about high priority features
Make new lines in the same cell with [alt+enter]</t>
      </text>
    </comment>
    <comment authorId="0" ref="C1">
      <text>
        <t xml:space="preserve">Product Owner: Select current status</t>
      </text>
    </comment>
  </commentList>
</comments>
</file>

<file path=xl/sharedStrings.xml><?xml version="1.0" encoding="utf-8"?>
<sst xmlns="http://schemas.openxmlformats.org/spreadsheetml/2006/main" count="155" uniqueCount="119">
  <si>
    <t>PB Name</t>
  </si>
  <si>
    <t>Task Name</t>
  </si>
  <si>
    <t>Description and details</t>
  </si>
  <si>
    <t>Check Out</t>
  </si>
  <si>
    <t>Status</t>
  </si>
  <si>
    <t>Remaining Effort [hr]</t>
  </si>
  <si>
    <t>Product Backlog</t>
  </si>
  <si>
    <t>Add data validation</t>
  </si>
  <si>
    <t>Data validation for status and name</t>
  </si>
  <si>
    <t>Frank</t>
  </si>
  <si>
    <t>OK</t>
  </si>
  <si>
    <t>Sprint Backlog</t>
  </si>
  <si>
    <t>Include task name</t>
  </si>
  <si>
    <t>Doing</t>
  </si>
  <si>
    <t>Data validation for person working on it, status and Product Backlog activity</t>
  </si>
  <si>
    <t>Mary</t>
  </si>
  <si>
    <t>Done</t>
  </si>
  <si>
    <t>Track daily progress</t>
  </si>
  <si>
    <t>Track remaining effort for each task</t>
  </si>
  <si>
    <t>To Do</t>
  </si>
  <si>
    <t>Visual Progress</t>
  </si>
  <si>
    <t>Burndown Chart</t>
  </si>
  <si>
    <t>Show the remaining effort for each day and a trend to evaluate the possibility of success</t>
  </si>
  <si>
    <t>Daniel</t>
  </si>
  <si>
    <t>SCRUM Board</t>
  </si>
  <si>
    <t>Show the status of each feature</t>
  </si>
  <si>
    <t>Crate a master</t>
  </si>
  <si>
    <t>Create a master with name, description and status</t>
  </si>
  <si>
    <t>Collaborative</t>
  </si>
  <si>
    <t>Use a collaborative platform</t>
  </si>
  <si>
    <t>Survey if Google Spreadsheets is OK</t>
  </si>
  <si>
    <t>Date</t>
  </si>
  <si>
    <t>Day</t>
  </si>
  <si>
    <t>Real</t>
  </si>
  <si>
    <t>Plan</t>
  </si>
  <si>
    <t>Number of days in sprint</t>
  </si>
  <si>
    <t>Story Name</t>
  </si>
  <si>
    <t>Story Description</t>
  </si>
  <si>
    <t>Implement a simple list of features or user stories
The PO should be able to sort by priority</t>
  </si>
  <si>
    <t>The DT should be able to register the tasks and remaining effort with ease
The PO and SM should be able to sort by priority</t>
  </si>
  <si>
    <t>The SM should be able to have an up to date status of the project with a SCRUM board and a Burndown Chart</t>
  </si>
  <si>
    <t>Everyone should be able to make modifications at the same time
Should be a tool for everyone to track the progress of the different activities</t>
  </si>
  <si>
    <t>Dedicated app</t>
  </si>
  <si>
    <t>Dedicated APP developed from scratch</t>
  </si>
  <si>
    <t>Not To Do</t>
  </si>
  <si>
    <t>Support and Help</t>
  </si>
  <si>
    <t>Create a video and a way of improving this file</t>
  </si>
  <si>
    <t>Explanation</t>
  </si>
  <si>
    <t>Explain how to interpret burndown chart</t>
  </si>
  <si>
    <t>Product Backlog Status Options</t>
  </si>
  <si>
    <t>Spring Backlog Status Options</t>
  </si>
  <si>
    <t>Development Team</t>
  </si>
  <si>
    <t>Version</t>
  </si>
  <si>
    <t>Changes</t>
  </si>
  <si>
    <t>0.1.0</t>
  </si>
  <si>
    <t>Removed the SCRUM board due to lack of usage and redundancy with Sprint Backlog.</t>
  </si>
  <si>
    <t>0.1.1</t>
  </si>
  <si>
    <t>Removed date columns on Sprint Backlog to simplify filling the data. Thus creating a manual step on Visible Progress to update the burndown chart.</t>
  </si>
  <si>
    <t>0.1.2</t>
  </si>
  <si>
    <t>Redacted conditions in readme</t>
  </si>
  <si>
    <t>0.1.3</t>
  </si>
  <si>
    <t>Included an easier way to update the burndown chart and included a FAQ</t>
  </si>
  <si>
    <t>0.1.3.1</t>
  </si>
  <si>
    <t>Fixed inconsistent formats on Sprint Backlog</t>
  </si>
  <si>
    <t>0.1.4</t>
  </si>
  <si>
    <t>Replaced SCRUM info page by a simpler setup page.</t>
  </si>
  <si>
    <t>0.1.4.1</t>
  </si>
  <si>
    <t>Fixed validation error</t>
  </si>
  <si>
    <t>0.1.4.2</t>
  </si>
  <si>
    <t>Included readme on the front</t>
  </si>
  <si>
    <t>0.1.4.3</t>
  </si>
  <si>
    <t>Eliminated unnecessary row on Burndown Chart due to a new version of charts in google spreadsheets</t>
  </si>
  <si>
    <t>0.1.5</t>
  </si>
  <si>
    <t>Removed abbreviations on comments with instructions</t>
  </si>
  <si>
    <t>0.1.5.1</t>
  </si>
  <si>
    <t>Adjusted Burndown Chart with formulas with date (just for display)</t>
  </si>
  <si>
    <t>0.1.5.2</t>
  </si>
  <si>
    <t>Removed the SCRUM editable file to maintain only one file, made notes with instructions on how to make your own copy on each page</t>
  </si>
  <si>
    <t>0.1.5.3</t>
  </si>
  <si>
    <t>Changed the word check out to Pull according to the reference document</t>
  </si>
  <si>
    <t>0.1.6</t>
  </si>
  <si>
    <t>Changed Colors, hidden pages</t>
  </si>
  <si>
    <t>0.1.6.1</t>
  </si>
  <si>
    <t>Added colors to tabs</t>
  </si>
  <si>
    <t>0.1.6.2</t>
  </si>
  <si>
    <t>Updated FAQ</t>
  </si>
  <si>
    <t>0.1.6.3</t>
  </si>
  <si>
    <t>Incuded reference to burndown charts</t>
  </si>
  <si>
    <t>0.1.6.4</t>
  </si>
  <si>
    <t>Changed features to user stories</t>
  </si>
  <si>
    <t>0.1.7</t>
  </si>
  <si>
    <t>References validation to named range</t>
  </si>
  <si>
    <t>Question</t>
  </si>
  <si>
    <t>Answer</t>
  </si>
  <si>
    <t>How do I assign priority to Product Backlog Stories?</t>
  </si>
  <si>
    <t>By dragging and dropping rows.</t>
  </si>
  <si>
    <t>How do I assign priority to Sprint Backlog tasks?</t>
  </si>
  <si>
    <t>How do I setup the burndown chart?</t>
  </si>
  <si>
    <t>At the beginning of the sprint you setup the dates and adjust the sprint length by extending the sprint and dragging formulas as needed.</t>
  </si>
  <si>
    <t>Why do the dates of the sprint have a formula?</t>
  </si>
  <si>
    <t>Just to keep the dates as if the sprint was running, in practice the dates should be static and assigned by your Scrum Master.</t>
  </si>
  <si>
    <t>How do I update the burndown chart?</t>
  </si>
  <si>
    <t>Copy every day the "remaining effort" to the row named "Real" and you should see your chart updated.</t>
  </si>
  <si>
    <t>How do I add features to the sprint backlog or product backlog?</t>
  </si>
  <si>
    <t>It works better if you just write your task and drag it to the priority needed.</t>
  </si>
  <si>
    <t>How do I make suggestions to this template?</t>
  </si>
  <si>
    <t>You can make comments as needed. They will be reviewd and worked on or included here</t>
  </si>
  <si>
    <t>How do I edit this file?</t>
  </si>
  <si>
    <t>You can make your own copy with File/ Create a Copy or Download as a File. Also you are free to make comments to improve this file</t>
  </si>
  <si>
    <t>How is this template made?</t>
  </si>
  <si>
    <t>There are some simple formulas, data validation and conditional formatting that makes it possible.</t>
  </si>
  <si>
    <t>How many stories can be added?</t>
  </si>
  <si>
    <t>There is a limit of 100 sprint backlog and product backlog stories. You can add more if you edit the formulas and data validations.</t>
  </si>
  <si>
    <t>Why there is no SCRUM board?</t>
  </si>
  <si>
    <t>The information is very similar to Sprint Backlog, it was removed to have a simpler file and have an emphasis on the Burndown chart.</t>
  </si>
  <si>
    <t>Why there is no time tracking?</t>
  </si>
  <si>
    <t>The idea to estimate if the stories will be done by the end of the sprint, which can be done with the trendline on the burndown chart.</t>
  </si>
  <si>
    <t>How can I add more than 9 development team members?</t>
  </si>
  <si>
    <t>It's not recommended but you can add a row on the Options sheet and check on the Sprint Backlog if the drop down validation still works.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</si>
</sst>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"/>
    <numFmt numFmtId="165" formatCode="mm/dd/yyyy"/>
  </numFmts>
  <fonts count="5">
    <font>
      <sz val="10.0"/>
      <color rgb="FF000000"/>
      <name val="Arial"/>
    </font>
    <font/>
    <font>
      <name val="Roboto"/>
    </font>
    <font>
      <color rgb="FFB7B7B7"/>
      <name val="Roboto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left"/>
    </xf>
    <xf borderId="0" fillId="0" fontId="3" numFmtId="1" xfId="0" applyAlignment="1" applyFont="1" applyNumberFormat="1">
      <alignment horizontal="right"/>
    </xf>
    <xf borderId="0" fillId="0" fontId="1" numFmtId="0" xfId="0" applyFont="1"/>
    <xf borderId="0" fillId="0" fontId="3" numFmtId="1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1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0" xfId="0" applyFont="1"/>
    <xf borderId="0" fillId="0" fontId="1" numFmtId="49" xfId="0" applyFont="1" applyNumberFormat="1"/>
    <xf borderId="0" fillId="0" fontId="2" numFmtId="49" xfId="0" applyAlignment="1" applyFont="1" applyNumberFormat="1">
      <alignment readingOrder="0" shrinkToFit="0" wrapText="1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1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>
        <color rgb="FFB7B7B7"/>
      </font>
      <fill>
        <patternFill patternType="none"/>
      </fill>
      <border/>
    </dxf>
    <dxf>
      <font>
        <color rgb="FF000000"/>
      </font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8">
    <tableStyle count="3" pivot="0" name="Sprint Backlog-style">
      <tableStyleElement dxfId="1" type="headerRow"/>
      <tableStyleElement dxfId="2" type="firstRowStripe"/>
      <tableStyleElement dxfId="3" type="secondRowStripe"/>
    </tableStyle>
    <tableStyle count="3" pivot="0" name="Burndown Chart-style">
      <tableStyleElement dxfId="6" type="headerRow"/>
      <tableStyleElement dxfId="2" type="firstRowStripe"/>
      <tableStyleElement dxfId="7" type="secondRowStripe"/>
    </tableStyle>
    <tableStyle count="3" pivot="0" name="Product Backlog-style">
      <tableStyleElement dxfId="8" type="headerRow"/>
      <tableStyleElement dxfId="2" type="firstRowStripe"/>
      <tableStyleElement dxfId="9" type="secondRowStripe"/>
    </tableStyle>
    <tableStyle count="3" pivot="0" name="Setup-style">
      <tableStyleElement dxfId="10" type="headerRow"/>
      <tableStyleElement dxfId="2" type="firstRowStripe"/>
      <tableStyleElement dxfId="11" type="secondRowStripe"/>
    </tableStyle>
    <tableStyle count="3" pivot="0" name="Setup-style 2">
      <tableStyleElement dxfId="10" type="headerRow"/>
      <tableStyleElement dxfId="2" type="firstRowStripe"/>
      <tableStyleElement dxfId="11" type="secondRowStripe"/>
    </tableStyle>
    <tableStyle count="3" pivot="0" name="Setup-style 3">
      <tableStyleElement dxfId="10" type="headerRow"/>
      <tableStyleElement dxfId="2" type="firstRowStripe"/>
      <tableStyleElement dxfId="11" type="secondRowStripe"/>
    </tableStyle>
    <tableStyle count="3" pivot="0" name="Change Log-style">
      <tableStyleElement dxfId="12" type="headerRow"/>
      <tableStyleElement dxfId="2" type="firstRowStripe"/>
      <tableStyleElement dxfId="13" type="secondRowStripe"/>
    </tableStyle>
    <tableStyle count="3" pivot="0" name="FAQ-style">
      <tableStyleElement dxfId="10" type="headerRow"/>
      <tableStyleElement dxfId="2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Burndown Chart</a:t>
            </a:r>
          </a:p>
        </c:rich>
      </c:tx>
      <c:overlay val="0"/>
    </c:title>
    <c:plotArea>
      <c:layout>
        <c:manualLayout>
          <c:xMode val="edge"/>
          <c:yMode val="edge"/>
          <c:x val="0.08634"/>
          <c:y val="0.19086"/>
          <c:w val="0.87225"/>
          <c:h val="0.61828"/>
        </c:manualLayout>
      </c:layout>
      <c:lineChart>
        <c:ser>
          <c:idx val="0"/>
          <c:order val="0"/>
          <c:tx>
            <c:strRef>
              <c:f>'Burndown Chart'!$A$4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trendline>
            <c:name>Trend</c:name>
            <c:spPr>
              <a:ln w="19050">
                <a:solidFill>
                  <a:srgbClr val="3366CC"/>
                </a:solidFill>
              </a:ln>
            </c:spPr>
            <c:trendlineType val="linear"/>
            <c:dispRSqr val="0"/>
            <c:dispEq val="0"/>
          </c:trendline>
          <c:cat>
            <c:strRef>
              <c:f>'Burndown Chart'!$B$3:$W$3</c:f>
            </c:strRef>
          </c:cat>
          <c:val>
            <c:numRef>
              <c:f>'Burndown Chart'!$B$4:$W$4</c:f>
              <c:numCache/>
            </c:numRef>
          </c:val>
          <c:smooth val="0"/>
        </c:ser>
        <c:ser>
          <c:idx val="1"/>
          <c:order val="1"/>
          <c:tx>
            <c:strRef>
              <c:f>'Burndown Chart'!$A$5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Chart'!$B$3:$W$3</c:f>
            </c:strRef>
          </c:cat>
          <c:val>
            <c:numRef>
              <c:f>'Burndown Chart'!$B$5:$W$5</c:f>
              <c:numCache/>
            </c:numRef>
          </c:val>
          <c:smooth val="0"/>
        </c:ser>
        <c:axId val="827972766"/>
        <c:axId val="1083743568"/>
      </c:lineChart>
      <c:catAx>
        <c:axId val="827972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3743568"/>
      </c:catAx>
      <c:valAx>
        <c:axId val="108374356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Remaining effort [hr]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797276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0</xdr:rowOff>
    </xdr:from>
    <xdr:ext cx="6629400" cy="37433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180975</xdr:colOff>
      <xdr:row>3</xdr:row>
      <xdr:rowOff>66675</xdr:rowOff>
    </xdr:from>
    <xdr:ext cx="1914525" cy="619125"/>
    <xdr:grpSp>
      <xdr:nvGrpSpPr>
        <xdr:cNvPr id="2" name="Shape 2" title="Dibujo"/>
        <xdr:cNvGrpSpPr/>
      </xdr:nvGrpSpPr>
      <xdr:grpSpPr>
        <a:xfrm>
          <a:off x="457200" y="438000"/>
          <a:ext cx="3438600" cy="666900"/>
          <a:chOff x="457200" y="438000"/>
          <a:chExt cx="3438600" cy="666900"/>
        </a:xfrm>
      </xdr:grpSpPr>
      <xdr:cxnSp>
        <xdr:nvCxnSpPr>
          <xdr:cNvPr id="3" name="Shape 3"/>
          <xdr:cNvCxnSpPr/>
        </xdr:nvCxnSpPr>
        <xdr:spPr>
          <a:xfrm flipH="1" rot="10800000">
            <a:off x="457200" y="438000"/>
            <a:ext cx="3438600" cy="6669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57150</xdr:colOff>
      <xdr:row>6</xdr:row>
      <xdr:rowOff>85725</xdr:rowOff>
    </xdr:from>
    <xdr:ext cx="6238875" cy="619125"/>
    <xdr:sp>
      <xdr:nvSpPr>
        <xdr:cNvPr id="4" name="Shape 4"/>
        <xdr:cNvSpPr txBox="1"/>
      </xdr:nvSpPr>
      <xdr:spPr>
        <a:xfrm>
          <a:off x="467550" y="487025"/>
          <a:ext cx="6224100" cy="6039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highlight>
                <a:srgbClr val="FFFF00"/>
              </a:highlight>
            </a:rPr>
            <a:t>G</a:t>
          </a:r>
          <a:r>
            <a:rPr lang="en-US" sz="1400">
              <a:highlight>
                <a:srgbClr val="FFFF00"/>
              </a:highlight>
            </a:rPr>
            <a:t>o to [File/Make a Copy] t</a:t>
          </a:r>
          <a:r>
            <a:rPr lang="en-US" sz="1400">
              <a:highlight>
                <a:srgbClr val="FFFF00"/>
              </a:highlight>
            </a:rPr>
            <a:t>o edit and collaborate with your team</a:t>
          </a:r>
          <a:endParaRPr sz="1400">
            <a:highlight>
              <a:srgbClr val="FFFF00"/>
            </a:highlight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highlight>
                <a:srgbClr val="FFFF00"/>
              </a:highlight>
            </a:rPr>
            <a:t>Press [right click/Comment] to include suggestions, comments or questions</a:t>
          </a:r>
          <a:endParaRPr sz="1400">
            <a:highlight>
              <a:srgbClr val="FFFF00"/>
            </a:highlight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01" displayName="Table_1" id="1">
  <tableColumns count="6">
    <tableColumn name="PB Name" id="1"/>
    <tableColumn name="Task Name" id="2"/>
    <tableColumn name="Description and details" id="3"/>
    <tableColumn name="Check Out" id="4"/>
    <tableColumn name="Status" id="5"/>
    <tableColumn name="Remaining Effort [hr]" id="6"/>
  </tableColumns>
  <tableStyleInfo name="Sprint Backlog-style" showColumnStripes="0" showFirstColumn="1" showLastColumn="1" showRowStripes="1"/>
</table>
</file>

<file path=xl/tables/table2.xml><?xml version="1.0" encoding="utf-8"?>
<table xmlns="http://schemas.openxmlformats.org/spreadsheetml/2006/main" headerRowCount="0" ref="A2:V5" displayName="Table_2" id="2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Burndown Cha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C101" displayName="Table_3" id="3">
  <tableColumns count="3">
    <tableColumn name="Story Name" id="1"/>
    <tableColumn name="Story Description" id="2"/>
    <tableColumn name="Status" id="3"/>
  </tableColumns>
  <tableStyleInfo name="Product Backlog-style" showColumnStripes="0" showFirstColumn="1" showLastColumn="1" showRowStripes="1"/>
</table>
</file>

<file path=xl/tables/table4.xml><?xml version="1.0" encoding="utf-8"?>
<table xmlns="http://schemas.openxmlformats.org/spreadsheetml/2006/main" ref="A1:A11" displayName="Table_4" id="4">
  <tableColumns count="1">
    <tableColumn name="Product Backlog Status Options" id="1"/>
  </tableColumns>
  <tableStyleInfo name="Setup-style" showColumnStripes="0" showFirstColumn="1" showLastColumn="1" showRowStripes="1"/>
</table>
</file>

<file path=xl/tables/table5.xml><?xml version="1.0" encoding="utf-8"?>
<table xmlns="http://schemas.openxmlformats.org/spreadsheetml/2006/main" ref="C1:C11" displayName="Table_5" id="5">
  <tableColumns count="1">
    <tableColumn name="Spring Backlog Status Options" id="1"/>
  </tableColumns>
  <tableStyleInfo name="Setup-style 2" showColumnStripes="0" showFirstColumn="1" showLastColumn="1" showRowStripes="1"/>
</table>
</file>

<file path=xl/tables/table6.xml><?xml version="1.0" encoding="utf-8"?>
<table xmlns="http://schemas.openxmlformats.org/spreadsheetml/2006/main" ref="E1:E11" displayName="Table_6" id="6">
  <tableColumns count="1">
    <tableColumn name="Development Team" id="1"/>
  </tableColumns>
  <tableStyleInfo name="Setup-style 3" showColumnStripes="0" showFirstColumn="1" showLastColumn="1" showRowStripes="1"/>
</table>
</file>

<file path=xl/tables/table7.xml><?xml version="1.0" encoding="utf-8"?>
<table xmlns="http://schemas.openxmlformats.org/spreadsheetml/2006/main" ref="A1:C31" displayName="Table_7" id="7">
  <tableColumns count="3">
    <tableColumn name="Version" id="1"/>
    <tableColumn name="Date" id="2"/>
    <tableColumn name="Changes" id="3"/>
  </tableColumns>
  <tableStyleInfo name="Change Log-style" showColumnStripes="0" showFirstColumn="1" showLastColumn="1" showRowStripes="1"/>
</table>
</file>

<file path=xl/tables/table8.xml><?xml version="1.0" encoding="utf-8"?>
<table xmlns="http://schemas.openxmlformats.org/spreadsheetml/2006/main" ref="A1:B30" displayName="Table_8" id="8">
  <tableColumns count="2">
    <tableColumn name="Question" id="1"/>
    <tableColumn name="Answer" id="2"/>
  </tableColumns>
  <tableStyleInfo name="FAQ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17.75"/>
    <col customWidth="1" min="3" max="3" width="29.75"/>
    <col customWidth="1" min="4" max="4" width="15.25"/>
    <col customWidth="1" min="5" max="5" width="9.13"/>
    <col customWidth="1" min="6" max="6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1" t="s">
        <v>7</v>
      </c>
      <c r="C2" s="2" t="s">
        <v>8</v>
      </c>
      <c r="D2" s="1" t="s">
        <v>9</v>
      </c>
      <c r="E2" s="4" t="s">
        <v>10</v>
      </c>
      <c r="F2" s="1">
        <v>0.0</v>
      </c>
    </row>
    <row r="3">
      <c r="A3" s="3" t="s">
        <v>11</v>
      </c>
      <c r="B3" s="1" t="s">
        <v>12</v>
      </c>
      <c r="C3" s="2"/>
      <c r="D3" s="1" t="s">
        <v>9</v>
      </c>
      <c r="E3" s="4" t="s">
        <v>13</v>
      </c>
      <c r="F3" s="1">
        <v>0.0</v>
      </c>
    </row>
    <row r="4">
      <c r="A4" s="3" t="s">
        <v>11</v>
      </c>
      <c r="B4" s="1" t="s">
        <v>7</v>
      </c>
      <c r="C4" s="2" t="s">
        <v>14</v>
      </c>
      <c r="D4" s="1" t="s">
        <v>15</v>
      </c>
      <c r="E4" s="4" t="s">
        <v>16</v>
      </c>
      <c r="F4" s="1">
        <v>0.0</v>
      </c>
    </row>
    <row r="5">
      <c r="A5" s="3" t="s">
        <v>11</v>
      </c>
      <c r="B5" s="1" t="s">
        <v>17</v>
      </c>
      <c r="C5" s="2" t="s">
        <v>18</v>
      </c>
      <c r="D5" s="1"/>
      <c r="E5" s="4" t="s">
        <v>19</v>
      </c>
      <c r="F5" s="1">
        <v>4.0</v>
      </c>
    </row>
    <row r="6">
      <c r="A6" s="3" t="s">
        <v>20</v>
      </c>
      <c r="B6" s="1" t="s">
        <v>21</v>
      </c>
      <c r="C6" s="2" t="s">
        <v>22</v>
      </c>
      <c r="D6" s="1" t="s">
        <v>23</v>
      </c>
      <c r="E6" s="4" t="s">
        <v>16</v>
      </c>
      <c r="F6" s="1">
        <v>0.0</v>
      </c>
    </row>
    <row r="7">
      <c r="A7" s="3" t="s">
        <v>20</v>
      </c>
      <c r="B7" s="1" t="s">
        <v>24</v>
      </c>
      <c r="C7" s="2" t="s">
        <v>25</v>
      </c>
      <c r="D7" s="1" t="s">
        <v>23</v>
      </c>
      <c r="E7" s="4" t="s">
        <v>13</v>
      </c>
      <c r="F7" s="1">
        <v>2.0</v>
      </c>
    </row>
    <row r="8">
      <c r="A8" s="3" t="s">
        <v>6</v>
      </c>
      <c r="B8" s="1" t="s">
        <v>26</v>
      </c>
      <c r="C8" s="2" t="s">
        <v>27</v>
      </c>
      <c r="D8" s="1" t="s">
        <v>9</v>
      </c>
      <c r="E8" s="4" t="s">
        <v>10</v>
      </c>
      <c r="F8" s="1">
        <v>3.0</v>
      </c>
    </row>
    <row r="9">
      <c r="A9" s="3" t="s">
        <v>28</v>
      </c>
      <c r="B9" s="1" t="s">
        <v>29</v>
      </c>
      <c r="C9" s="2" t="s">
        <v>30</v>
      </c>
      <c r="D9" s="1" t="s">
        <v>15</v>
      </c>
      <c r="E9" s="4" t="s">
        <v>19</v>
      </c>
      <c r="F9" s="1">
        <v>5.0</v>
      </c>
    </row>
    <row r="10">
      <c r="A10" s="3"/>
      <c r="C10" s="2"/>
      <c r="E10" s="4"/>
    </row>
    <row r="11">
      <c r="A11" s="3"/>
      <c r="C11" s="2"/>
      <c r="E11" s="4"/>
    </row>
    <row r="12">
      <c r="A12" s="3"/>
      <c r="C12" s="2"/>
      <c r="E12" s="4"/>
    </row>
    <row r="13">
      <c r="A13" s="3"/>
      <c r="C13" s="2"/>
      <c r="E13" s="4"/>
    </row>
    <row r="14">
      <c r="A14" s="3"/>
      <c r="B14" s="1"/>
      <c r="C14" s="2"/>
      <c r="D14" s="1"/>
      <c r="E14" s="4"/>
      <c r="F14" s="1"/>
    </row>
    <row r="15">
      <c r="A15" s="3"/>
      <c r="B15" s="1"/>
      <c r="C15" s="2"/>
      <c r="D15" s="1"/>
      <c r="E15" s="4"/>
      <c r="F15" s="1"/>
    </row>
    <row r="16">
      <c r="A16" s="3"/>
      <c r="B16" s="1"/>
      <c r="C16" s="2"/>
      <c r="D16" s="1"/>
      <c r="E16" s="4"/>
      <c r="F16" s="1"/>
    </row>
    <row r="17">
      <c r="A17" s="3"/>
      <c r="B17" s="1"/>
      <c r="C17" s="2"/>
      <c r="D17" s="1"/>
      <c r="E17" s="4"/>
      <c r="F17" s="1"/>
    </row>
    <row r="18">
      <c r="A18" s="3"/>
      <c r="B18" s="1"/>
      <c r="C18" s="2"/>
      <c r="D18" s="1"/>
      <c r="E18" s="4"/>
      <c r="F18" s="1"/>
    </row>
    <row r="19">
      <c r="A19" s="3"/>
      <c r="B19" s="1"/>
      <c r="C19" s="2"/>
      <c r="D19" s="1"/>
      <c r="E19" s="4"/>
      <c r="F19" s="1"/>
    </row>
    <row r="20">
      <c r="A20" s="3"/>
      <c r="B20" s="1"/>
      <c r="C20" s="2"/>
      <c r="D20" s="1"/>
      <c r="E20" s="4"/>
      <c r="F20" s="1"/>
    </row>
    <row r="21">
      <c r="A21" s="3"/>
      <c r="B21" s="1"/>
      <c r="C21" s="2"/>
      <c r="D21" s="1"/>
      <c r="E21" s="4"/>
      <c r="F21" s="1"/>
    </row>
    <row r="22">
      <c r="A22" s="3"/>
      <c r="B22" s="1"/>
      <c r="C22" s="2"/>
      <c r="D22" s="1"/>
      <c r="E22" s="4"/>
      <c r="F22" s="1"/>
    </row>
    <row r="23">
      <c r="A23" s="3"/>
      <c r="B23" s="1"/>
      <c r="C23" s="2"/>
      <c r="D23" s="1"/>
      <c r="E23" s="4"/>
      <c r="F23" s="1"/>
    </row>
    <row r="24">
      <c r="A24" s="3"/>
      <c r="B24" s="1"/>
      <c r="C24" s="2"/>
      <c r="D24" s="1"/>
      <c r="E24" s="4"/>
      <c r="F24" s="1"/>
    </row>
    <row r="25">
      <c r="A25" s="3"/>
      <c r="B25" s="1"/>
      <c r="C25" s="2"/>
      <c r="D25" s="1"/>
      <c r="E25" s="4"/>
      <c r="F25" s="1"/>
    </row>
    <row r="26">
      <c r="A26" s="3"/>
      <c r="B26" s="1"/>
      <c r="C26" s="2"/>
      <c r="D26" s="1"/>
      <c r="E26" s="4"/>
      <c r="F26" s="1"/>
    </row>
    <row r="27">
      <c r="A27" s="3"/>
      <c r="B27" s="1"/>
      <c r="C27" s="2"/>
      <c r="D27" s="1"/>
      <c r="E27" s="4"/>
      <c r="F27" s="1"/>
    </row>
    <row r="28">
      <c r="A28" s="3"/>
      <c r="B28" s="1"/>
      <c r="C28" s="2"/>
      <c r="D28" s="1"/>
      <c r="E28" s="4"/>
      <c r="F28" s="1"/>
    </row>
    <row r="29">
      <c r="A29" s="3"/>
      <c r="B29" s="1"/>
      <c r="C29" s="2"/>
      <c r="D29" s="1"/>
      <c r="E29" s="4"/>
      <c r="F29" s="1"/>
    </row>
    <row r="30">
      <c r="A30" s="3"/>
      <c r="B30" s="1"/>
      <c r="C30" s="2"/>
      <c r="D30" s="1"/>
      <c r="E30" s="4"/>
      <c r="F30" s="1"/>
    </row>
    <row r="31">
      <c r="A31" s="3"/>
      <c r="B31" s="1"/>
      <c r="C31" s="2"/>
      <c r="D31" s="1"/>
      <c r="E31" s="4"/>
      <c r="F31" s="1"/>
    </row>
    <row r="32">
      <c r="A32" s="3"/>
      <c r="B32" s="1"/>
      <c r="C32" s="2"/>
      <c r="D32" s="1"/>
      <c r="E32" s="4"/>
      <c r="F32" s="1"/>
    </row>
    <row r="33">
      <c r="A33" s="3"/>
      <c r="B33" s="1"/>
      <c r="C33" s="2"/>
      <c r="D33" s="1"/>
      <c r="E33" s="4"/>
      <c r="F33" s="1"/>
    </row>
    <row r="34">
      <c r="A34" s="3"/>
      <c r="B34" s="1"/>
      <c r="C34" s="2"/>
      <c r="D34" s="1"/>
      <c r="E34" s="4"/>
      <c r="F34" s="1"/>
    </row>
    <row r="35">
      <c r="A35" s="3"/>
      <c r="B35" s="1"/>
      <c r="C35" s="2"/>
      <c r="D35" s="1"/>
      <c r="E35" s="4"/>
      <c r="F35" s="1"/>
    </row>
    <row r="36">
      <c r="A36" s="3"/>
      <c r="B36" s="1"/>
      <c r="C36" s="2"/>
      <c r="D36" s="1"/>
      <c r="E36" s="4"/>
      <c r="F36" s="1"/>
    </row>
    <row r="37">
      <c r="A37" s="3"/>
      <c r="B37" s="1"/>
      <c r="C37" s="2"/>
      <c r="D37" s="1"/>
      <c r="E37" s="4"/>
      <c r="F37" s="1"/>
    </row>
    <row r="38">
      <c r="A38" s="3"/>
      <c r="B38" s="1"/>
      <c r="C38" s="2"/>
      <c r="D38" s="1"/>
      <c r="E38" s="4"/>
      <c r="F38" s="1"/>
    </row>
    <row r="39">
      <c r="A39" s="3"/>
      <c r="B39" s="1"/>
      <c r="C39" s="2"/>
      <c r="D39" s="1"/>
      <c r="E39" s="4"/>
      <c r="F39" s="1"/>
    </row>
    <row r="40">
      <c r="A40" s="3"/>
      <c r="B40" s="1"/>
      <c r="C40" s="2"/>
      <c r="D40" s="1"/>
      <c r="E40" s="4"/>
      <c r="F40" s="1"/>
    </row>
    <row r="41">
      <c r="A41" s="3"/>
      <c r="B41" s="1"/>
      <c r="C41" s="2"/>
      <c r="D41" s="1"/>
      <c r="E41" s="4"/>
      <c r="F41" s="1"/>
    </row>
    <row r="42">
      <c r="A42" s="3"/>
      <c r="B42" s="1"/>
      <c r="C42" s="2"/>
      <c r="D42" s="1"/>
      <c r="E42" s="4"/>
      <c r="F42" s="1"/>
    </row>
    <row r="43">
      <c r="A43" s="3"/>
      <c r="B43" s="1"/>
      <c r="C43" s="2"/>
      <c r="D43" s="1"/>
      <c r="E43" s="4"/>
      <c r="F43" s="1"/>
    </row>
    <row r="44">
      <c r="A44" s="3"/>
      <c r="B44" s="1"/>
      <c r="C44" s="2"/>
      <c r="D44" s="1"/>
      <c r="E44" s="4"/>
      <c r="F44" s="1"/>
    </row>
    <row r="45">
      <c r="A45" s="3"/>
      <c r="B45" s="1"/>
      <c r="C45" s="2"/>
      <c r="D45" s="1"/>
      <c r="E45" s="4"/>
      <c r="F45" s="1"/>
    </row>
    <row r="46">
      <c r="A46" s="3"/>
      <c r="B46" s="1"/>
      <c r="C46" s="2"/>
      <c r="D46" s="1"/>
      <c r="E46" s="4"/>
      <c r="F46" s="1"/>
    </row>
    <row r="47">
      <c r="A47" s="3"/>
      <c r="B47" s="1"/>
      <c r="C47" s="2"/>
      <c r="D47" s="1"/>
      <c r="E47" s="4"/>
      <c r="F47" s="1"/>
    </row>
    <row r="48">
      <c r="A48" s="3"/>
      <c r="B48" s="1"/>
      <c r="C48" s="2"/>
      <c r="D48" s="1"/>
      <c r="E48" s="4"/>
      <c r="F48" s="1"/>
    </row>
    <row r="49">
      <c r="A49" s="3"/>
      <c r="B49" s="1"/>
      <c r="C49" s="2"/>
      <c r="D49" s="1"/>
      <c r="E49" s="4"/>
      <c r="F49" s="1"/>
    </row>
    <row r="50">
      <c r="A50" s="3"/>
      <c r="B50" s="1"/>
      <c r="C50" s="2"/>
      <c r="D50" s="1"/>
      <c r="E50" s="4"/>
      <c r="F50" s="1"/>
    </row>
    <row r="51">
      <c r="A51" s="3"/>
      <c r="B51" s="1"/>
      <c r="C51" s="2"/>
      <c r="D51" s="1"/>
      <c r="E51" s="4"/>
      <c r="F51" s="1"/>
    </row>
    <row r="52">
      <c r="A52" s="3"/>
      <c r="B52" s="1"/>
      <c r="C52" s="2"/>
      <c r="D52" s="1"/>
      <c r="E52" s="4"/>
      <c r="F52" s="1"/>
    </row>
    <row r="53">
      <c r="A53" s="3"/>
      <c r="B53" s="1"/>
      <c r="C53" s="2"/>
      <c r="D53" s="1"/>
      <c r="E53" s="4"/>
      <c r="F53" s="1"/>
    </row>
    <row r="54">
      <c r="A54" s="3"/>
      <c r="B54" s="1"/>
      <c r="C54" s="2"/>
      <c r="D54" s="1"/>
      <c r="E54" s="4"/>
      <c r="F54" s="1"/>
    </row>
    <row r="55">
      <c r="A55" s="3"/>
      <c r="B55" s="1"/>
      <c r="C55" s="2"/>
      <c r="D55" s="1"/>
      <c r="E55" s="4"/>
      <c r="F55" s="1"/>
    </row>
    <row r="56">
      <c r="A56" s="3"/>
      <c r="B56" s="1"/>
      <c r="C56" s="2"/>
      <c r="D56" s="1"/>
      <c r="E56" s="4"/>
      <c r="F56" s="1"/>
    </row>
    <row r="57">
      <c r="A57" s="3"/>
      <c r="B57" s="1"/>
      <c r="C57" s="2"/>
      <c r="D57" s="1"/>
      <c r="E57" s="4"/>
      <c r="F57" s="1"/>
    </row>
    <row r="58">
      <c r="A58" s="3"/>
      <c r="B58" s="1"/>
      <c r="C58" s="2"/>
      <c r="D58" s="1"/>
      <c r="E58" s="4"/>
      <c r="F58" s="1"/>
    </row>
    <row r="59">
      <c r="A59" s="3"/>
      <c r="B59" s="1"/>
      <c r="C59" s="2"/>
      <c r="D59" s="1"/>
      <c r="E59" s="4"/>
      <c r="F59" s="1"/>
    </row>
    <row r="60">
      <c r="A60" s="3"/>
      <c r="B60" s="1"/>
      <c r="C60" s="2"/>
      <c r="D60" s="1"/>
      <c r="E60" s="4"/>
      <c r="F60" s="1"/>
    </row>
    <row r="61">
      <c r="A61" s="3"/>
      <c r="B61" s="1"/>
      <c r="C61" s="2"/>
      <c r="D61" s="1"/>
      <c r="E61" s="4"/>
      <c r="F61" s="1"/>
    </row>
    <row r="62">
      <c r="A62" s="3"/>
      <c r="B62" s="1"/>
      <c r="C62" s="2"/>
      <c r="D62" s="1"/>
      <c r="E62" s="4"/>
      <c r="F62" s="1"/>
    </row>
    <row r="63">
      <c r="A63" s="3"/>
      <c r="B63" s="1"/>
      <c r="C63" s="2"/>
      <c r="D63" s="1"/>
      <c r="E63" s="4"/>
      <c r="F63" s="1"/>
    </row>
    <row r="64">
      <c r="A64" s="3"/>
      <c r="B64" s="1"/>
      <c r="C64" s="2"/>
      <c r="D64" s="1"/>
      <c r="E64" s="4"/>
      <c r="F64" s="1"/>
    </row>
    <row r="65">
      <c r="A65" s="3"/>
      <c r="B65" s="1"/>
      <c r="C65" s="2"/>
      <c r="D65" s="1"/>
      <c r="E65" s="4"/>
      <c r="F65" s="1"/>
    </row>
    <row r="66">
      <c r="A66" s="3"/>
      <c r="B66" s="1"/>
      <c r="C66" s="2"/>
      <c r="D66" s="1"/>
      <c r="E66" s="4"/>
      <c r="F66" s="1"/>
    </row>
    <row r="67">
      <c r="A67" s="3"/>
      <c r="B67" s="1"/>
      <c r="C67" s="2"/>
      <c r="D67" s="1"/>
      <c r="E67" s="4"/>
      <c r="F67" s="1"/>
    </row>
    <row r="68">
      <c r="A68" s="3"/>
      <c r="B68" s="1"/>
      <c r="C68" s="2"/>
      <c r="D68" s="1"/>
      <c r="E68" s="4"/>
      <c r="F68" s="1"/>
    </row>
    <row r="69">
      <c r="A69" s="3"/>
      <c r="B69" s="1"/>
      <c r="C69" s="2"/>
      <c r="D69" s="1"/>
      <c r="E69" s="4"/>
      <c r="F69" s="1"/>
    </row>
    <row r="70">
      <c r="A70" s="3"/>
      <c r="B70" s="1"/>
      <c r="C70" s="2"/>
      <c r="D70" s="1"/>
      <c r="E70" s="4"/>
      <c r="F70" s="1"/>
    </row>
    <row r="71">
      <c r="A71" s="3"/>
      <c r="B71" s="1"/>
      <c r="C71" s="2"/>
      <c r="D71" s="1"/>
      <c r="E71" s="4"/>
      <c r="F71" s="1"/>
    </row>
    <row r="72">
      <c r="A72" s="3"/>
      <c r="B72" s="1"/>
      <c r="C72" s="2"/>
      <c r="D72" s="1"/>
      <c r="E72" s="4"/>
      <c r="F72" s="1"/>
    </row>
    <row r="73">
      <c r="A73" s="3"/>
      <c r="B73" s="1"/>
      <c r="C73" s="2"/>
      <c r="D73" s="1"/>
      <c r="E73" s="4"/>
      <c r="F73" s="1"/>
    </row>
    <row r="74">
      <c r="A74" s="3"/>
      <c r="B74" s="1"/>
      <c r="C74" s="2"/>
      <c r="D74" s="1"/>
      <c r="E74" s="4"/>
      <c r="F74" s="1"/>
    </row>
    <row r="75">
      <c r="A75" s="3"/>
      <c r="B75" s="1"/>
      <c r="C75" s="2"/>
      <c r="D75" s="1"/>
      <c r="E75" s="4"/>
      <c r="F75" s="1"/>
    </row>
    <row r="76">
      <c r="A76" s="3"/>
      <c r="B76" s="1"/>
      <c r="C76" s="2"/>
      <c r="D76" s="1"/>
      <c r="E76" s="4"/>
      <c r="F76" s="1"/>
    </row>
    <row r="77">
      <c r="A77" s="3"/>
      <c r="B77" s="1"/>
      <c r="C77" s="2"/>
      <c r="D77" s="1"/>
      <c r="E77" s="4"/>
      <c r="F77" s="1"/>
    </row>
    <row r="78">
      <c r="A78" s="3"/>
      <c r="B78" s="1"/>
      <c r="C78" s="2"/>
      <c r="D78" s="1"/>
      <c r="E78" s="4"/>
      <c r="F78" s="1"/>
    </row>
    <row r="79">
      <c r="A79" s="3"/>
      <c r="B79" s="1"/>
      <c r="C79" s="2"/>
      <c r="D79" s="1"/>
      <c r="E79" s="4"/>
      <c r="F79" s="1"/>
    </row>
    <row r="80">
      <c r="A80" s="3"/>
      <c r="B80" s="1"/>
      <c r="C80" s="2"/>
      <c r="D80" s="1"/>
      <c r="E80" s="4"/>
      <c r="F80" s="1"/>
    </row>
    <row r="81">
      <c r="A81" s="3"/>
      <c r="B81" s="1"/>
      <c r="C81" s="2"/>
      <c r="D81" s="1"/>
      <c r="E81" s="4"/>
      <c r="F81" s="1"/>
    </row>
    <row r="82">
      <c r="A82" s="3"/>
      <c r="B82" s="1"/>
      <c r="C82" s="2"/>
      <c r="D82" s="1"/>
      <c r="E82" s="4"/>
      <c r="F82" s="1"/>
    </row>
    <row r="83">
      <c r="A83" s="3"/>
      <c r="B83" s="1"/>
      <c r="C83" s="2"/>
      <c r="D83" s="1"/>
      <c r="E83" s="4"/>
      <c r="F83" s="1"/>
    </row>
    <row r="84">
      <c r="A84" s="3"/>
      <c r="B84" s="1"/>
      <c r="C84" s="2"/>
      <c r="D84" s="1"/>
      <c r="E84" s="4"/>
      <c r="F84" s="1"/>
    </row>
    <row r="85">
      <c r="A85" s="3"/>
      <c r="B85" s="1"/>
      <c r="C85" s="2"/>
      <c r="D85" s="1"/>
      <c r="E85" s="4"/>
      <c r="F85" s="1"/>
    </row>
    <row r="86">
      <c r="A86" s="3"/>
      <c r="B86" s="1"/>
      <c r="C86" s="2"/>
      <c r="D86" s="1"/>
      <c r="E86" s="4"/>
      <c r="F86" s="1"/>
    </row>
    <row r="87">
      <c r="A87" s="3"/>
      <c r="B87" s="1"/>
      <c r="C87" s="2"/>
      <c r="D87" s="1"/>
      <c r="E87" s="4"/>
      <c r="F87" s="1"/>
    </row>
    <row r="88">
      <c r="A88" s="3"/>
      <c r="B88" s="1"/>
      <c r="C88" s="2"/>
      <c r="D88" s="1"/>
      <c r="E88" s="4"/>
      <c r="F88" s="1"/>
    </row>
    <row r="89">
      <c r="A89" s="3"/>
      <c r="B89" s="1"/>
      <c r="C89" s="2"/>
      <c r="D89" s="1"/>
      <c r="E89" s="4"/>
      <c r="F89" s="1"/>
    </row>
    <row r="90">
      <c r="A90" s="3"/>
      <c r="B90" s="1"/>
      <c r="C90" s="2"/>
      <c r="D90" s="1"/>
      <c r="E90" s="4"/>
      <c r="F90" s="1"/>
    </row>
    <row r="91">
      <c r="A91" s="3"/>
      <c r="B91" s="1"/>
      <c r="C91" s="2"/>
      <c r="D91" s="1"/>
      <c r="E91" s="4"/>
      <c r="F91" s="1"/>
    </row>
    <row r="92">
      <c r="A92" s="3"/>
      <c r="B92" s="1"/>
      <c r="C92" s="2"/>
      <c r="D92" s="1"/>
      <c r="E92" s="4"/>
      <c r="F92" s="1"/>
    </row>
    <row r="93">
      <c r="A93" s="3"/>
      <c r="B93" s="1"/>
      <c r="C93" s="2"/>
      <c r="D93" s="1"/>
      <c r="E93" s="4"/>
      <c r="F93" s="1"/>
    </row>
    <row r="94">
      <c r="A94" s="3"/>
      <c r="B94" s="1"/>
      <c r="C94" s="2"/>
      <c r="D94" s="1"/>
      <c r="E94" s="4"/>
      <c r="F94" s="1"/>
    </row>
    <row r="95">
      <c r="A95" s="3"/>
      <c r="B95" s="1"/>
      <c r="C95" s="2"/>
      <c r="D95" s="1"/>
      <c r="E95" s="4"/>
      <c r="F95" s="1"/>
    </row>
    <row r="96">
      <c r="A96" s="3"/>
      <c r="B96" s="1"/>
      <c r="C96" s="2"/>
      <c r="D96" s="1"/>
      <c r="E96" s="4"/>
      <c r="F96" s="1"/>
    </row>
    <row r="97">
      <c r="A97" s="3"/>
      <c r="B97" s="1"/>
      <c r="C97" s="2"/>
      <c r="D97" s="1"/>
      <c r="E97" s="4"/>
      <c r="F97" s="1"/>
    </row>
    <row r="98">
      <c r="A98" s="3"/>
      <c r="B98" s="1"/>
      <c r="C98" s="2"/>
      <c r="D98" s="1"/>
      <c r="E98" s="4"/>
      <c r="F98" s="1"/>
    </row>
    <row r="99">
      <c r="A99" s="3"/>
      <c r="B99" s="1"/>
      <c r="C99" s="2"/>
      <c r="D99" s="1"/>
      <c r="E99" s="4"/>
      <c r="F99" s="1"/>
    </row>
    <row r="100">
      <c r="A100" s="3"/>
      <c r="B100" s="1"/>
      <c r="C100" s="2"/>
      <c r="D100" s="1"/>
      <c r="E100" s="4"/>
      <c r="F100" s="1"/>
    </row>
    <row r="101">
      <c r="A101" s="3"/>
      <c r="B101" s="1"/>
      <c r="C101" s="2"/>
      <c r="D101" s="1"/>
      <c r="E101" s="4"/>
      <c r="F101" s="1"/>
    </row>
  </sheetData>
  <customSheetViews>
    <customSheetView guid="{8C1B16A1-A541-40FA-B65B-4BCA9C8E0591}" filter="1" showAutoFilter="1">
      <autoFilter ref="$B$1:$F$101"/>
    </customSheetView>
  </customSheetViews>
  <conditionalFormatting sqref="F2:F101">
    <cfRule type="colorScale" priority="1">
      <colorScale>
        <cfvo type="formula" val="0"/>
        <cfvo type="percentile" val="50"/>
        <cfvo type="max"/>
        <color rgb="FF57BB8A"/>
        <color rgb="FFFFD666"/>
        <color rgb="FFE67C73"/>
      </colorScale>
    </cfRule>
  </conditionalFormatting>
  <dataValidations>
    <dataValidation type="list" allowBlank="1" sqref="A2:A101">
      <formula1>PBInames</formula1>
    </dataValidation>
    <dataValidation type="list" allowBlank="1" sqref="D2:D101">
      <formula1>DTnames</formula1>
    </dataValidation>
    <dataValidation type="decimal" operator="greaterThanOrEqual" allowBlank="1" showDropDown="1" sqref="F68:F101">
      <formula1>0.0</formula1>
    </dataValidation>
    <dataValidation type="list" allowBlank="1" sqref="E2:E101">
      <formula1>SBstatus</formula1>
    </dataValidation>
  </dataValidations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2" width="3.75"/>
    <col customWidth="1" min="23" max="32" width="5.0"/>
  </cols>
  <sheetData>
    <row r="1" ht="300.0" customHeight="1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AA1" s="7"/>
      <c r="AB1" s="7"/>
      <c r="AC1" s="7"/>
      <c r="AD1" s="7"/>
      <c r="AE1" s="7"/>
      <c r="AF1" s="7"/>
    </row>
    <row r="2">
      <c r="A2" s="8" t="s">
        <v>31</v>
      </c>
      <c r="B2" s="9">
        <f t="shared" ref="B2:L2" si="1">C2-1</f>
        <v>44530</v>
      </c>
      <c r="C2" s="9">
        <f t="shared" si="1"/>
        <v>44531</v>
      </c>
      <c r="D2" s="9">
        <f t="shared" si="1"/>
        <v>44532</v>
      </c>
      <c r="E2" s="9">
        <f t="shared" si="1"/>
        <v>44533</v>
      </c>
      <c r="F2" s="9">
        <f t="shared" si="1"/>
        <v>44534</v>
      </c>
      <c r="G2" s="9">
        <f t="shared" si="1"/>
        <v>44535</v>
      </c>
      <c r="H2" s="9">
        <f t="shared" si="1"/>
        <v>44536</v>
      </c>
      <c r="I2" s="9">
        <f t="shared" si="1"/>
        <v>44537</v>
      </c>
      <c r="J2" s="9">
        <f t="shared" si="1"/>
        <v>44538</v>
      </c>
      <c r="K2" s="9">
        <f t="shared" si="1"/>
        <v>44539</v>
      </c>
      <c r="L2" s="9">
        <f t="shared" si="1"/>
        <v>44540</v>
      </c>
      <c r="M2" s="9">
        <f>today()</f>
        <v>44541</v>
      </c>
      <c r="N2" s="9">
        <f t="shared" ref="N2:V2" si="2">M2+1</f>
        <v>44542</v>
      </c>
      <c r="O2" s="9">
        <f t="shared" si="2"/>
        <v>44543</v>
      </c>
      <c r="P2" s="9">
        <f t="shared" si="2"/>
        <v>44544</v>
      </c>
      <c r="Q2" s="9">
        <f t="shared" si="2"/>
        <v>44545</v>
      </c>
      <c r="R2" s="9">
        <f t="shared" si="2"/>
        <v>44546</v>
      </c>
      <c r="S2" s="9">
        <f t="shared" si="2"/>
        <v>44547</v>
      </c>
      <c r="T2" s="9">
        <f t="shared" si="2"/>
        <v>44548</v>
      </c>
      <c r="U2" s="9">
        <f t="shared" si="2"/>
        <v>44549</v>
      </c>
      <c r="V2" s="9">
        <f t="shared" si="2"/>
        <v>44550</v>
      </c>
      <c r="W2" s="10"/>
      <c r="X2" s="11"/>
      <c r="Y2" s="11"/>
      <c r="Z2" s="11"/>
      <c r="AA2" s="11"/>
      <c r="AB2" s="11"/>
      <c r="AC2" s="11"/>
      <c r="AD2" s="11"/>
      <c r="AE2" s="11"/>
      <c r="AF2" s="11"/>
    </row>
    <row r="3">
      <c r="A3" s="8" t="s">
        <v>32</v>
      </c>
      <c r="B3" s="12">
        <v>0.0</v>
      </c>
      <c r="C3" s="12">
        <f t="shared" ref="C3:V3" si="3">B3+1</f>
        <v>1</v>
      </c>
      <c r="D3" s="12">
        <f t="shared" si="3"/>
        <v>2</v>
      </c>
      <c r="E3" s="12">
        <f t="shared" si="3"/>
        <v>3</v>
      </c>
      <c r="F3" s="12">
        <f t="shared" si="3"/>
        <v>4</v>
      </c>
      <c r="G3" s="12">
        <f t="shared" si="3"/>
        <v>5</v>
      </c>
      <c r="H3" s="12">
        <f t="shared" si="3"/>
        <v>6</v>
      </c>
      <c r="I3" s="12">
        <f t="shared" si="3"/>
        <v>7</v>
      </c>
      <c r="J3" s="12">
        <f t="shared" si="3"/>
        <v>8</v>
      </c>
      <c r="K3" s="12">
        <f t="shared" si="3"/>
        <v>9</v>
      </c>
      <c r="L3" s="12">
        <f t="shared" si="3"/>
        <v>10</v>
      </c>
      <c r="M3" s="12">
        <f t="shared" si="3"/>
        <v>11</v>
      </c>
      <c r="N3" s="12">
        <f t="shared" si="3"/>
        <v>12</v>
      </c>
      <c r="O3" s="12">
        <f t="shared" si="3"/>
        <v>13</v>
      </c>
      <c r="P3" s="12">
        <f t="shared" si="3"/>
        <v>14</v>
      </c>
      <c r="Q3" s="12">
        <f t="shared" si="3"/>
        <v>15</v>
      </c>
      <c r="R3" s="12">
        <f t="shared" si="3"/>
        <v>16</v>
      </c>
      <c r="S3" s="12">
        <f t="shared" si="3"/>
        <v>17</v>
      </c>
      <c r="T3" s="12">
        <f t="shared" si="3"/>
        <v>18</v>
      </c>
      <c r="U3" s="12">
        <f t="shared" si="3"/>
        <v>19</v>
      </c>
      <c r="V3" s="12">
        <f t="shared" si="3"/>
        <v>20</v>
      </c>
      <c r="W3" s="7"/>
      <c r="X3" s="11"/>
      <c r="Y3" s="11"/>
      <c r="Z3" s="11"/>
      <c r="AA3" s="11"/>
      <c r="AB3" s="11"/>
      <c r="AC3" s="11"/>
      <c r="AD3" s="11"/>
      <c r="AE3" s="11"/>
      <c r="AF3" s="11"/>
    </row>
    <row r="4">
      <c r="A4" s="13" t="s">
        <v>33</v>
      </c>
      <c r="B4" s="14">
        <v>47.0</v>
      </c>
      <c r="C4" s="14">
        <v>45.0</v>
      </c>
      <c r="D4" s="14">
        <v>44.0</v>
      </c>
      <c r="E4" s="14">
        <v>41.0</v>
      </c>
      <c r="F4" s="14">
        <v>33.0</v>
      </c>
      <c r="G4" s="14">
        <v>42.0</v>
      </c>
      <c r="H4" s="14">
        <v>40.0</v>
      </c>
      <c r="I4" s="14">
        <v>34.0</v>
      </c>
      <c r="J4" s="14">
        <v>33.0</v>
      </c>
      <c r="K4" s="14">
        <v>28.0</v>
      </c>
      <c r="L4" s="14">
        <v>29.0</v>
      </c>
      <c r="M4" s="15">
        <f>SUM('Sprint Backlog'!$F$2:$F$101)</f>
        <v>14</v>
      </c>
      <c r="N4" s="16"/>
      <c r="O4" s="16"/>
      <c r="P4" s="16"/>
      <c r="Q4" s="16"/>
      <c r="R4" s="16"/>
      <c r="S4" s="16"/>
      <c r="T4" s="16"/>
      <c r="U4" s="16"/>
      <c r="V4" s="16"/>
      <c r="W4" s="17"/>
      <c r="X4" s="11"/>
      <c r="Y4" s="11"/>
      <c r="Z4" s="11"/>
      <c r="AA4" s="11"/>
      <c r="AB4" s="11"/>
      <c r="AC4" s="11"/>
      <c r="AD4" s="11"/>
      <c r="AE4" s="11"/>
      <c r="AF4" s="11"/>
    </row>
    <row r="5">
      <c r="A5" s="8" t="s">
        <v>34</v>
      </c>
      <c r="B5" s="18">
        <f>B4</f>
        <v>47</v>
      </c>
      <c r="C5" s="18">
        <f t="shared" ref="C5:V5" si="4">B5-$B$4/$A$8</f>
        <v>44.65</v>
      </c>
      <c r="D5" s="18">
        <f t="shared" si="4"/>
        <v>42.3</v>
      </c>
      <c r="E5" s="18">
        <f t="shared" si="4"/>
        <v>39.95</v>
      </c>
      <c r="F5" s="18">
        <f t="shared" si="4"/>
        <v>37.6</v>
      </c>
      <c r="G5" s="18">
        <f t="shared" si="4"/>
        <v>35.25</v>
      </c>
      <c r="H5" s="18">
        <f t="shared" si="4"/>
        <v>32.9</v>
      </c>
      <c r="I5" s="18">
        <f t="shared" si="4"/>
        <v>30.55</v>
      </c>
      <c r="J5" s="18">
        <f t="shared" si="4"/>
        <v>28.2</v>
      </c>
      <c r="K5" s="18">
        <f t="shared" si="4"/>
        <v>25.85</v>
      </c>
      <c r="L5" s="18">
        <f t="shared" si="4"/>
        <v>23.5</v>
      </c>
      <c r="M5" s="18">
        <f t="shared" si="4"/>
        <v>21.15</v>
      </c>
      <c r="N5" s="18">
        <f t="shared" si="4"/>
        <v>18.8</v>
      </c>
      <c r="O5" s="18">
        <f t="shared" si="4"/>
        <v>16.45</v>
      </c>
      <c r="P5" s="18">
        <f t="shared" si="4"/>
        <v>14.1</v>
      </c>
      <c r="Q5" s="18">
        <f t="shared" si="4"/>
        <v>11.75</v>
      </c>
      <c r="R5" s="18">
        <f t="shared" si="4"/>
        <v>9.4</v>
      </c>
      <c r="S5" s="18">
        <f t="shared" si="4"/>
        <v>7.05</v>
      </c>
      <c r="T5" s="18">
        <f t="shared" si="4"/>
        <v>4.7</v>
      </c>
      <c r="U5" s="18">
        <f t="shared" si="4"/>
        <v>2.35</v>
      </c>
      <c r="V5" s="18">
        <f t="shared" si="4"/>
        <v>0</v>
      </c>
      <c r="W5" s="17"/>
      <c r="X5" s="11"/>
      <c r="Y5" s="11"/>
      <c r="Z5" s="11"/>
      <c r="AA5" s="11"/>
      <c r="AB5" s="11"/>
      <c r="AC5" s="11"/>
      <c r="AD5" s="11"/>
      <c r="AE5" s="11"/>
      <c r="AF5" s="11"/>
    </row>
    <row r="6">
      <c r="A6" s="15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0"/>
      <c r="Y6" s="11"/>
      <c r="Z6" s="11"/>
      <c r="AA6" s="11"/>
      <c r="AB6" s="11"/>
      <c r="AC6" s="11"/>
      <c r="AD6" s="11"/>
      <c r="AE6" s="11"/>
      <c r="AF6" s="11"/>
    </row>
    <row r="7">
      <c r="A7" s="15">
        <f>SUM('Sprint Backlog'!$F$2:$F$101)</f>
        <v>14</v>
      </c>
      <c r="B7" s="19" t="str">
        <f>'Sprint Backlog'!F1</f>
        <v>Remaining Effort [hr]</v>
      </c>
      <c r="W7" s="10"/>
      <c r="Y7" s="11"/>
      <c r="Z7" s="11"/>
      <c r="AA7" s="11"/>
      <c r="AB7" s="11"/>
      <c r="AC7" s="11"/>
      <c r="AD7" s="11"/>
      <c r="AE7" s="11"/>
      <c r="AF7" s="11"/>
    </row>
    <row r="8">
      <c r="A8">
        <f>COUNTA($B$2:$AF$2)-1</f>
        <v>20</v>
      </c>
      <c r="B8" s="20" t="s">
        <v>35</v>
      </c>
      <c r="W8" s="10"/>
      <c r="Y8" s="11"/>
      <c r="Z8" s="11"/>
      <c r="AA8" s="11"/>
      <c r="AB8" s="11"/>
      <c r="AC8" s="11"/>
      <c r="AD8" s="11"/>
      <c r="AE8" s="11"/>
      <c r="AF8" s="11"/>
    </row>
    <row r="9">
      <c r="A9" s="21" t="str">
        <f>HYPERLINK("http://media.agile42.com/content/Scrum_in_a_nutshell.pdf?_ga=1.116226372.393292814.1481048729","Reference: Scrum in a Nutshell")</f>
        <v>Reference: Scrum in a Nutshell</v>
      </c>
    </row>
    <row r="10">
      <c r="A10" s="21" t="str">
        <f>HYPERLINK("https://blog.zepel.io/understanding-burndown-charts/","Reference: Understanding Burndown Charts")</f>
        <v>Reference: Understanding Burndown Charts</v>
      </c>
    </row>
    <row r="11">
      <c r="A11" s="21" t="str">
        <f>HYPERLINK("https://docs.google.com/spreadsheets/d/1rsHpsMl9O3Xk29A3Vhb1ZHtHEM5JFyOwDIDMKjxazJs/edit?usp=sharing","Editable version")</f>
        <v>Editable version</v>
      </c>
    </row>
  </sheetData>
  <mergeCells count="5">
    <mergeCell ref="B7:V7"/>
    <mergeCell ref="B8:V8"/>
    <mergeCell ref="A9:AF9"/>
    <mergeCell ref="A10:AF10"/>
    <mergeCell ref="A11:AF11"/>
  </mergeCells>
  <conditionalFormatting sqref="B2:W2">
    <cfRule type="expression" dxfId="4" priority="1">
      <formula>AND(ISNUMBER(B2),TRUNC(B2)&gt;TODAY())</formula>
    </cfRule>
  </conditionalFormatting>
  <conditionalFormatting sqref="B4:L4 N4:W4">
    <cfRule type="notContainsBlanks" dxfId="5" priority="2">
      <formula>LEN(TRIM(B4))&gt;0</formula>
    </cfRule>
  </conditionalFormatting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63.38"/>
    <col customWidth="1" min="3" max="3" width="10.75"/>
  </cols>
  <sheetData>
    <row r="1">
      <c r="A1" s="4" t="s">
        <v>36</v>
      </c>
      <c r="B1" s="4" t="s">
        <v>37</v>
      </c>
      <c r="C1" s="22" t="s">
        <v>4</v>
      </c>
    </row>
    <row r="2">
      <c r="A2" s="23" t="s">
        <v>6</v>
      </c>
      <c r="B2" s="23" t="s">
        <v>38</v>
      </c>
      <c r="C2" s="23" t="s">
        <v>19</v>
      </c>
    </row>
    <row r="3">
      <c r="A3" s="23" t="s">
        <v>11</v>
      </c>
      <c r="B3" s="23" t="s">
        <v>39</v>
      </c>
      <c r="C3" s="23" t="s">
        <v>19</v>
      </c>
    </row>
    <row r="4">
      <c r="A4" s="23" t="s">
        <v>20</v>
      </c>
      <c r="B4" s="23" t="s">
        <v>40</v>
      </c>
      <c r="C4" s="23" t="s">
        <v>19</v>
      </c>
    </row>
    <row r="5">
      <c r="A5" s="23" t="s">
        <v>28</v>
      </c>
      <c r="B5" s="23" t="s">
        <v>41</v>
      </c>
      <c r="C5" s="23" t="s">
        <v>19</v>
      </c>
    </row>
    <row r="6">
      <c r="A6" s="23" t="s">
        <v>42</v>
      </c>
      <c r="B6" s="23" t="s">
        <v>43</v>
      </c>
      <c r="C6" s="23" t="s">
        <v>44</v>
      </c>
    </row>
    <row r="7">
      <c r="A7" s="23" t="s">
        <v>45</v>
      </c>
      <c r="B7" s="23" t="s">
        <v>46</v>
      </c>
      <c r="C7" s="23" t="s">
        <v>19</v>
      </c>
    </row>
    <row r="8">
      <c r="A8" s="23" t="s">
        <v>47</v>
      </c>
      <c r="B8" s="23" t="s">
        <v>48</v>
      </c>
      <c r="C8" s="23" t="s">
        <v>19</v>
      </c>
    </row>
    <row r="9">
      <c r="A9" s="23"/>
      <c r="B9" s="23"/>
      <c r="C9" s="23"/>
    </row>
    <row r="10">
      <c r="A10" s="23"/>
      <c r="B10" s="23"/>
      <c r="C10" s="23"/>
    </row>
    <row r="11">
      <c r="A11" s="23"/>
      <c r="B11" s="23"/>
      <c r="C11" s="23"/>
    </row>
    <row r="12">
      <c r="A12" s="23"/>
      <c r="B12" s="23"/>
      <c r="C12" s="23"/>
    </row>
    <row r="13">
      <c r="A13" s="23"/>
      <c r="B13" s="23"/>
      <c r="C13" s="23"/>
    </row>
    <row r="14">
      <c r="A14" s="23"/>
      <c r="B14" s="23"/>
      <c r="C14" s="23"/>
    </row>
    <row r="15">
      <c r="A15" s="23"/>
      <c r="B15" s="23"/>
      <c r="C15" s="23"/>
    </row>
    <row r="16">
      <c r="A16" s="23"/>
      <c r="B16" s="23"/>
      <c r="C16" s="23"/>
    </row>
    <row r="17">
      <c r="A17" s="23"/>
      <c r="B17" s="23"/>
      <c r="C17" s="23"/>
    </row>
    <row r="18">
      <c r="A18" s="23"/>
      <c r="B18" s="23"/>
      <c r="C18" s="23"/>
    </row>
    <row r="19">
      <c r="A19" s="23"/>
      <c r="B19" s="23"/>
      <c r="C19" s="23"/>
    </row>
    <row r="20">
      <c r="A20" s="23"/>
      <c r="B20" s="23"/>
      <c r="C20" s="23"/>
    </row>
    <row r="21">
      <c r="A21" s="23"/>
      <c r="B21" s="23"/>
      <c r="C21" s="23"/>
    </row>
    <row r="22">
      <c r="A22" s="23"/>
      <c r="B22" s="23"/>
      <c r="C22" s="23"/>
    </row>
    <row r="23">
      <c r="A23" s="23"/>
      <c r="B23" s="23"/>
      <c r="C23" s="23"/>
    </row>
    <row r="24">
      <c r="A24" s="23"/>
      <c r="B24" s="23"/>
      <c r="C24" s="23"/>
    </row>
    <row r="25">
      <c r="A25" s="23"/>
      <c r="B25" s="23"/>
      <c r="C25" s="23"/>
    </row>
    <row r="26">
      <c r="A26" s="23"/>
      <c r="B26" s="23"/>
      <c r="C26" s="23"/>
    </row>
    <row r="27">
      <c r="A27" s="23"/>
      <c r="B27" s="23"/>
      <c r="C27" s="23"/>
    </row>
    <row r="28">
      <c r="A28" s="23"/>
      <c r="B28" s="23"/>
      <c r="C28" s="23"/>
    </row>
    <row r="29">
      <c r="A29" s="23"/>
      <c r="B29" s="23"/>
      <c r="C29" s="23"/>
    </row>
    <row r="30">
      <c r="A30" s="23"/>
      <c r="B30" s="23"/>
      <c r="C30" s="23"/>
    </row>
    <row r="31">
      <c r="A31" s="23"/>
      <c r="B31" s="23"/>
      <c r="C31" s="23"/>
    </row>
    <row r="32">
      <c r="A32" s="23"/>
      <c r="B32" s="23"/>
      <c r="C32" s="23"/>
    </row>
    <row r="33">
      <c r="A33" s="23"/>
      <c r="B33" s="23"/>
      <c r="C33" s="23"/>
    </row>
    <row r="34">
      <c r="A34" s="23"/>
      <c r="B34" s="23"/>
      <c r="C34" s="23"/>
    </row>
    <row r="35">
      <c r="A35" s="23"/>
      <c r="B35" s="23"/>
      <c r="C35" s="23"/>
    </row>
    <row r="36">
      <c r="A36" s="23"/>
      <c r="B36" s="23"/>
      <c r="C36" s="23"/>
    </row>
    <row r="37">
      <c r="A37" s="23"/>
      <c r="B37" s="23"/>
      <c r="C37" s="23"/>
    </row>
    <row r="38">
      <c r="A38" s="23"/>
      <c r="B38" s="23"/>
      <c r="C38" s="23"/>
    </row>
    <row r="39">
      <c r="A39" s="23"/>
      <c r="B39" s="23"/>
      <c r="C39" s="23"/>
    </row>
    <row r="40">
      <c r="A40" s="23"/>
      <c r="B40" s="23"/>
      <c r="C40" s="23"/>
    </row>
    <row r="41">
      <c r="A41" s="23"/>
      <c r="B41" s="23"/>
      <c r="C41" s="23"/>
    </row>
    <row r="42">
      <c r="A42" s="23"/>
      <c r="B42" s="23"/>
      <c r="C42" s="23"/>
    </row>
    <row r="43">
      <c r="A43" s="23"/>
      <c r="B43" s="23"/>
      <c r="C43" s="23"/>
    </row>
    <row r="44">
      <c r="A44" s="23"/>
      <c r="B44" s="23"/>
      <c r="C44" s="23"/>
    </row>
    <row r="45">
      <c r="A45" s="23"/>
      <c r="B45" s="23"/>
      <c r="C45" s="23"/>
    </row>
    <row r="46">
      <c r="A46" s="23"/>
      <c r="B46" s="23"/>
      <c r="C46" s="23"/>
    </row>
    <row r="47">
      <c r="A47" s="23"/>
      <c r="B47" s="23"/>
      <c r="C47" s="23"/>
    </row>
    <row r="48">
      <c r="A48" s="23"/>
      <c r="B48" s="23"/>
      <c r="C48" s="23"/>
    </row>
    <row r="49">
      <c r="A49" s="23"/>
      <c r="B49" s="23"/>
      <c r="C49" s="23"/>
    </row>
    <row r="50">
      <c r="A50" s="23"/>
      <c r="B50" s="23"/>
      <c r="C50" s="23"/>
    </row>
    <row r="51">
      <c r="A51" s="23"/>
      <c r="B51" s="23"/>
      <c r="C51" s="23"/>
    </row>
    <row r="52">
      <c r="A52" s="23"/>
      <c r="B52" s="23"/>
      <c r="C52" s="23"/>
    </row>
    <row r="53">
      <c r="A53" s="23"/>
      <c r="B53" s="23"/>
      <c r="C53" s="23"/>
    </row>
    <row r="54">
      <c r="A54" s="23"/>
      <c r="B54" s="23"/>
      <c r="C54" s="23"/>
    </row>
    <row r="55">
      <c r="A55" s="23"/>
      <c r="B55" s="23"/>
      <c r="C55" s="23"/>
    </row>
    <row r="56">
      <c r="A56" s="23"/>
      <c r="B56" s="23"/>
      <c r="C56" s="23"/>
    </row>
    <row r="57">
      <c r="A57" s="23"/>
      <c r="B57" s="23"/>
      <c r="C57" s="23"/>
    </row>
    <row r="58">
      <c r="A58" s="23"/>
      <c r="B58" s="23"/>
      <c r="C58" s="23"/>
    </row>
    <row r="59">
      <c r="A59" s="23"/>
      <c r="B59" s="23"/>
      <c r="C59" s="23"/>
    </row>
    <row r="60">
      <c r="A60" s="23"/>
      <c r="B60" s="23"/>
      <c r="C60" s="23"/>
    </row>
    <row r="61">
      <c r="A61" s="23"/>
      <c r="B61" s="23"/>
      <c r="C61" s="23"/>
    </row>
    <row r="62">
      <c r="A62" s="23"/>
      <c r="B62" s="23"/>
      <c r="C62" s="23"/>
    </row>
    <row r="63">
      <c r="A63" s="23"/>
      <c r="B63" s="23"/>
      <c r="C63" s="23"/>
    </row>
    <row r="64">
      <c r="A64" s="23"/>
      <c r="B64" s="23"/>
      <c r="C64" s="23"/>
    </row>
    <row r="65">
      <c r="A65" s="23"/>
      <c r="B65" s="23"/>
      <c r="C65" s="23"/>
    </row>
    <row r="66">
      <c r="A66" s="23"/>
      <c r="B66" s="23"/>
      <c r="C66" s="23"/>
    </row>
    <row r="67">
      <c r="A67" s="23"/>
      <c r="B67" s="23"/>
      <c r="C67" s="23"/>
    </row>
    <row r="68">
      <c r="A68" s="23"/>
      <c r="B68" s="23"/>
      <c r="C68" s="23"/>
    </row>
    <row r="69">
      <c r="A69" s="23"/>
      <c r="B69" s="23"/>
      <c r="C69" s="23"/>
    </row>
    <row r="70">
      <c r="A70" s="23"/>
      <c r="B70" s="23"/>
      <c r="C70" s="23"/>
    </row>
    <row r="71">
      <c r="A71" s="23"/>
      <c r="B71" s="23"/>
      <c r="C71" s="23"/>
    </row>
    <row r="72">
      <c r="A72" s="23"/>
      <c r="B72" s="23"/>
      <c r="C72" s="23"/>
    </row>
    <row r="73">
      <c r="A73" s="23"/>
      <c r="B73" s="23"/>
      <c r="C73" s="23"/>
    </row>
    <row r="74">
      <c r="A74" s="23"/>
      <c r="B74" s="23"/>
      <c r="C74" s="23"/>
    </row>
    <row r="75">
      <c r="A75" s="23"/>
      <c r="B75" s="23"/>
      <c r="C75" s="23"/>
    </row>
    <row r="76">
      <c r="A76" s="23"/>
      <c r="B76" s="23"/>
      <c r="C76" s="23"/>
    </row>
    <row r="77">
      <c r="A77" s="23"/>
      <c r="B77" s="23"/>
      <c r="C77" s="23"/>
    </row>
    <row r="78">
      <c r="A78" s="23"/>
      <c r="B78" s="23"/>
      <c r="C78" s="23"/>
    </row>
    <row r="79">
      <c r="A79" s="23"/>
      <c r="B79" s="23"/>
      <c r="C79" s="23"/>
    </row>
    <row r="80">
      <c r="A80" s="23"/>
      <c r="B80" s="23"/>
      <c r="C80" s="23"/>
    </row>
    <row r="81">
      <c r="A81" s="23"/>
      <c r="B81" s="23"/>
      <c r="C81" s="23"/>
    </row>
    <row r="82">
      <c r="A82" s="23"/>
      <c r="B82" s="23"/>
      <c r="C82" s="23"/>
    </row>
    <row r="83">
      <c r="A83" s="23"/>
      <c r="B83" s="23"/>
      <c r="C83" s="23"/>
    </row>
    <row r="84">
      <c r="A84" s="23"/>
      <c r="B84" s="23"/>
      <c r="C84" s="23"/>
    </row>
    <row r="85">
      <c r="A85" s="23"/>
      <c r="B85" s="23"/>
      <c r="C85" s="23"/>
    </row>
    <row r="86">
      <c r="A86" s="23"/>
      <c r="B86" s="23"/>
      <c r="C86" s="23"/>
    </row>
    <row r="87">
      <c r="A87" s="23"/>
      <c r="B87" s="23"/>
      <c r="C87" s="23"/>
    </row>
    <row r="88">
      <c r="A88" s="23"/>
      <c r="B88" s="23"/>
      <c r="C88" s="23"/>
    </row>
    <row r="89">
      <c r="A89" s="23"/>
      <c r="B89" s="23"/>
      <c r="C89" s="23"/>
    </row>
    <row r="90">
      <c r="A90" s="23"/>
      <c r="B90" s="23"/>
      <c r="C90" s="23"/>
    </row>
    <row r="91">
      <c r="A91" s="23"/>
      <c r="B91" s="23"/>
      <c r="C91" s="23"/>
    </row>
    <row r="92">
      <c r="A92" s="23"/>
      <c r="B92" s="23"/>
      <c r="C92" s="23"/>
    </row>
    <row r="93">
      <c r="A93" s="23"/>
      <c r="B93" s="23"/>
      <c r="C93" s="23"/>
    </row>
    <row r="94">
      <c r="A94" s="23"/>
      <c r="B94" s="23"/>
      <c r="C94" s="23"/>
    </row>
    <row r="95">
      <c r="A95" s="23"/>
      <c r="B95" s="23"/>
      <c r="C95" s="23"/>
    </row>
    <row r="96">
      <c r="A96" s="23"/>
      <c r="B96" s="23"/>
      <c r="C96" s="23"/>
    </row>
    <row r="97">
      <c r="A97" s="23"/>
      <c r="B97" s="23"/>
      <c r="C97" s="23"/>
    </row>
    <row r="98">
      <c r="A98" s="23"/>
      <c r="B98" s="23"/>
      <c r="C98" s="23"/>
    </row>
    <row r="99">
      <c r="A99" s="23"/>
      <c r="B99" s="23"/>
      <c r="C99" s="23"/>
    </row>
    <row r="100">
      <c r="A100" s="23"/>
      <c r="B100" s="23"/>
      <c r="C100" s="23"/>
    </row>
    <row r="101">
      <c r="A101" s="23"/>
      <c r="B101" s="23"/>
      <c r="C101" s="23"/>
    </row>
  </sheetData>
  <dataValidations>
    <dataValidation type="list" allowBlank="1" sqref="C2:C101">
      <formula1>PBstatus</formula1>
    </dataValidation>
  </dataValidations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3.63"/>
    <col customWidth="1" min="3" max="3" width="23.88"/>
    <col customWidth="1" min="4" max="4" width="3.5"/>
    <col customWidth="1" min="5" max="5" width="24.88"/>
  </cols>
  <sheetData>
    <row r="1">
      <c r="A1" s="24" t="s">
        <v>49</v>
      </c>
      <c r="B1" s="1"/>
      <c r="C1" s="24" t="s">
        <v>50</v>
      </c>
      <c r="D1" s="1"/>
      <c r="E1" s="24" t="s">
        <v>51</v>
      </c>
    </row>
    <row r="2">
      <c r="A2" s="24" t="s">
        <v>44</v>
      </c>
      <c r="B2" s="1"/>
      <c r="C2" s="24" t="s">
        <v>19</v>
      </c>
      <c r="D2" s="15"/>
      <c r="E2" s="24" t="s">
        <v>9</v>
      </c>
    </row>
    <row r="3">
      <c r="A3" s="24" t="s">
        <v>19</v>
      </c>
      <c r="B3" s="1"/>
      <c r="C3" s="24" t="s">
        <v>13</v>
      </c>
      <c r="D3" s="15"/>
      <c r="E3" s="24" t="s">
        <v>15</v>
      </c>
    </row>
    <row r="4">
      <c r="A4" s="24" t="s">
        <v>16</v>
      </c>
      <c r="B4" s="1"/>
      <c r="C4" s="24" t="s">
        <v>16</v>
      </c>
      <c r="D4" s="15"/>
      <c r="E4" s="24" t="s">
        <v>23</v>
      </c>
    </row>
    <row r="5">
      <c r="A5" s="25"/>
      <c r="B5" s="1"/>
      <c r="C5" s="24" t="s">
        <v>10</v>
      </c>
      <c r="E5" s="25"/>
    </row>
    <row r="6">
      <c r="A6" s="24"/>
      <c r="B6" s="15"/>
      <c r="C6" s="24"/>
      <c r="D6" s="1"/>
      <c r="E6" s="24"/>
    </row>
    <row r="7">
      <c r="A7" s="24"/>
      <c r="B7" s="1"/>
      <c r="C7" s="24"/>
      <c r="D7" s="15"/>
      <c r="E7" s="24"/>
    </row>
    <row r="8">
      <c r="A8" s="24"/>
      <c r="B8" s="15"/>
      <c r="C8" s="24"/>
      <c r="D8" s="15"/>
      <c r="E8" s="24"/>
    </row>
    <row r="9">
      <c r="A9" s="24"/>
      <c r="B9" s="15"/>
      <c r="C9" s="24"/>
      <c r="D9" s="15"/>
      <c r="E9" s="24"/>
    </row>
    <row r="10">
      <c r="A10" s="24"/>
      <c r="B10" s="15"/>
      <c r="C10" s="24"/>
      <c r="D10" s="15"/>
      <c r="E10" s="24"/>
    </row>
    <row r="11">
      <c r="A11" s="24"/>
      <c r="B11" s="15"/>
      <c r="C11" s="24"/>
      <c r="D11" s="15"/>
      <c r="E11" s="24"/>
    </row>
  </sheetData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0.5"/>
    <col customWidth="1" min="3" max="3" width="50.5"/>
  </cols>
  <sheetData>
    <row r="1">
      <c r="A1" s="26" t="s">
        <v>52</v>
      </c>
      <c r="B1" s="27" t="s">
        <v>31</v>
      </c>
      <c r="C1" s="27" t="s">
        <v>53</v>
      </c>
    </row>
    <row r="2">
      <c r="A2" s="1" t="s">
        <v>54</v>
      </c>
      <c r="B2" s="28">
        <v>43045.0</v>
      </c>
      <c r="C2" s="2" t="s">
        <v>55</v>
      </c>
    </row>
    <row r="3">
      <c r="A3" s="26" t="s">
        <v>56</v>
      </c>
      <c r="B3" s="28">
        <v>43051.0</v>
      </c>
      <c r="C3" s="27" t="s">
        <v>57</v>
      </c>
    </row>
    <row r="4">
      <c r="A4" s="26" t="s">
        <v>58</v>
      </c>
      <c r="B4" s="28">
        <v>43087.0</v>
      </c>
      <c r="C4" s="27" t="s">
        <v>59</v>
      </c>
    </row>
    <row r="5">
      <c r="A5" s="26" t="s">
        <v>60</v>
      </c>
      <c r="B5" s="28">
        <v>43090.0</v>
      </c>
      <c r="C5" s="27" t="s">
        <v>61</v>
      </c>
    </row>
    <row r="6">
      <c r="A6" s="26" t="s">
        <v>62</v>
      </c>
      <c r="B6" s="28">
        <v>43118.0</v>
      </c>
      <c r="C6" s="27" t="s">
        <v>63</v>
      </c>
    </row>
    <row r="7">
      <c r="A7" s="26" t="s">
        <v>64</v>
      </c>
      <c r="B7" s="28">
        <v>43129.0</v>
      </c>
      <c r="C7" s="27" t="s">
        <v>65</v>
      </c>
    </row>
    <row r="8">
      <c r="A8" s="26" t="s">
        <v>66</v>
      </c>
      <c r="B8" s="28">
        <v>43132.0</v>
      </c>
      <c r="C8" s="27" t="s">
        <v>67</v>
      </c>
    </row>
    <row r="9">
      <c r="A9" s="26" t="s">
        <v>68</v>
      </c>
      <c r="B9" s="28">
        <v>43132.0</v>
      </c>
      <c r="C9" s="27" t="s">
        <v>69</v>
      </c>
    </row>
    <row r="10">
      <c r="A10" s="26" t="s">
        <v>70</v>
      </c>
      <c r="B10" s="28">
        <v>43258.0</v>
      </c>
      <c r="C10" s="27" t="s">
        <v>71</v>
      </c>
    </row>
    <row r="11">
      <c r="A11" s="26" t="s">
        <v>72</v>
      </c>
      <c r="B11" s="28">
        <v>43350.0</v>
      </c>
      <c r="C11" s="27" t="s">
        <v>73</v>
      </c>
    </row>
    <row r="12">
      <c r="A12" s="26" t="s">
        <v>74</v>
      </c>
      <c r="B12" s="28">
        <v>43380.0</v>
      </c>
      <c r="C12" s="27" t="s">
        <v>75</v>
      </c>
    </row>
    <row r="13">
      <c r="A13" s="26" t="s">
        <v>76</v>
      </c>
      <c r="B13" s="28">
        <v>43327.0</v>
      </c>
      <c r="C13" s="27" t="s">
        <v>77</v>
      </c>
    </row>
    <row r="14">
      <c r="A14" s="26" t="s">
        <v>78</v>
      </c>
      <c r="B14" s="28">
        <v>43327.0</v>
      </c>
      <c r="C14" s="27" t="s">
        <v>79</v>
      </c>
    </row>
    <row r="15">
      <c r="A15" s="26" t="s">
        <v>80</v>
      </c>
      <c r="B15" s="28">
        <v>43328.0</v>
      </c>
      <c r="C15" s="27" t="s">
        <v>81</v>
      </c>
    </row>
    <row r="16">
      <c r="A16" s="26" t="s">
        <v>82</v>
      </c>
      <c r="B16" s="28">
        <v>43333.0</v>
      </c>
      <c r="C16" s="27" t="s">
        <v>83</v>
      </c>
    </row>
    <row r="17">
      <c r="A17" s="26" t="s">
        <v>84</v>
      </c>
      <c r="B17" s="28">
        <v>43381.0</v>
      </c>
      <c r="C17" s="27" t="s">
        <v>85</v>
      </c>
    </row>
    <row r="18">
      <c r="A18" s="26" t="s">
        <v>86</v>
      </c>
      <c r="B18" s="28">
        <v>43713.0</v>
      </c>
      <c r="C18" s="27" t="s">
        <v>87</v>
      </c>
    </row>
    <row r="19">
      <c r="A19" s="26" t="s">
        <v>88</v>
      </c>
      <c r="B19" s="28">
        <v>43747.0</v>
      </c>
      <c r="C19" s="27" t="s">
        <v>89</v>
      </c>
    </row>
    <row r="20">
      <c r="A20" s="26" t="s">
        <v>90</v>
      </c>
      <c r="B20" s="28">
        <v>43748.0</v>
      </c>
      <c r="C20" s="27" t="s">
        <v>91</v>
      </c>
    </row>
    <row r="21">
      <c r="A21" s="25"/>
      <c r="B21" s="28"/>
      <c r="C21" s="29"/>
    </row>
    <row r="22">
      <c r="A22" s="25"/>
      <c r="B22" s="30"/>
      <c r="C22" s="29"/>
    </row>
    <row r="23">
      <c r="A23" s="25"/>
      <c r="B23" s="30"/>
      <c r="C23" s="29"/>
    </row>
    <row r="24">
      <c r="A24" s="25"/>
      <c r="B24" s="30"/>
      <c r="C24" s="29"/>
    </row>
    <row r="25">
      <c r="A25" s="25"/>
      <c r="B25" s="30"/>
      <c r="C25" s="29"/>
    </row>
    <row r="26">
      <c r="A26" s="25"/>
      <c r="B26" s="30"/>
      <c r="C26" s="29"/>
    </row>
    <row r="27">
      <c r="A27" s="25"/>
      <c r="B27" s="30"/>
      <c r="C27" s="29"/>
    </row>
    <row r="28">
      <c r="A28" s="25"/>
      <c r="B28" s="30"/>
      <c r="C28" s="29"/>
    </row>
    <row r="29">
      <c r="A29" s="25"/>
      <c r="B29" s="30"/>
      <c r="C29" s="29"/>
    </row>
    <row r="30">
      <c r="A30" s="25"/>
      <c r="B30" s="30"/>
      <c r="C30" s="29"/>
    </row>
    <row r="31">
      <c r="A31" s="25"/>
      <c r="B31" s="30"/>
      <c r="C31" s="29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63"/>
    <col customWidth="1" min="2" max="2" width="52.88"/>
  </cols>
  <sheetData>
    <row r="1">
      <c r="A1" s="31" t="s">
        <v>92</v>
      </c>
      <c r="B1" s="31" t="s">
        <v>93</v>
      </c>
    </row>
    <row r="2">
      <c r="A2" s="31" t="s">
        <v>94</v>
      </c>
      <c r="B2" s="27" t="s">
        <v>95</v>
      </c>
    </row>
    <row r="3">
      <c r="A3" s="31" t="s">
        <v>96</v>
      </c>
      <c r="B3" s="31" t="s">
        <v>95</v>
      </c>
    </row>
    <row r="4">
      <c r="A4" s="31" t="s">
        <v>97</v>
      </c>
      <c r="B4" s="31" t="s">
        <v>98</v>
      </c>
    </row>
    <row r="5">
      <c r="A5" s="31" t="s">
        <v>99</v>
      </c>
      <c r="B5" s="27" t="s">
        <v>100</v>
      </c>
    </row>
    <row r="6">
      <c r="A6" s="31" t="s">
        <v>101</v>
      </c>
      <c r="B6" s="31" t="s">
        <v>102</v>
      </c>
    </row>
    <row r="7">
      <c r="A7" s="31" t="s">
        <v>103</v>
      </c>
      <c r="B7" s="27" t="s">
        <v>104</v>
      </c>
    </row>
    <row r="8">
      <c r="A8" s="31" t="s">
        <v>105</v>
      </c>
      <c r="B8" s="27" t="s">
        <v>106</v>
      </c>
    </row>
    <row r="9">
      <c r="A9" s="31" t="s">
        <v>107</v>
      </c>
      <c r="B9" s="27" t="s">
        <v>108</v>
      </c>
    </row>
    <row r="10">
      <c r="A10" s="27" t="s">
        <v>109</v>
      </c>
      <c r="B10" s="31" t="s">
        <v>110</v>
      </c>
    </row>
    <row r="11">
      <c r="A11" s="31" t="s">
        <v>111</v>
      </c>
      <c r="B11" s="27" t="s">
        <v>112</v>
      </c>
    </row>
    <row r="12">
      <c r="A12" s="31" t="s">
        <v>113</v>
      </c>
      <c r="B12" s="27" t="s">
        <v>114</v>
      </c>
    </row>
    <row r="13">
      <c r="A13" s="31" t="s">
        <v>115</v>
      </c>
      <c r="B13" s="27" t="s">
        <v>116</v>
      </c>
    </row>
    <row r="14">
      <c r="A14" s="31" t="s">
        <v>117</v>
      </c>
      <c r="B14" s="31" t="s">
        <v>118</v>
      </c>
    </row>
    <row r="15">
      <c r="A15" s="29"/>
      <c r="B15" s="29"/>
    </row>
    <row r="16">
      <c r="A16" s="29"/>
      <c r="B16" s="29"/>
    </row>
    <row r="17">
      <c r="A17" s="29"/>
      <c r="B17" s="29"/>
    </row>
    <row r="18">
      <c r="A18" s="29"/>
      <c r="B18" s="29"/>
    </row>
    <row r="19">
      <c r="A19" s="29"/>
      <c r="B19" s="29"/>
    </row>
    <row r="20">
      <c r="A20" s="29"/>
      <c r="B20" s="29"/>
    </row>
    <row r="21">
      <c r="A21" s="29"/>
      <c r="B21" s="29"/>
    </row>
    <row r="22">
      <c r="A22" s="29"/>
      <c r="B22" s="29"/>
    </row>
    <row r="23">
      <c r="A23" s="29"/>
      <c r="B23" s="29"/>
    </row>
    <row r="24">
      <c r="A24" s="29"/>
      <c r="B24" s="29"/>
    </row>
    <row r="25">
      <c r="A25" s="29"/>
      <c r="B25" s="29"/>
    </row>
    <row r="26">
      <c r="A26" s="29"/>
      <c r="B26" s="29"/>
    </row>
    <row r="27">
      <c r="A27" s="29"/>
      <c r="B27" s="29"/>
    </row>
    <row r="28">
      <c r="A28" s="29"/>
      <c r="B28" s="29"/>
    </row>
    <row r="29">
      <c r="A29" s="29"/>
      <c r="B29" s="29"/>
    </row>
    <row r="30">
      <c r="A30" s="29"/>
      <c r="B30" s="29"/>
    </row>
  </sheetData>
  <drawing r:id="rId1"/>
  <tableParts count="1">
    <tablePart r:id="rId3"/>
  </tableParts>
</worksheet>
</file>