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8d1ec99785b6bbd/Maestría/EAFIT/Proyecto de grado/EDA/Procesamiento/"/>
    </mc:Choice>
  </mc:AlternateContent>
  <xr:revisionPtr revIDLastSave="3" documentId="11_8C7551358359160F623554765832A67FA8598B74" xr6:coauthVersionLast="47" xr6:coauthVersionMax="47" xr10:uidLastSave="{881E6A09-A03D-4C8B-8EA6-9BE972922C5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<sst xmlns="http://schemas.openxmlformats.org/spreadsheetml/2006/main" count="14" uniqueCount="14">
  <si>
    <t>Pregunta</t>
  </si>
  <si>
    <t>U Estadístico Original</t>
  </si>
  <si>
    <t>p-valor Original</t>
  </si>
  <si>
    <t>U Estadístico Imputado</t>
  </si>
  <si>
    <t>p-valor Imputado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</si>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</sst>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1" sqref="G11:H38"/>
    </sheetView>
  </sheetViews>
  <sheetFormatPr baseColWidth="10" defaultColWidth="8.88671875" defaultRowHeight="14.4" x14ac:dyDescent="0.3"/>
  <cols>
    <col min="1" max="1" width="8.6640625" bestFit="1" customWidth="1"/>
    <col min="2" max="2" width="18.6640625" bestFit="1" customWidth="1"/>
    <col min="3" max="3" width="13.88671875" bestFit="1" customWidth="1"/>
    <col min="4" max="4" width="20.5546875" bestFit="1" customWidth="1"/>
    <col min="5" max="5" width="15.77734375" bestFit="1" customWidth="1"/>
    <col min="7" max="7" width="5" bestFit="1" customWidth="1"/>
    <col min="8" max="8" width="11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0.05</v>
      </c>
    </row>
    <row r="2" spans="1:8" x14ac:dyDescent="0.3">
      <c r="A2" t="s">
        <v>5</v>
      </c>
      <c r="B2">
        <v>6958773</v>
      </c>
      <c r="C2">
        <v>0.79487385673420974</v>
      </c>
      <c r="D2">
        <v>6958773</v>
      </c>
      <c r="E2">
        <v>0.79487385673420974</v>
      </c>
      <c r="G2">
        <f>+GESTEP(E2,$G$1)</f>
        <v>1</v>
      </c>
      <c r="H2" t="b">
        <f>NOT(G2)</f>
        <v>0</v>
      </c>
    </row>
    <row r="3" spans="1:8" x14ac:dyDescent="0.3">
      <c r="A3" t="s">
        <v>6</v>
      </c>
      <c r="B3">
        <v>710054441</v>
      </c>
      <c r="C3">
        <v>0.57283034450255266</v>
      </c>
      <c r="D3">
        <v>835117813</v>
      </c>
      <c r="E3">
        <v>0.60686596133230253</v>
      </c>
      <c r="G3">
        <f t="shared" ref="G3:G38" si="0">+GESTEP(E3,$G$1)</f>
        <v>1</v>
      </c>
      <c r="H3" t="b">
        <f t="shared" ref="H3:H38" si="1">NOT(G3)</f>
        <v>0</v>
      </c>
    </row>
    <row r="4" spans="1:8" x14ac:dyDescent="0.3">
      <c r="A4" t="s">
        <v>7</v>
      </c>
      <c r="B4">
        <v>762860965</v>
      </c>
      <c r="C4">
        <v>0.98325458648781439</v>
      </c>
      <c r="D4">
        <v>909326176.5</v>
      </c>
      <c r="E4">
        <v>0.84178853347823335</v>
      </c>
      <c r="G4">
        <f t="shared" si="0"/>
        <v>1</v>
      </c>
      <c r="H4" t="b">
        <f t="shared" si="1"/>
        <v>0</v>
      </c>
    </row>
    <row r="5" spans="1:8" x14ac:dyDescent="0.3">
      <c r="A5" t="s">
        <v>8</v>
      </c>
      <c r="B5">
        <v>710600152.5</v>
      </c>
      <c r="C5">
        <v>0.74146754904478729</v>
      </c>
      <c r="D5">
        <v>887537439.5</v>
      </c>
      <c r="E5">
        <v>0.74841668734937383</v>
      </c>
      <c r="G5">
        <f t="shared" si="0"/>
        <v>1</v>
      </c>
      <c r="H5" t="b">
        <f t="shared" si="1"/>
        <v>0</v>
      </c>
    </row>
    <row r="6" spans="1:8" x14ac:dyDescent="0.3">
      <c r="A6" t="s">
        <v>9</v>
      </c>
      <c r="B6">
        <v>776742716.5</v>
      </c>
      <c r="C6">
        <v>0.55923553502666423</v>
      </c>
      <c r="D6">
        <v>906724902</v>
      </c>
      <c r="E6">
        <v>0.55700223063905807</v>
      </c>
      <c r="G6">
        <f t="shared" si="0"/>
        <v>1</v>
      </c>
      <c r="H6" t="b">
        <f t="shared" si="1"/>
        <v>0</v>
      </c>
    </row>
    <row r="7" spans="1:8" x14ac:dyDescent="0.3">
      <c r="A7" t="s">
        <v>10</v>
      </c>
      <c r="B7">
        <v>749325153</v>
      </c>
      <c r="C7">
        <v>0.54525806552150158</v>
      </c>
      <c r="D7">
        <v>925461366</v>
      </c>
      <c r="E7">
        <v>0.53872191801042746</v>
      </c>
      <c r="G7">
        <f t="shared" si="0"/>
        <v>1</v>
      </c>
      <c r="H7" t="b">
        <f t="shared" si="1"/>
        <v>0</v>
      </c>
    </row>
    <row r="8" spans="1:8" x14ac:dyDescent="0.3">
      <c r="A8" t="s">
        <v>11</v>
      </c>
      <c r="B8">
        <v>855599161</v>
      </c>
      <c r="C8">
        <v>0.6079101338384878</v>
      </c>
      <c r="D8">
        <v>965480359</v>
      </c>
      <c r="E8">
        <v>0.59521058579593711</v>
      </c>
      <c r="G8">
        <f t="shared" si="0"/>
        <v>1</v>
      </c>
      <c r="H8" t="b">
        <f t="shared" si="1"/>
        <v>0</v>
      </c>
    </row>
    <row r="9" spans="1:8" x14ac:dyDescent="0.3">
      <c r="A9" t="s">
        <v>12</v>
      </c>
      <c r="B9">
        <v>529593588</v>
      </c>
      <c r="C9">
        <v>0.35439310783613881</v>
      </c>
      <c r="D9">
        <v>624869946</v>
      </c>
      <c r="E9">
        <v>0.52875769582441623</v>
      </c>
      <c r="G9">
        <f t="shared" si="0"/>
        <v>1</v>
      </c>
      <c r="H9" t="b">
        <f t="shared" si="1"/>
        <v>0</v>
      </c>
    </row>
    <row r="10" spans="1:8" x14ac:dyDescent="0.3">
      <c r="A10" t="s">
        <v>13</v>
      </c>
      <c r="B10">
        <v>31013102.5</v>
      </c>
      <c r="C10">
        <v>0.79616887500294453</v>
      </c>
      <c r="D10">
        <v>31013102.5</v>
      </c>
      <c r="E10">
        <v>0.79616887500294453</v>
      </c>
      <c r="G10">
        <f t="shared" si="0"/>
        <v>1</v>
      </c>
      <c r="H10" t="b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Giovanny GomezConvers</cp:lastModifiedBy>
  <dcterms:created xsi:type="dcterms:W3CDTF">2024-07-01T22:26:02Z</dcterms:created>
  <dcterms:modified xsi:type="dcterms:W3CDTF">2024-07-01T22:57:32Z</dcterms:modified>
</cp:coreProperties>
</file>