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8d1ec99785b6bbd/Maestría/EAFIT/Proyecto de grado/EDA/Procesamiento/"/>
    </mc:Choice>
  </mc:AlternateContent>
  <xr:revisionPtr revIDLastSave="3" documentId="11_8C759265C641CC6FE562C03553245E3FB48F890C" xr6:coauthVersionLast="47" xr6:coauthVersionMax="47" xr10:uidLastSave="{27CF930D-FD85-43A5-AC65-8F456F62E07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H6" i="1"/>
  <c r="G6" i="1"/>
  <c r="G5" i="1"/>
  <c r="H5" i="1" s="1"/>
  <c r="G4" i="1"/>
  <c r="H4" i="1" s="1"/>
  <c r="G3" i="1"/>
  <c r="H3" i="1" s="1"/>
  <c r="H2" i="1"/>
  <c r="G2" i="1"/>
</calcChain>
</file>

<file path=xl/sharedStrings.xml><?xml version="1.0" encoding="utf-8"?>
<sst xmlns="http://schemas.openxmlformats.org/spreadsheetml/2006/main" count="11" uniqueCount="11">
  <si>
    <t>Pregunta</t>
  </si>
  <si>
    <t>U Estadístico Original</t>
  </si>
  <si>
    <t>p-valor Original</t>
  </si>
  <si>
    <t>U Estadístico Imputado</t>
  </si>
  <si>
    <t>p-valor Imputado</t>
  </si>
  <si>
    <t>Q106</t>
  </si>
  <si>
    <t>Q107</t>
  </si>
  <si>
    <t>Q108</t>
  </si>
  <si>
    <t>Q109</t>
  </si>
  <si>
    <t>Q110</t>
  </si>
  <si>
    <t>Q111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</si>
</sst>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G1" sqref="G1"/>
    </sheetView>
  </sheetViews>
  <sheetFormatPr baseColWidth="10" defaultColWidth="8.88671875" defaultRowHeight="14.4" x14ac:dyDescent="0.3"/>
  <cols>
    <col min="1" max="1" width="8.6640625" bestFit="1" customWidth="1"/>
    <col min="2" max="2" width="18.6640625" bestFit="1" customWidth="1"/>
    <col min="3" max="3" width="13.88671875" bestFit="1" customWidth="1"/>
    <col min="4" max="4" width="20.5546875" bestFit="1" customWidth="1"/>
    <col min="5" max="5" width="15.77734375" bestFit="1" customWidth="1"/>
    <col min="7" max="7" width="5" bestFit="1" customWidth="1"/>
    <col min="8" max="8" width="11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v>0.05</v>
      </c>
    </row>
    <row r="2" spans="1:8" x14ac:dyDescent="0.3">
      <c r="A2" t="s">
        <v>5</v>
      </c>
      <c r="B2">
        <v>49828891.5</v>
      </c>
      <c r="C2">
        <v>0.33015445891373768</v>
      </c>
      <c r="D2">
        <v>49828891.5</v>
      </c>
      <c r="E2">
        <v>0.33015445891373768</v>
      </c>
      <c r="G2">
        <f>+GESTEP(E2,$G$1)</f>
        <v>1</v>
      </c>
      <c r="H2" t="b">
        <f>NOT(G2)</f>
        <v>0</v>
      </c>
    </row>
    <row r="3" spans="1:8" x14ac:dyDescent="0.3">
      <c r="A3" t="s">
        <v>6</v>
      </c>
      <c r="B3">
        <v>59174704.5</v>
      </c>
      <c r="C3">
        <v>0.17779223053391971</v>
      </c>
      <c r="D3">
        <v>59174704.5</v>
      </c>
      <c r="E3">
        <v>0.17779223053391971</v>
      </c>
      <c r="G3">
        <f t="shared" ref="G3:G38" si="0">+GESTEP(E3,$G$1)</f>
        <v>1</v>
      </c>
      <c r="H3" t="b">
        <f t="shared" ref="H3:H38" si="1">NOT(G3)</f>
        <v>0</v>
      </c>
    </row>
    <row r="4" spans="1:8" x14ac:dyDescent="0.3">
      <c r="A4" t="s">
        <v>7</v>
      </c>
      <c r="B4">
        <v>134369479</v>
      </c>
      <c r="C4">
        <v>0.64577981926534389</v>
      </c>
      <c r="D4">
        <v>143525628.5</v>
      </c>
      <c r="E4">
        <v>0.66687488027191666</v>
      </c>
      <c r="G4">
        <f t="shared" si="0"/>
        <v>1</v>
      </c>
      <c r="H4" t="b">
        <f t="shared" si="1"/>
        <v>0</v>
      </c>
    </row>
    <row r="5" spans="1:8" x14ac:dyDescent="0.3">
      <c r="A5" t="s">
        <v>8</v>
      </c>
      <c r="B5">
        <v>244048132.5</v>
      </c>
      <c r="C5">
        <v>0.95217925736926967</v>
      </c>
      <c r="D5">
        <v>261529809.5</v>
      </c>
      <c r="E5">
        <v>0.98724463221285996</v>
      </c>
      <c r="G5">
        <f t="shared" si="0"/>
        <v>1</v>
      </c>
      <c r="H5" t="b">
        <f t="shared" si="1"/>
        <v>0</v>
      </c>
    </row>
    <row r="6" spans="1:8" x14ac:dyDescent="0.3">
      <c r="A6" t="s">
        <v>9</v>
      </c>
      <c r="B6">
        <v>204728790</v>
      </c>
      <c r="C6">
        <v>0.29564557595605617</v>
      </c>
      <c r="D6">
        <v>218797398</v>
      </c>
      <c r="E6">
        <v>0.29742342747087691</v>
      </c>
      <c r="G6">
        <f t="shared" si="0"/>
        <v>1</v>
      </c>
      <c r="H6" t="b">
        <f t="shared" si="1"/>
        <v>0</v>
      </c>
    </row>
    <row r="7" spans="1:8" x14ac:dyDescent="0.3">
      <c r="A7" t="s">
        <v>10</v>
      </c>
      <c r="B7">
        <v>1010854095.5</v>
      </c>
      <c r="C7">
        <v>0.49187956885768919</v>
      </c>
      <c r="D7">
        <v>1108438981.5</v>
      </c>
      <c r="E7">
        <v>0.46843313151289462</v>
      </c>
      <c r="G7">
        <f t="shared" si="0"/>
        <v>1</v>
      </c>
      <c r="H7" t="b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Giovanny GomezConvers</cp:lastModifiedBy>
  <dcterms:created xsi:type="dcterms:W3CDTF">2024-07-01T22:25:33Z</dcterms:created>
  <dcterms:modified xsi:type="dcterms:W3CDTF">2024-07-01T22:58:15Z</dcterms:modified>
</cp:coreProperties>
</file>