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8d1ec99785b6bbd/Maestría/EAFIT/Proyecto de grado/EDA/Procesamiento/"/>
    </mc:Choice>
  </mc:AlternateContent>
  <xr:revisionPtr revIDLastSave="3" documentId="11_8C750E958754D80F62355476582B9E3B8AA19F7E" xr6:coauthVersionLast="47" xr6:coauthVersionMax="47" xr10:uidLastSave="{F002DB55-31CD-4F6A-AF57-771306311B3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1" l="1"/>
  <c r="H22" i="1" s="1"/>
  <c r="H21" i="1"/>
  <c r="G21" i="1"/>
  <c r="G20" i="1"/>
  <c r="H20" i="1" s="1"/>
  <c r="G19" i="1"/>
  <c r="H19" i="1" s="1"/>
  <c r="G18" i="1"/>
  <c r="H18" i="1" s="1"/>
  <c r="H17" i="1"/>
  <c r="G17" i="1"/>
  <c r="G16" i="1"/>
  <c r="H16" i="1" s="1"/>
  <c r="G15" i="1"/>
  <c r="H15" i="1" s="1"/>
  <c r="G14" i="1"/>
  <c r="H14" i="1" s="1"/>
  <c r="H13" i="1"/>
  <c r="G13" i="1"/>
  <c r="G12" i="1"/>
  <c r="H12" i="1" s="1"/>
  <c r="G11" i="1"/>
  <c r="H11" i="1" s="1"/>
  <c r="G10" i="1"/>
  <c r="H10" i="1" s="1"/>
  <c r="H9" i="1"/>
  <c r="G9" i="1"/>
  <c r="G8" i="1"/>
  <c r="H8" i="1" s="1"/>
  <c r="G7" i="1"/>
  <c r="H7" i="1" s="1"/>
  <c r="G6" i="1"/>
  <c r="H6" i="1" s="1"/>
  <c r="H5" i="1"/>
  <c r="G5" i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<sst xmlns="http://schemas.openxmlformats.org/spreadsheetml/2006/main" count="26" uniqueCount="26">
  <si>
    <t>Pregunta</t>
  </si>
  <si>
    <t>U Estadístico Original</t>
  </si>
  <si>
    <t>p-valor Original</t>
  </si>
  <si>
    <t>U Estadístico Imputado</t>
  </si>
  <si>
    <t>p-valor Imputado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</si>
  <si>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</si>
  <si>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</si>
  <si>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</si>
  <si>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</si>
  <si>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</si>
  <si>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</si>
  <si>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</si>
  <si>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</si>
  <si>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</si>
  <si>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</si>
  <si>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</si>
  <si>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</si>
  <si>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</si>
  <si>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</si>
  <si>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</si>
  <si>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</si>
  <si>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</si>
  <si>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Q195</t>
  </si>
  <si>
    <t>Q196</t>
  </si>
  <si>
    <t>Q197</t>
  </si>
  <si>
    <t>Q198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</si>
</sst>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G23" sqref="G23:H28"/>
    </sheetView>
  </sheetViews>
  <sheetFormatPr baseColWidth="10" defaultColWidth="8.88671875" defaultRowHeight="14.4" x14ac:dyDescent="0.3"/>
  <cols>
    <col min="1" max="1" width="8.6640625" bestFit="1" customWidth="1"/>
    <col min="2" max="2" width="18.6640625" bestFit="1" customWidth="1"/>
    <col min="3" max="3" width="13.88671875" bestFit="1" customWidth="1"/>
    <col min="4" max="4" width="20.5546875" bestFit="1" customWidth="1"/>
    <col min="5" max="5" width="15.77734375" bestFit="1" customWidth="1"/>
    <col min="8" max="8" width="11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>
        <v>0.05</v>
      </c>
    </row>
    <row r="2" spans="1:8" x14ac:dyDescent="0.3">
      <c r="A2" t="s">
        <v>5</v>
      </c>
      <c r="B2">
        <v>76117562.5</v>
      </c>
      <c r="C2">
        <v>0.57529124504744766</v>
      </c>
      <c r="D2">
        <v>76117562.5</v>
      </c>
      <c r="E2">
        <v>0.57529124504744766</v>
      </c>
      <c r="G2">
        <f>+GESTEP(E2,$G$1)</f>
        <v>1</v>
      </c>
      <c r="H2" t="b">
        <f>NOT(G2)</f>
        <v>0</v>
      </c>
    </row>
    <row r="3" spans="1:8" x14ac:dyDescent="0.3">
      <c r="A3" t="s">
        <v>6</v>
      </c>
      <c r="B3">
        <v>503619524.5</v>
      </c>
      <c r="C3">
        <v>0.39166901393356468</v>
      </c>
      <c r="D3">
        <v>529016062</v>
      </c>
      <c r="E3">
        <v>0.38493551276749161</v>
      </c>
      <c r="G3">
        <f t="shared" ref="G3:G28" si="0">+GESTEP(E3,$G$1)</f>
        <v>1</v>
      </c>
      <c r="H3" t="b">
        <f t="shared" ref="H3:H28" si="1">NOT(G3)</f>
        <v>0</v>
      </c>
    </row>
    <row r="4" spans="1:8" x14ac:dyDescent="0.3">
      <c r="A4" t="s">
        <v>7</v>
      </c>
      <c r="B4">
        <v>519146802</v>
      </c>
      <c r="C4">
        <v>0.94523073269577429</v>
      </c>
      <c r="D4">
        <v>576835710</v>
      </c>
      <c r="E4">
        <v>0.85847783217808693</v>
      </c>
      <c r="G4">
        <f t="shared" si="0"/>
        <v>1</v>
      </c>
      <c r="H4" t="b">
        <f t="shared" si="1"/>
        <v>0</v>
      </c>
    </row>
    <row r="5" spans="1:8" x14ac:dyDescent="0.3">
      <c r="A5" t="s">
        <v>8</v>
      </c>
      <c r="B5">
        <v>839561291</v>
      </c>
      <c r="C5">
        <v>0.49096404827915002</v>
      </c>
      <c r="D5">
        <v>857394621</v>
      </c>
      <c r="E5">
        <v>0.49831406000300571</v>
      </c>
      <c r="G5">
        <f t="shared" si="0"/>
        <v>1</v>
      </c>
      <c r="H5" t="b">
        <f t="shared" si="1"/>
        <v>0</v>
      </c>
    </row>
    <row r="6" spans="1:8" x14ac:dyDescent="0.3">
      <c r="A6" t="s">
        <v>9</v>
      </c>
      <c r="B6">
        <v>709368676.5</v>
      </c>
      <c r="C6">
        <v>0.93536829631318996</v>
      </c>
      <c r="D6">
        <v>732077201</v>
      </c>
      <c r="E6">
        <v>0.99608920494416997</v>
      </c>
      <c r="G6">
        <f t="shared" si="0"/>
        <v>1</v>
      </c>
      <c r="H6" t="b">
        <f t="shared" si="1"/>
        <v>0</v>
      </c>
    </row>
    <row r="7" spans="1:8" x14ac:dyDescent="0.3">
      <c r="A7" t="s">
        <v>10</v>
      </c>
      <c r="B7">
        <v>785499580</v>
      </c>
      <c r="C7">
        <v>0.49850723771304323</v>
      </c>
      <c r="D7">
        <v>808275996</v>
      </c>
      <c r="E7">
        <v>0.5045228259754897</v>
      </c>
      <c r="G7">
        <f t="shared" si="0"/>
        <v>1</v>
      </c>
      <c r="H7" t="b">
        <f t="shared" si="1"/>
        <v>0</v>
      </c>
    </row>
    <row r="8" spans="1:8" x14ac:dyDescent="0.3">
      <c r="A8" t="s">
        <v>11</v>
      </c>
      <c r="B8">
        <v>285795152.5</v>
      </c>
      <c r="C8">
        <v>0.47012258140967311</v>
      </c>
      <c r="D8">
        <v>361660370.5</v>
      </c>
      <c r="E8">
        <v>0.53004846116678639</v>
      </c>
      <c r="G8">
        <f t="shared" si="0"/>
        <v>1</v>
      </c>
      <c r="H8" t="b">
        <f t="shared" si="1"/>
        <v>0</v>
      </c>
    </row>
    <row r="9" spans="1:8" x14ac:dyDescent="0.3">
      <c r="A9" t="s">
        <v>12</v>
      </c>
      <c r="B9">
        <v>386440051.5</v>
      </c>
      <c r="C9">
        <v>0.44661835962119661</v>
      </c>
      <c r="D9">
        <v>515740108.5</v>
      </c>
      <c r="E9">
        <v>0.51464132052511902</v>
      </c>
      <c r="G9">
        <f t="shared" si="0"/>
        <v>1</v>
      </c>
      <c r="H9" t="b">
        <f t="shared" si="1"/>
        <v>0</v>
      </c>
    </row>
    <row r="10" spans="1:8" x14ac:dyDescent="0.3">
      <c r="A10" t="s">
        <v>13</v>
      </c>
      <c r="B10">
        <v>361996868.5</v>
      </c>
      <c r="C10">
        <v>0.70045207350043959</v>
      </c>
      <c r="D10">
        <v>391409545.5</v>
      </c>
      <c r="E10">
        <v>0.66101992793008113</v>
      </c>
      <c r="G10">
        <f t="shared" si="0"/>
        <v>1</v>
      </c>
      <c r="H10" t="b">
        <f t="shared" si="1"/>
        <v>0</v>
      </c>
    </row>
    <row r="11" spans="1:8" x14ac:dyDescent="0.3">
      <c r="A11" t="s">
        <v>14</v>
      </c>
      <c r="B11">
        <v>134740523.5</v>
      </c>
      <c r="C11">
        <v>0.42446237431852718</v>
      </c>
      <c r="D11">
        <v>150533565</v>
      </c>
      <c r="E11">
        <v>0.54234119953948379</v>
      </c>
      <c r="G11">
        <f t="shared" si="0"/>
        <v>1</v>
      </c>
      <c r="H11" t="b">
        <f t="shared" si="1"/>
        <v>0</v>
      </c>
    </row>
    <row r="12" spans="1:8" x14ac:dyDescent="0.3">
      <c r="A12" t="s">
        <v>15</v>
      </c>
      <c r="B12">
        <v>195418851.5</v>
      </c>
      <c r="C12">
        <v>0.31571167467634709</v>
      </c>
      <c r="D12">
        <v>244517172.5</v>
      </c>
      <c r="E12">
        <v>0.30615151757768821</v>
      </c>
      <c r="G12">
        <f t="shared" si="0"/>
        <v>1</v>
      </c>
      <c r="H12" t="b">
        <f t="shared" si="1"/>
        <v>0</v>
      </c>
    </row>
    <row r="13" spans="1:8" x14ac:dyDescent="0.3">
      <c r="A13" t="s">
        <v>16</v>
      </c>
      <c r="B13">
        <v>572632800.5</v>
      </c>
      <c r="C13">
        <v>0.45668705263206871</v>
      </c>
      <c r="D13">
        <v>612169974.5</v>
      </c>
      <c r="E13">
        <v>0.47209974530261772</v>
      </c>
      <c r="G13">
        <f t="shared" si="0"/>
        <v>1</v>
      </c>
      <c r="H13" t="b">
        <f t="shared" si="1"/>
        <v>0</v>
      </c>
    </row>
    <row r="14" spans="1:8" x14ac:dyDescent="0.3">
      <c r="A14" t="s">
        <v>17</v>
      </c>
      <c r="B14">
        <v>302837008.5</v>
      </c>
      <c r="C14">
        <v>0.83172683557595339</v>
      </c>
      <c r="D14">
        <v>351165433.5</v>
      </c>
      <c r="E14">
        <v>0.8427029406864549</v>
      </c>
      <c r="G14">
        <f t="shared" si="0"/>
        <v>1</v>
      </c>
      <c r="H14" t="b">
        <f t="shared" si="1"/>
        <v>0</v>
      </c>
    </row>
    <row r="15" spans="1:8" x14ac:dyDescent="0.3">
      <c r="A15" t="s">
        <v>18</v>
      </c>
      <c r="B15">
        <v>767302441.5</v>
      </c>
      <c r="C15">
        <v>0.40972023310836481</v>
      </c>
      <c r="D15">
        <v>848085893.5</v>
      </c>
      <c r="E15">
        <v>0.42793637310913812</v>
      </c>
      <c r="G15">
        <f t="shared" si="0"/>
        <v>1</v>
      </c>
      <c r="H15" t="b">
        <f t="shared" si="1"/>
        <v>0</v>
      </c>
    </row>
    <row r="16" spans="1:8" x14ac:dyDescent="0.3">
      <c r="A16" t="s">
        <v>19</v>
      </c>
      <c r="B16">
        <v>526348687.5</v>
      </c>
      <c r="C16">
        <v>0.18297768113657059</v>
      </c>
      <c r="D16">
        <v>542589201</v>
      </c>
      <c r="E16">
        <v>0.17947714143987181</v>
      </c>
      <c r="G16">
        <f t="shared" si="0"/>
        <v>1</v>
      </c>
      <c r="H16" t="b">
        <f t="shared" si="1"/>
        <v>0</v>
      </c>
    </row>
    <row r="17" spans="1:8" x14ac:dyDescent="0.3">
      <c r="A17" t="s">
        <v>20</v>
      </c>
      <c r="B17">
        <v>786509473.5</v>
      </c>
      <c r="C17">
        <v>0.57981428483929331</v>
      </c>
      <c r="D17">
        <v>805882398</v>
      </c>
      <c r="E17">
        <v>0.56847142302403197</v>
      </c>
      <c r="G17">
        <f t="shared" si="0"/>
        <v>1</v>
      </c>
      <c r="H17" t="b">
        <f t="shared" si="1"/>
        <v>0</v>
      </c>
    </row>
    <row r="18" spans="1:8" x14ac:dyDescent="0.3">
      <c r="A18" t="s">
        <v>21</v>
      </c>
      <c r="B18">
        <v>775891684</v>
      </c>
      <c r="C18">
        <v>0.93834371474036959</v>
      </c>
      <c r="D18">
        <v>864782231.5</v>
      </c>
      <c r="E18">
        <v>0.95233590678358448</v>
      </c>
      <c r="G18">
        <f t="shared" si="0"/>
        <v>1</v>
      </c>
      <c r="H18" t="b">
        <f t="shared" si="1"/>
        <v>0</v>
      </c>
    </row>
    <row r="19" spans="1:8" x14ac:dyDescent="0.3">
      <c r="A19" t="s">
        <v>22</v>
      </c>
      <c r="B19">
        <v>273932246.5</v>
      </c>
      <c r="C19">
        <v>0.89652688256565238</v>
      </c>
      <c r="D19">
        <v>302192560</v>
      </c>
      <c r="E19">
        <v>0.99023696680769491</v>
      </c>
      <c r="G19">
        <f t="shared" si="0"/>
        <v>1</v>
      </c>
      <c r="H19" t="b">
        <f t="shared" si="1"/>
        <v>0</v>
      </c>
    </row>
    <row r="20" spans="1:8" x14ac:dyDescent="0.3">
      <c r="A20" t="s">
        <v>23</v>
      </c>
      <c r="B20">
        <v>659926179</v>
      </c>
      <c r="C20">
        <v>0.20715835436319779</v>
      </c>
      <c r="D20">
        <v>720820598</v>
      </c>
      <c r="E20">
        <v>0.20010238286257789</v>
      </c>
      <c r="G20">
        <f t="shared" si="0"/>
        <v>1</v>
      </c>
      <c r="H20" t="b">
        <f t="shared" si="1"/>
        <v>0</v>
      </c>
    </row>
    <row r="21" spans="1:8" x14ac:dyDescent="0.3">
      <c r="A21" t="s">
        <v>24</v>
      </c>
      <c r="B21">
        <v>378639753</v>
      </c>
      <c r="C21">
        <v>0.37447111489716473</v>
      </c>
      <c r="D21">
        <v>378639753</v>
      </c>
      <c r="E21">
        <v>0.37447111489716473</v>
      </c>
      <c r="G21">
        <f t="shared" si="0"/>
        <v>1</v>
      </c>
      <c r="H21" t="b">
        <f t="shared" si="1"/>
        <v>0</v>
      </c>
    </row>
    <row r="22" spans="1:8" x14ac:dyDescent="0.3">
      <c r="A22" t="s">
        <v>25</v>
      </c>
      <c r="B22">
        <v>340575426</v>
      </c>
      <c r="C22">
        <v>0.79909823100775679</v>
      </c>
      <c r="D22">
        <v>340575426</v>
      </c>
      <c r="E22">
        <v>0.79909823100775679</v>
      </c>
      <c r="G22">
        <f t="shared" si="0"/>
        <v>1</v>
      </c>
      <c r="H22" t="b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Giovanny GomezConvers</cp:lastModifiedBy>
  <dcterms:created xsi:type="dcterms:W3CDTF">2024-07-01T22:30:00Z</dcterms:created>
  <dcterms:modified xsi:type="dcterms:W3CDTF">2024-07-01T22:59:31Z</dcterms:modified>
</cp:coreProperties>
</file>