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68d1ec99785b6bbd/Maestría/EAFIT/Proyecto de grado/EDA/Procesamiento/"/>
    </mc:Choice>
  </mc:AlternateContent>
  <xr:revisionPtr revIDLastSave="3" documentId="11_8C758FA5064B100E6235547658973E78BF6F8462" xr6:coauthVersionLast="47" xr6:coauthVersionMax="47" xr10:uidLastSave="{3FA50E2F-3607-4159-921C-A8CAE2116A75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  <c r="G2" i="1"/>
  <c r="H2" i="1" s="1"/>
</calcChain>
</file>

<file path=xl/sharedStrings.xml><?xml version="1.0" encoding="utf-8"?>
<sst xmlns="http://schemas.openxmlformats.org/spreadsheetml/2006/main" count="15" uniqueCount="15">
  <si>
    <t>Pregunta</t>
  </si>
  <si>
    <t>U Estadístico Original</t>
  </si>
  <si>
    <t>p-valor Original</t>
  </si>
  <si>
    <t>U Estadístico Imputado</t>
  </si>
  <si>
    <t>p-valor Imputado</t>
  </si>
  <si>
    <t>Q121</t>
  </si>
  <si>
    <t>Q122</t>
  </si>
  <si>
    <t>Q123</t>
  </si>
  <si>
    <t>Q124</t>
  </si>
  <si>
    <t>Q125</t>
  </si>
  <si>
    <t>Q126</t>
  </si>
  <si>
    <t>Q127</t>
  </si>
  <si>
    <t>Q128</t>
  </si>
  <si>
    <t>Q129</t>
  </si>
  <si>
    <t>Q130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</si>
</sst>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>
      <selection activeCell="G1" sqref="G1"/>
    </sheetView>
  </sheetViews>
  <sheetFormatPr baseColWidth="10" defaultColWidth="8.88671875" defaultRowHeight="14.4" x14ac:dyDescent="0.3"/>
  <cols>
    <col min="1" max="1" width="8.6640625" bestFit="1" customWidth="1"/>
    <col min="2" max="2" width="18.6640625" bestFit="1" customWidth="1"/>
    <col min="3" max="3" width="13.88671875" bestFit="1" customWidth="1"/>
    <col min="4" max="4" width="20.5546875" bestFit="1" customWidth="1"/>
    <col min="5" max="5" width="15.77734375" bestFit="1" customWidth="1"/>
    <col min="7" max="7" width="5" bestFit="1" customWidth="1"/>
    <col min="8" max="8" width="11.218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>
        <v>0.05</v>
      </c>
    </row>
    <row r="2" spans="1:8" x14ac:dyDescent="0.3">
      <c r="A2" t="s">
        <v>5</v>
      </c>
      <c r="B2">
        <v>524338447.5</v>
      </c>
      <c r="C2">
        <v>0.27845608734329003</v>
      </c>
      <c r="D2">
        <v>562322371.5</v>
      </c>
      <c r="E2">
        <v>0.25358396906446629</v>
      </c>
      <c r="G2">
        <f>+GESTEP(E2,$G$1)</f>
        <v>1</v>
      </c>
      <c r="H2" t="b">
        <f>NOT(G2)</f>
        <v>0</v>
      </c>
    </row>
    <row r="3" spans="1:8" x14ac:dyDescent="0.3">
      <c r="A3" t="s">
        <v>6</v>
      </c>
      <c r="B3">
        <v>530581599</v>
      </c>
      <c r="C3">
        <v>0.99666619055591898</v>
      </c>
      <c r="D3">
        <v>572140183</v>
      </c>
      <c r="E3">
        <v>0.99958940076604297</v>
      </c>
      <c r="G3">
        <f t="shared" ref="G3:G38" si="0">+GESTEP(E3,$G$1)</f>
        <v>1</v>
      </c>
      <c r="H3" t="b">
        <f t="shared" ref="H3:H38" si="1">NOT(G3)</f>
        <v>0</v>
      </c>
    </row>
    <row r="4" spans="1:8" x14ac:dyDescent="0.3">
      <c r="A4" t="s">
        <v>7</v>
      </c>
      <c r="B4">
        <v>565641303.5</v>
      </c>
      <c r="C4">
        <v>0.621304240785432</v>
      </c>
      <c r="D4">
        <v>616565846.5</v>
      </c>
      <c r="E4">
        <v>0.75564152757174674</v>
      </c>
      <c r="G4">
        <f t="shared" si="0"/>
        <v>1</v>
      </c>
      <c r="H4" t="b">
        <f t="shared" si="1"/>
        <v>0</v>
      </c>
    </row>
    <row r="5" spans="1:8" x14ac:dyDescent="0.3">
      <c r="A5" t="s">
        <v>8</v>
      </c>
      <c r="B5">
        <v>499731948</v>
      </c>
      <c r="C5">
        <v>0.64653478203822057</v>
      </c>
      <c r="D5">
        <v>541337011</v>
      </c>
      <c r="E5">
        <v>0.6412953652326373</v>
      </c>
      <c r="G5">
        <f t="shared" si="0"/>
        <v>1</v>
      </c>
      <c r="H5" t="b">
        <f t="shared" si="1"/>
        <v>0</v>
      </c>
    </row>
    <row r="6" spans="1:8" x14ac:dyDescent="0.3">
      <c r="A6" t="s">
        <v>9</v>
      </c>
      <c r="B6">
        <v>508499978</v>
      </c>
      <c r="C6">
        <v>0.94758682177976572</v>
      </c>
      <c r="D6">
        <v>630392615.5</v>
      </c>
      <c r="E6">
        <v>0.98004523165069413</v>
      </c>
      <c r="G6">
        <f t="shared" si="0"/>
        <v>1</v>
      </c>
      <c r="H6" t="b">
        <f t="shared" si="1"/>
        <v>0</v>
      </c>
    </row>
    <row r="7" spans="1:8" x14ac:dyDescent="0.3">
      <c r="A7" t="s">
        <v>10</v>
      </c>
      <c r="B7">
        <v>477627297</v>
      </c>
      <c r="C7">
        <v>0.49865298482187581</v>
      </c>
      <c r="D7">
        <v>524077939</v>
      </c>
      <c r="E7">
        <v>0.52028285256711437</v>
      </c>
      <c r="G7">
        <f t="shared" si="0"/>
        <v>1</v>
      </c>
      <c r="H7" t="b">
        <f t="shared" si="1"/>
        <v>0</v>
      </c>
    </row>
    <row r="8" spans="1:8" x14ac:dyDescent="0.3">
      <c r="A8" t="s">
        <v>11</v>
      </c>
      <c r="B8">
        <v>668551338.5</v>
      </c>
      <c r="C8">
        <v>0.35064210052874151</v>
      </c>
      <c r="D8">
        <v>717191861</v>
      </c>
      <c r="E8">
        <v>0.29229728305885511</v>
      </c>
      <c r="G8">
        <f t="shared" si="0"/>
        <v>1</v>
      </c>
      <c r="H8" t="b">
        <f t="shared" si="1"/>
        <v>0</v>
      </c>
    </row>
    <row r="9" spans="1:8" x14ac:dyDescent="0.3">
      <c r="A9" t="s">
        <v>12</v>
      </c>
      <c r="B9">
        <v>519114048.5</v>
      </c>
      <c r="C9">
        <v>0.74480923185781089</v>
      </c>
      <c r="D9">
        <v>554927839.5</v>
      </c>
      <c r="E9">
        <v>0.77185585523442668</v>
      </c>
      <c r="G9">
        <f t="shared" si="0"/>
        <v>1</v>
      </c>
      <c r="H9" t="b">
        <f t="shared" si="1"/>
        <v>0</v>
      </c>
    </row>
    <row r="10" spans="1:8" x14ac:dyDescent="0.3">
      <c r="A10" t="s">
        <v>13</v>
      </c>
      <c r="B10">
        <v>556064140.5</v>
      </c>
      <c r="C10">
        <v>0.83407242310516172</v>
      </c>
      <c r="D10">
        <v>601160187.5</v>
      </c>
      <c r="E10">
        <v>0.77909845740260253</v>
      </c>
      <c r="G10">
        <f t="shared" si="0"/>
        <v>1</v>
      </c>
      <c r="H10" t="b">
        <f t="shared" si="1"/>
        <v>0</v>
      </c>
    </row>
    <row r="11" spans="1:8" x14ac:dyDescent="0.3">
      <c r="A11" t="s">
        <v>14</v>
      </c>
      <c r="B11">
        <v>807979082.5</v>
      </c>
      <c r="C11">
        <v>0.38712750325162532</v>
      </c>
      <c r="D11">
        <v>918593203.5</v>
      </c>
      <c r="E11">
        <v>0.25497143939530459</v>
      </c>
      <c r="G11">
        <f t="shared" si="0"/>
        <v>1</v>
      </c>
      <c r="H11" t="b">
        <f t="shared" si="1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Giovanny GomezConvers</cp:lastModifiedBy>
  <dcterms:created xsi:type="dcterms:W3CDTF">2024-07-01T22:26:34Z</dcterms:created>
  <dcterms:modified xsi:type="dcterms:W3CDTF">2024-07-01T22:58:41Z</dcterms:modified>
</cp:coreProperties>
</file>