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8d1ec99785b6bbd/Maestría/EAFIT/Proyecto de grado/EDA/Procesamiento/"/>
    </mc:Choice>
  </mc:AlternateContent>
  <xr:revisionPtr revIDLastSave="3" documentId="11_8C7532BD836EE40F6235547658DFBEFEB80B9FAC" xr6:coauthVersionLast="47" xr6:coauthVersionMax="47" xr10:uidLastSave="{28F67423-EF76-4700-9AFA-A38C74EA5E1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G24" i="1"/>
  <c r="G23" i="1"/>
  <c r="H23" i="1" s="1"/>
  <c r="G22" i="1"/>
  <c r="H22" i="1" s="1"/>
  <c r="H21" i="1"/>
  <c r="G21" i="1"/>
  <c r="H20" i="1"/>
  <c r="G20" i="1"/>
  <c r="G19" i="1"/>
  <c r="H19" i="1" s="1"/>
  <c r="G18" i="1"/>
  <c r="H18" i="1" s="1"/>
  <c r="H17" i="1"/>
  <c r="G17" i="1"/>
  <c r="H16" i="1"/>
  <c r="G16" i="1"/>
  <c r="G15" i="1"/>
  <c r="H15" i="1" s="1"/>
  <c r="G14" i="1"/>
  <c r="H14" i="1" s="1"/>
  <c r="H13" i="1"/>
  <c r="G13" i="1"/>
  <c r="H12" i="1"/>
  <c r="G12" i="1"/>
  <c r="G11" i="1"/>
  <c r="H11" i="1" s="1"/>
  <c r="G10" i="1"/>
  <c r="H10" i="1" s="1"/>
  <c r="H9" i="1"/>
  <c r="G9" i="1"/>
  <c r="H8" i="1"/>
  <c r="G8" i="1"/>
  <c r="G7" i="1"/>
  <c r="H7" i="1" s="1"/>
  <c r="G6" i="1"/>
  <c r="H6" i="1" s="1"/>
  <c r="H5" i="1"/>
  <c r="G5" i="1"/>
  <c r="H4" i="1"/>
  <c r="G4" i="1"/>
  <c r="G3" i="1"/>
  <c r="H3" i="1" s="1"/>
  <c r="G2" i="1"/>
  <c r="H2" i="1" s="1"/>
</calcChain>
</file>

<file path=xl/sharedStrings.xml><?xml version="1.0" encoding="utf-8"?>
<sst xmlns="http://schemas.openxmlformats.org/spreadsheetml/2006/main" count="28" uniqueCount="28">
  <si>
    <t>Pregunta</t>
  </si>
  <si>
    <t>U Estadístico Original</t>
  </si>
  <si>
    <t>p-valor Original</t>
  </si>
  <si>
    <t>U Estadístico Imputado</t>
  </si>
  <si>
    <t>p-valor Imputado</t>
  </si>
  <si>
    <t>Q235</t>
  </si>
  <si>
    <t>Q236</t>
  </si>
  <si>
    <t>Q237</t>
  </si>
  <si>
    <t>Q238</t>
  </si>
  <si>
    <t>Q239</t>
  </si>
  <si>
    <t>Q241</t>
  </si>
  <si>
    <t>Q242</t>
  </si>
  <si>
    <t>Q243</t>
  </si>
  <si>
    <t>Q244</t>
  </si>
  <si>
    <t>Q245</t>
  </si>
  <si>
    <t>Q246</t>
  </si>
  <si>
    <t>Q247</t>
  </si>
  <si>
    <t>Q248</t>
  </si>
  <si>
    <t>Q249</t>
  </si>
  <si>
    <t>Q250</t>
  </si>
  <si>
    <t>Q251</t>
  </si>
  <si>
    <t>Q252</t>
  </si>
  <si>
    <t>Q253</t>
  </si>
  <si>
    <t>Q254</t>
  </si>
  <si>
    <t>Q255</t>
  </si>
  <si>
    <t>Q256</t>
  </si>
  <si>
    <t>Q257</t>
  </si>
  <si>
    <t>Q258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</si>
</sst>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G25" sqref="G25:H28"/>
    </sheetView>
  </sheetViews>
  <sheetFormatPr baseColWidth="10" defaultColWidth="8.88671875" defaultRowHeight="14.4" x14ac:dyDescent="0.3"/>
  <cols>
    <col min="1" max="1" width="8.6640625" bestFit="1" customWidth="1"/>
    <col min="2" max="2" width="18.6640625" bestFit="1" customWidth="1"/>
    <col min="3" max="3" width="13.88671875" bestFit="1" customWidth="1"/>
    <col min="4" max="4" width="20.5546875" bestFit="1" customWidth="1"/>
    <col min="5" max="5" width="15.77734375" bestFit="1" customWidth="1"/>
    <col min="8" max="8" width="11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v>0.05</v>
      </c>
    </row>
    <row r="2" spans="1:8" x14ac:dyDescent="0.3">
      <c r="A2" t="s">
        <v>5</v>
      </c>
      <c r="B2">
        <v>556831272</v>
      </c>
      <c r="C2">
        <v>0.62556166257846435</v>
      </c>
      <c r="D2">
        <v>651944483</v>
      </c>
      <c r="E2">
        <v>0.6428951838769783</v>
      </c>
      <c r="G2">
        <f>+GESTEP(E2,$G$1)</f>
        <v>1</v>
      </c>
      <c r="H2" t="b">
        <f>NOT(G2)</f>
        <v>0</v>
      </c>
    </row>
    <row r="3" spans="1:8" x14ac:dyDescent="0.3">
      <c r="A3" t="s">
        <v>6</v>
      </c>
      <c r="B3">
        <v>726189283.5</v>
      </c>
      <c r="C3">
        <v>0.61025513699981393</v>
      </c>
      <c r="D3">
        <v>849454216</v>
      </c>
      <c r="E3">
        <v>0.60391575994931457</v>
      </c>
      <c r="G3">
        <f t="shared" ref="G3:G28" si="0">+GESTEP(E3,$G$1)</f>
        <v>1</v>
      </c>
      <c r="H3" t="b">
        <f t="shared" ref="H3:H28" si="1">NOT(G3)</f>
        <v>0</v>
      </c>
    </row>
    <row r="4" spans="1:8" x14ac:dyDescent="0.3">
      <c r="A4" t="s">
        <v>7</v>
      </c>
      <c r="B4">
        <v>316858253</v>
      </c>
      <c r="C4">
        <v>0.30931860482845031</v>
      </c>
      <c r="D4">
        <v>316858253</v>
      </c>
      <c r="E4">
        <v>0.30931860482845031</v>
      </c>
      <c r="G4">
        <f t="shared" si="0"/>
        <v>1</v>
      </c>
      <c r="H4" t="b">
        <f t="shared" si="1"/>
        <v>0</v>
      </c>
    </row>
    <row r="5" spans="1:8" x14ac:dyDescent="0.3">
      <c r="A5" t="s">
        <v>8</v>
      </c>
      <c r="B5">
        <v>922811764</v>
      </c>
      <c r="C5">
        <v>0.49532694601597782</v>
      </c>
      <c r="D5">
        <v>1022365581</v>
      </c>
      <c r="E5">
        <v>0.76449753279076904</v>
      </c>
      <c r="G5">
        <f t="shared" si="0"/>
        <v>1</v>
      </c>
      <c r="H5" t="b">
        <f t="shared" si="1"/>
        <v>0</v>
      </c>
    </row>
    <row r="6" spans="1:8" x14ac:dyDescent="0.3">
      <c r="A6" t="s">
        <v>9</v>
      </c>
      <c r="B6">
        <v>357635510</v>
      </c>
      <c r="C6">
        <v>0.90171624137241868</v>
      </c>
      <c r="D6">
        <v>357635510</v>
      </c>
      <c r="E6">
        <v>0.90171624137241868</v>
      </c>
      <c r="G6">
        <f t="shared" si="0"/>
        <v>1</v>
      </c>
      <c r="H6" t="b">
        <f t="shared" si="1"/>
        <v>0</v>
      </c>
    </row>
    <row r="7" spans="1:8" x14ac:dyDescent="0.3">
      <c r="A7" t="s">
        <v>10</v>
      </c>
      <c r="B7">
        <v>39585187</v>
      </c>
      <c r="C7">
        <v>0.72143205855148795</v>
      </c>
      <c r="D7">
        <v>39585187</v>
      </c>
      <c r="E7">
        <v>0.72143205855148795</v>
      </c>
      <c r="G7">
        <f t="shared" si="0"/>
        <v>1</v>
      </c>
      <c r="H7" t="b">
        <f t="shared" si="1"/>
        <v>0</v>
      </c>
    </row>
    <row r="8" spans="1:8" x14ac:dyDescent="0.3">
      <c r="A8" t="s">
        <v>11</v>
      </c>
      <c r="B8">
        <v>233202997.5</v>
      </c>
      <c r="C8">
        <v>0.6751608025899356</v>
      </c>
      <c r="D8">
        <v>285227222</v>
      </c>
      <c r="E8">
        <v>0.91885485097547825</v>
      </c>
      <c r="G8">
        <f t="shared" si="0"/>
        <v>1</v>
      </c>
      <c r="H8" t="b">
        <f t="shared" si="1"/>
        <v>0</v>
      </c>
    </row>
    <row r="9" spans="1:8" x14ac:dyDescent="0.3">
      <c r="A9" t="s">
        <v>12</v>
      </c>
      <c r="B9">
        <v>5937685</v>
      </c>
      <c r="C9">
        <v>0.65677134960676797</v>
      </c>
      <c r="D9">
        <v>5937685</v>
      </c>
      <c r="E9">
        <v>0.65677134960676797</v>
      </c>
      <c r="G9">
        <f t="shared" si="0"/>
        <v>1</v>
      </c>
      <c r="H9" t="b">
        <f t="shared" si="1"/>
        <v>0</v>
      </c>
    </row>
    <row r="10" spans="1:8" x14ac:dyDescent="0.3">
      <c r="A10" t="s">
        <v>13</v>
      </c>
      <c r="B10">
        <v>22238457</v>
      </c>
      <c r="C10">
        <v>0.59148518964915309</v>
      </c>
      <c r="D10">
        <v>22238457</v>
      </c>
      <c r="E10">
        <v>0.59148518964915309</v>
      </c>
      <c r="G10">
        <f t="shared" si="0"/>
        <v>1</v>
      </c>
      <c r="H10" t="b">
        <f t="shared" si="1"/>
        <v>0</v>
      </c>
    </row>
    <row r="11" spans="1:8" x14ac:dyDescent="0.3">
      <c r="A11" t="s">
        <v>14</v>
      </c>
      <c r="B11">
        <v>155463360</v>
      </c>
      <c r="C11">
        <v>0.559280986451551</v>
      </c>
      <c r="D11">
        <v>235345736.5</v>
      </c>
      <c r="E11">
        <v>0.60780388817547126</v>
      </c>
      <c r="G11">
        <f t="shared" si="0"/>
        <v>1</v>
      </c>
      <c r="H11" t="b">
        <f t="shared" si="1"/>
        <v>0</v>
      </c>
    </row>
    <row r="12" spans="1:8" x14ac:dyDescent="0.3">
      <c r="A12" t="s">
        <v>15</v>
      </c>
      <c r="B12">
        <v>9748344.5</v>
      </c>
      <c r="C12">
        <v>0.57522885019939229</v>
      </c>
      <c r="D12">
        <v>9748344.5</v>
      </c>
      <c r="E12">
        <v>0.57522885019939229</v>
      </c>
      <c r="G12">
        <f t="shared" si="0"/>
        <v>1</v>
      </c>
      <c r="H12" t="b">
        <f t="shared" si="1"/>
        <v>0</v>
      </c>
    </row>
    <row r="13" spans="1:8" x14ac:dyDescent="0.3">
      <c r="A13" t="s">
        <v>16</v>
      </c>
      <c r="B13">
        <v>64142668</v>
      </c>
      <c r="C13">
        <v>0.23239868703258629</v>
      </c>
      <c r="D13">
        <v>64142668</v>
      </c>
      <c r="E13">
        <v>0.23239868703258629</v>
      </c>
      <c r="G13">
        <f t="shared" si="0"/>
        <v>1</v>
      </c>
      <c r="H13" t="b">
        <f t="shared" si="1"/>
        <v>0</v>
      </c>
    </row>
    <row r="14" spans="1:8" x14ac:dyDescent="0.3">
      <c r="A14" t="s">
        <v>17</v>
      </c>
      <c r="B14">
        <v>61933718.5</v>
      </c>
      <c r="C14">
        <v>0.52370533459100965</v>
      </c>
      <c r="D14">
        <v>61933718.5</v>
      </c>
      <c r="E14">
        <v>0.52370533459100965</v>
      </c>
      <c r="G14">
        <f t="shared" si="0"/>
        <v>1</v>
      </c>
      <c r="H14" t="b">
        <f t="shared" si="1"/>
        <v>0</v>
      </c>
    </row>
    <row r="15" spans="1:8" x14ac:dyDescent="0.3">
      <c r="A15" t="s">
        <v>18</v>
      </c>
      <c r="B15">
        <v>5736269</v>
      </c>
      <c r="C15">
        <v>0.75305713873439584</v>
      </c>
      <c r="D15">
        <v>5736269</v>
      </c>
      <c r="E15">
        <v>0.75305713873439584</v>
      </c>
      <c r="G15">
        <f t="shared" si="0"/>
        <v>1</v>
      </c>
      <c r="H15" t="b">
        <f t="shared" si="1"/>
        <v>0</v>
      </c>
    </row>
    <row r="16" spans="1:8" x14ac:dyDescent="0.3">
      <c r="A16" t="s">
        <v>19</v>
      </c>
      <c r="B16">
        <v>1315338</v>
      </c>
      <c r="C16">
        <v>8.1292080360021515E-2</v>
      </c>
      <c r="D16">
        <v>1315338</v>
      </c>
      <c r="E16">
        <v>8.1292080360021515E-2</v>
      </c>
      <c r="G16">
        <f t="shared" si="0"/>
        <v>1</v>
      </c>
      <c r="H16" t="b">
        <f t="shared" si="1"/>
        <v>0</v>
      </c>
    </row>
    <row r="17" spans="1:8" x14ac:dyDescent="0.3">
      <c r="A17" t="s">
        <v>20</v>
      </c>
      <c r="B17">
        <v>31420732</v>
      </c>
      <c r="C17">
        <v>0.46467986142633999</v>
      </c>
      <c r="D17">
        <v>31420732</v>
      </c>
      <c r="E17">
        <v>0.46467986142633999</v>
      </c>
      <c r="G17">
        <f t="shared" si="0"/>
        <v>1</v>
      </c>
      <c r="H17" t="b">
        <f t="shared" si="1"/>
        <v>0</v>
      </c>
    </row>
    <row r="18" spans="1:8" x14ac:dyDescent="0.3">
      <c r="A18" t="s">
        <v>21</v>
      </c>
      <c r="B18">
        <v>79310567.5</v>
      </c>
      <c r="C18">
        <v>0.35786125458090717</v>
      </c>
      <c r="D18">
        <v>79310567.5</v>
      </c>
      <c r="E18">
        <v>0.35786125458090717</v>
      </c>
      <c r="G18">
        <f t="shared" si="0"/>
        <v>1</v>
      </c>
      <c r="H18" t="b">
        <f t="shared" si="1"/>
        <v>0</v>
      </c>
    </row>
    <row r="19" spans="1:8" x14ac:dyDescent="0.3">
      <c r="A19" t="s">
        <v>22</v>
      </c>
      <c r="B19">
        <v>863333937</v>
      </c>
      <c r="C19">
        <v>0.39391493541166073</v>
      </c>
      <c r="D19">
        <v>903712372.5</v>
      </c>
      <c r="E19">
        <v>0.39835757854709258</v>
      </c>
      <c r="G19">
        <f t="shared" si="0"/>
        <v>1</v>
      </c>
      <c r="H19" t="b">
        <f t="shared" si="1"/>
        <v>0</v>
      </c>
    </row>
    <row r="20" spans="1:8" x14ac:dyDescent="0.3">
      <c r="A20" t="s">
        <v>23</v>
      </c>
      <c r="B20">
        <v>988928516.5</v>
      </c>
      <c r="C20">
        <v>0.43327986147995562</v>
      </c>
      <c r="D20">
        <v>1018410030</v>
      </c>
      <c r="E20">
        <v>0.44721812334839439</v>
      </c>
      <c r="G20">
        <f t="shared" si="0"/>
        <v>1</v>
      </c>
      <c r="H20" t="b">
        <f t="shared" si="1"/>
        <v>0</v>
      </c>
    </row>
    <row r="21" spans="1:8" x14ac:dyDescent="0.3">
      <c r="A21" t="s">
        <v>24</v>
      </c>
      <c r="B21">
        <v>1006809724.5</v>
      </c>
      <c r="C21">
        <v>0.91910447336827994</v>
      </c>
      <c r="D21">
        <v>1072432852</v>
      </c>
      <c r="E21">
        <v>0.96236631355647961</v>
      </c>
      <c r="G21">
        <f t="shared" si="0"/>
        <v>1</v>
      </c>
      <c r="H21" t="b">
        <f t="shared" si="1"/>
        <v>0</v>
      </c>
    </row>
    <row r="22" spans="1:8" x14ac:dyDescent="0.3">
      <c r="A22" t="s">
        <v>25</v>
      </c>
      <c r="B22">
        <v>926112179</v>
      </c>
      <c r="C22">
        <v>0.92815785313662291</v>
      </c>
      <c r="D22">
        <v>1041391585</v>
      </c>
      <c r="E22">
        <v>0.94031308303550831</v>
      </c>
      <c r="G22">
        <f t="shared" si="0"/>
        <v>1</v>
      </c>
      <c r="H22" t="b">
        <f t="shared" si="1"/>
        <v>0</v>
      </c>
    </row>
    <row r="23" spans="1:8" x14ac:dyDescent="0.3">
      <c r="A23" t="s">
        <v>26</v>
      </c>
      <c r="B23">
        <v>1020964130</v>
      </c>
      <c r="C23">
        <v>0.46161563137754991</v>
      </c>
      <c r="D23">
        <v>1046863158.5</v>
      </c>
      <c r="E23">
        <v>0.45583753211469757</v>
      </c>
      <c r="G23">
        <f t="shared" si="0"/>
        <v>1</v>
      </c>
      <c r="H23" t="b">
        <f t="shared" si="1"/>
        <v>0</v>
      </c>
    </row>
    <row r="24" spans="1:8" x14ac:dyDescent="0.3">
      <c r="A24" t="s">
        <v>27</v>
      </c>
      <c r="B24">
        <v>768621287.5</v>
      </c>
      <c r="C24">
        <v>0.95973335980671659</v>
      </c>
      <c r="D24">
        <v>820616222.5</v>
      </c>
      <c r="E24">
        <v>0.80062269549557097</v>
      </c>
      <c r="G24">
        <f t="shared" si="0"/>
        <v>1</v>
      </c>
      <c r="H24" t="b">
        <f t="shared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Giovanny GomezConvers</cp:lastModifiedBy>
  <dcterms:created xsi:type="dcterms:W3CDTF">2024-07-01T22:32:38Z</dcterms:created>
  <dcterms:modified xsi:type="dcterms:W3CDTF">2024-07-01T23:02:56Z</dcterms:modified>
</cp:coreProperties>
</file>