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8d1ec99785b6bbd/Maestría/EAFIT/Proyecto de grado/EDA/Procesamiento/"/>
    </mc:Choice>
  </mc:AlternateContent>
  <xr:revisionPtr revIDLastSave="3" documentId="11_8C751C8D86514A0EEA00043551245E3FB48F8E15" xr6:coauthVersionLast="47" xr6:coauthVersionMax="47" xr10:uidLastSave="{DA4697BE-63FA-4149-ADA6-3BAF4B4A895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<sst xmlns="http://schemas.openxmlformats.org/spreadsheetml/2006/main" count="10" uniqueCount="10">
  <si>
    <t>Pregunta</t>
  </si>
  <si>
    <t>U Estadístico Original</t>
  </si>
  <si>
    <t>p-valor Original</t>
  </si>
  <si>
    <t>U Estadístico Imputado</t>
  </si>
  <si>
    <t>p-valor Imputado</t>
  </si>
  <si>
    <t>Q158</t>
  </si>
  <si>
    <t>Q160</t>
  </si>
  <si>
    <t>Q161</t>
  </si>
  <si>
    <t>Q162</t>
  </si>
  <si>
    <t>Q163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</si>
</sst>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G7" sqref="G7:H28"/>
    </sheetView>
  </sheetViews>
  <sheetFormatPr baseColWidth="10" defaultColWidth="8.88671875" defaultRowHeight="14.4" x14ac:dyDescent="0.3"/>
  <cols>
    <col min="1" max="1" width="8.6640625" bestFit="1" customWidth="1"/>
    <col min="2" max="2" width="18.6640625" bestFit="1" customWidth="1"/>
    <col min="3" max="3" width="13.88671875" bestFit="1" customWidth="1"/>
    <col min="4" max="4" width="20.5546875" bestFit="1" customWidth="1"/>
    <col min="5" max="5" width="15.77734375" bestFit="1" customWidth="1"/>
    <col min="8" max="8" width="11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0.05</v>
      </c>
    </row>
    <row r="2" spans="1:8" x14ac:dyDescent="0.3">
      <c r="A2" t="s">
        <v>5</v>
      </c>
      <c r="B2">
        <v>5877326</v>
      </c>
      <c r="C2">
        <v>0.69880657885416164</v>
      </c>
      <c r="D2">
        <v>5877326</v>
      </c>
      <c r="E2">
        <v>0.69880657885416164</v>
      </c>
      <c r="G2">
        <f>+GESTEP(E2,$G$1)</f>
        <v>1</v>
      </c>
      <c r="H2" t="b">
        <f>NOT(G2)</f>
        <v>0</v>
      </c>
    </row>
    <row r="3" spans="1:8" x14ac:dyDescent="0.3">
      <c r="A3" t="s">
        <v>6</v>
      </c>
      <c r="B3">
        <v>81091643</v>
      </c>
      <c r="C3">
        <v>0.6870408179774159</v>
      </c>
      <c r="D3">
        <v>81091643</v>
      </c>
      <c r="E3">
        <v>0.6870408179774159</v>
      </c>
      <c r="G3">
        <f t="shared" ref="G3:G28" si="0">+GESTEP(E3,$G$1)</f>
        <v>1</v>
      </c>
      <c r="H3" t="b">
        <f t="shared" ref="H3:H28" si="1">NOT(G3)</f>
        <v>0</v>
      </c>
    </row>
    <row r="4" spans="1:8" x14ac:dyDescent="0.3">
      <c r="A4" t="s">
        <v>7</v>
      </c>
      <c r="B4">
        <v>75243823</v>
      </c>
      <c r="C4">
        <v>0.41419924349257842</v>
      </c>
      <c r="D4">
        <v>75243823</v>
      </c>
      <c r="E4">
        <v>0.41419924349257842</v>
      </c>
      <c r="G4">
        <f t="shared" si="0"/>
        <v>1</v>
      </c>
      <c r="H4" t="b">
        <f t="shared" si="1"/>
        <v>0</v>
      </c>
    </row>
    <row r="5" spans="1:8" x14ac:dyDescent="0.3">
      <c r="A5" t="s">
        <v>8</v>
      </c>
      <c r="B5">
        <v>181817655.5</v>
      </c>
      <c r="C5">
        <v>0.16674872950020711</v>
      </c>
      <c r="D5">
        <v>215239910.5</v>
      </c>
      <c r="E5">
        <v>0.16420855322534281</v>
      </c>
      <c r="G5">
        <f t="shared" si="0"/>
        <v>1</v>
      </c>
      <c r="H5" t="b">
        <f t="shared" si="1"/>
        <v>0</v>
      </c>
    </row>
    <row r="6" spans="1:8" x14ac:dyDescent="0.3">
      <c r="A6" t="s">
        <v>9</v>
      </c>
      <c r="B6">
        <v>9502865</v>
      </c>
      <c r="C6">
        <v>0.38521662085304947</v>
      </c>
      <c r="D6">
        <v>9502865</v>
      </c>
      <c r="E6">
        <v>0.38521662085304947</v>
      </c>
      <c r="G6">
        <f t="shared" si="0"/>
        <v>1</v>
      </c>
      <c r="H6" t="b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Giovanny GomezConvers</cp:lastModifiedBy>
  <dcterms:created xsi:type="dcterms:W3CDTF">2024-07-01T22:28:11Z</dcterms:created>
  <dcterms:modified xsi:type="dcterms:W3CDTF">2024-07-01T23:04:56Z</dcterms:modified>
</cp:coreProperties>
</file>