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8d1ec99785b6bbd/Maestría/EAFIT/Proyecto de grado/EDA/Procesamiento/"/>
    </mc:Choice>
  </mc:AlternateContent>
  <xr:revisionPtr revIDLastSave="13" documentId="11_8C75785DC06CB80E6235547658975E3D9D61823B" xr6:coauthVersionLast="47" xr6:coauthVersionMax="47" xr10:uidLastSave="{9A368348-48CE-496E-ACC8-A15C5AB9842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<sst xmlns="http://schemas.openxmlformats.org/spreadsheetml/2006/main" count="23" uniqueCount="23">
  <si>
    <t>Pregunta</t>
  </si>
  <si>
    <t>U Estadístico Original</t>
  </si>
  <si>
    <t>p-valor Original</t>
  </si>
  <si>
    <t>U Estadístico Imputado</t>
  </si>
  <si>
    <t>p-valor Imputado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</si>
  <si>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</si>
  <si>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</si>
  <si>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</si>
  <si>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</si>
  <si>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</si>
  <si>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</si>
  <si>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</si>
  <si>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</si>
  <si>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</si>
  <si>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</si>
  <si>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Q142</t>
  </si>
  <si>
    <t>Q143</t>
  </si>
  <si>
    <t>Q144</t>
  </si>
  <si>
    <t>Q145</t>
  </si>
  <si>
    <t>Q146</t>
  </si>
  <si>
    <t>Q149</t>
  </si>
  <si>
    <t>Q150</t>
  </si>
  <si>
    <t>Q151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</si>
</sst>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A17" sqref="A17:E17"/>
    </sheetView>
  </sheetViews>
  <sheetFormatPr baseColWidth="10" defaultColWidth="8.88671875" defaultRowHeight="14.4" x14ac:dyDescent="0.3"/>
  <cols>
    <col min="1" max="1" width="8.6640625" bestFit="1" customWidth="1"/>
    <col min="2" max="2" width="18.6640625" bestFit="1" customWidth="1"/>
    <col min="3" max="3" width="13.88671875" bestFit="1" customWidth="1"/>
    <col min="4" max="4" width="20.5546875" bestFit="1" customWidth="1"/>
    <col min="5" max="5" width="15.77734375" bestFit="1" customWidth="1"/>
    <col min="8" max="8" width="11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0.05</v>
      </c>
    </row>
    <row r="2" spans="1:8" x14ac:dyDescent="0.3">
      <c r="A2" t="s">
        <v>5</v>
      </c>
      <c r="B2">
        <v>1001607386</v>
      </c>
      <c r="C2" s="2">
        <v>0.25602912066434103</v>
      </c>
      <c r="D2">
        <v>1016064831</v>
      </c>
      <c r="E2" s="2">
        <v>0.24747437899361349</v>
      </c>
      <c r="G2">
        <f>+GESTEP(E2,$G$1)</f>
        <v>1</v>
      </c>
      <c r="H2" t="b">
        <f>NOT(G2)</f>
        <v>0</v>
      </c>
    </row>
    <row r="3" spans="1:8" x14ac:dyDescent="0.3">
      <c r="A3" t="s">
        <v>6</v>
      </c>
      <c r="B3">
        <v>395298570</v>
      </c>
      <c r="C3" s="2">
        <v>0.70817509037800241</v>
      </c>
      <c r="D3">
        <v>460151032</v>
      </c>
      <c r="E3" s="2">
        <v>0.56203626223224024</v>
      </c>
      <c r="G3">
        <f t="shared" ref="G3:G28" si="0">+GESTEP(E3,$G$1)</f>
        <v>1</v>
      </c>
      <c r="H3" t="b">
        <f t="shared" ref="H3:H28" si="1">NOT(G3)</f>
        <v>0</v>
      </c>
    </row>
    <row r="4" spans="1:8" x14ac:dyDescent="0.3">
      <c r="A4" t="s">
        <v>7</v>
      </c>
      <c r="B4">
        <v>452239383</v>
      </c>
      <c r="C4" s="2">
        <v>0.30287511032324849</v>
      </c>
      <c r="D4">
        <v>452239383</v>
      </c>
      <c r="E4" s="2">
        <v>0.30287511032324849</v>
      </c>
      <c r="G4">
        <f t="shared" si="0"/>
        <v>1</v>
      </c>
      <c r="H4" t="b">
        <f t="shared" si="1"/>
        <v>0</v>
      </c>
    </row>
    <row r="5" spans="1:8" x14ac:dyDescent="0.3">
      <c r="A5" t="s">
        <v>8</v>
      </c>
      <c r="B5">
        <v>185677277</v>
      </c>
      <c r="C5" s="2">
        <v>5.2640492603240892E-2</v>
      </c>
      <c r="D5">
        <v>185677277</v>
      </c>
      <c r="E5" s="2">
        <v>5.2640492603240892E-2</v>
      </c>
      <c r="G5">
        <f t="shared" si="0"/>
        <v>1</v>
      </c>
      <c r="H5" t="b">
        <f t="shared" si="1"/>
        <v>0</v>
      </c>
    </row>
    <row r="6" spans="1:8" x14ac:dyDescent="0.3">
      <c r="A6" t="s">
        <v>9</v>
      </c>
      <c r="B6">
        <v>187047290</v>
      </c>
      <c r="C6" s="2">
        <v>0.1982572229993298</v>
      </c>
      <c r="D6">
        <v>187047290</v>
      </c>
      <c r="E6" s="2">
        <v>0.1982572229993298</v>
      </c>
      <c r="G6">
        <f t="shared" si="0"/>
        <v>1</v>
      </c>
      <c r="H6" t="b">
        <f t="shared" si="1"/>
        <v>0</v>
      </c>
    </row>
    <row r="7" spans="1:8" x14ac:dyDescent="0.3">
      <c r="A7" t="s">
        <v>10</v>
      </c>
      <c r="B7">
        <v>201847286</v>
      </c>
      <c r="C7" s="2">
        <v>0.48396968112466782</v>
      </c>
      <c r="D7">
        <v>201847286</v>
      </c>
      <c r="E7" s="2">
        <v>0.48396968112466782</v>
      </c>
      <c r="G7">
        <f t="shared" si="0"/>
        <v>1</v>
      </c>
      <c r="H7" t="b">
        <f t="shared" si="1"/>
        <v>0</v>
      </c>
    </row>
    <row r="8" spans="1:8" x14ac:dyDescent="0.3">
      <c r="A8" t="s">
        <v>11</v>
      </c>
      <c r="B8">
        <v>297777373.5</v>
      </c>
      <c r="C8" s="2">
        <v>0.95124942632638254</v>
      </c>
      <c r="D8">
        <v>297777373.5</v>
      </c>
      <c r="E8" s="2">
        <v>0.95124942632638254</v>
      </c>
      <c r="G8">
        <f t="shared" si="0"/>
        <v>1</v>
      </c>
      <c r="H8" t="b">
        <f t="shared" si="1"/>
        <v>0</v>
      </c>
    </row>
    <row r="9" spans="1:8" x14ac:dyDescent="0.3">
      <c r="A9" t="s">
        <v>12</v>
      </c>
      <c r="B9">
        <v>166524041.5</v>
      </c>
      <c r="C9" s="2">
        <v>0.6512408033565098</v>
      </c>
      <c r="D9">
        <v>166524041.5</v>
      </c>
      <c r="E9" s="2">
        <v>0.6512408033565098</v>
      </c>
      <c r="G9">
        <f t="shared" si="0"/>
        <v>1</v>
      </c>
      <c r="H9" t="b">
        <f t="shared" si="1"/>
        <v>0</v>
      </c>
    </row>
    <row r="10" spans="1:8" x14ac:dyDescent="0.3">
      <c r="A10" t="s">
        <v>13</v>
      </c>
      <c r="B10">
        <v>922128201</v>
      </c>
      <c r="C10" s="2">
        <v>0.18141575450247291</v>
      </c>
      <c r="D10">
        <v>1106116635</v>
      </c>
      <c r="E10" s="2">
        <v>0.15765815684953069</v>
      </c>
      <c r="G10">
        <f t="shared" si="0"/>
        <v>1</v>
      </c>
      <c r="H10" t="b">
        <f t="shared" si="1"/>
        <v>0</v>
      </c>
    </row>
    <row r="11" spans="1:8" x14ac:dyDescent="0.3">
      <c r="A11" t="s">
        <v>14</v>
      </c>
      <c r="B11">
        <v>925165038</v>
      </c>
      <c r="C11" s="2">
        <v>0.13789344413951141</v>
      </c>
      <c r="D11">
        <v>1105645245</v>
      </c>
      <c r="E11" s="2">
        <v>0.13348590317236911</v>
      </c>
      <c r="G11">
        <f t="shared" si="0"/>
        <v>1</v>
      </c>
      <c r="H11" t="b">
        <f t="shared" si="1"/>
        <v>0</v>
      </c>
    </row>
    <row r="12" spans="1:8" x14ac:dyDescent="0.3">
      <c r="A12" t="s">
        <v>15</v>
      </c>
      <c r="B12">
        <v>680455559</v>
      </c>
      <c r="C12" s="2">
        <v>0.76735878680282354</v>
      </c>
      <c r="D12">
        <v>761722498</v>
      </c>
      <c r="E12" s="2">
        <v>0.84122022325585211</v>
      </c>
      <c r="G12">
        <f t="shared" si="0"/>
        <v>1</v>
      </c>
      <c r="H12" t="b">
        <f t="shared" si="1"/>
        <v>0</v>
      </c>
    </row>
    <row r="13" spans="1:8" x14ac:dyDescent="0.3">
      <c r="A13" t="s">
        <v>16</v>
      </c>
      <c r="B13">
        <v>642519576.5</v>
      </c>
      <c r="C13" s="2">
        <v>0.31630825896819481</v>
      </c>
      <c r="D13">
        <v>767654586.5</v>
      </c>
      <c r="E13" s="2">
        <v>0.25227521261368502</v>
      </c>
      <c r="G13">
        <f t="shared" si="0"/>
        <v>1</v>
      </c>
      <c r="H13" t="b">
        <f t="shared" si="1"/>
        <v>0</v>
      </c>
    </row>
    <row r="14" spans="1:8" x14ac:dyDescent="0.3">
      <c r="A14" t="s">
        <v>17</v>
      </c>
      <c r="B14">
        <v>1028130311</v>
      </c>
      <c r="C14" s="2">
        <v>0.31533546779431793</v>
      </c>
      <c r="D14">
        <v>1113140346</v>
      </c>
      <c r="E14" s="2">
        <v>0.31118787529787167</v>
      </c>
      <c r="G14">
        <f t="shared" si="0"/>
        <v>1</v>
      </c>
      <c r="H14" t="b">
        <f t="shared" si="1"/>
        <v>0</v>
      </c>
    </row>
    <row r="15" spans="1:8" x14ac:dyDescent="0.3">
      <c r="A15" t="s">
        <v>18</v>
      </c>
      <c r="B15">
        <v>1011327240</v>
      </c>
      <c r="C15" s="2">
        <v>5.9644195216331769E-2</v>
      </c>
      <c r="D15">
        <v>1106682303</v>
      </c>
      <c r="E15" s="2">
        <v>5.6208912026923123E-2</v>
      </c>
      <c r="G15">
        <f t="shared" si="0"/>
        <v>1</v>
      </c>
      <c r="H15" t="b">
        <f t="shared" si="1"/>
        <v>0</v>
      </c>
    </row>
    <row r="16" spans="1:8" x14ac:dyDescent="0.3">
      <c r="A16" t="s">
        <v>19</v>
      </c>
      <c r="B16">
        <v>764604702</v>
      </c>
      <c r="C16" s="2">
        <v>0.78615189475344416</v>
      </c>
      <c r="D16">
        <v>828044173.5</v>
      </c>
      <c r="E16" s="2">
        <v>0.699453186346356</v>
      </c>
      <c r="G16">
        <f t="shared" si="0"/>
        <v>1</v>
      </c>
      <c r="H16" t="b">
        <f t="shared" si="1"/>
        <v>0</v>
      </c>
    </row>
    <row r="17" spans="1:8" x14ac:dyDescent="0.3">
      <c r="A17" t="s">
        <v>20</v>
      </c>
      <c r="B17">
        <v>1057533930</v>
      </c>
      <c r="C17" s="2">
        <v>1.040910972224654E-2</v>
      </c>
      <c r="D17">
        <v>1102180528.5</v>
      </c>
      <c r="E17" s="2">
        <v>1.3130884959840231E-2</v>
      </c>
      <c r="G17">
        <f t="shared" si="0"/>
        <v>0</v>
      </c>
      <c r="H17" t="b">
        <f t="shared" si="1"/>
        <v>1</v>
      </c>
    </row>
    <row r="18" spans="1:8" x14ac:dyDescent="0.3">
      <c r="A18" t="s">
        <v>21</v>
      </c>
      <c r="B18">
        <v>1069957322.5</v>
      </c>
      <c r="C18" s="2">
        <v>0.16696447998237349</v>
      </c>
      <c r="D18">
        <v>1106352330</v>
      </c>
      <c r="E18" s="2">
        <v>0.15862230649223061</v>
      </c>
      <c r="G18">
        <f t="shared" si="0"/>
        <v>1</v>
      </c>
      <c r="H18" t="b">
        <f t="shared" si="1"/>
        <v>0</v>
      </c>
    </row>
    <row r="19" spans="1:8" x14ac:dyDescent="0.3">
      <c r="A19" t="s">
        <v>22</v>
      </c>
      <c r="B19">
        <v>915719734</v>
      </c>
      <c r="C19">
        <v>0.68057590320516526</v>
      </c>
      <c r="D19">
        <v>1111396203</v>
      </c>
      <c r="E19" s="2">
        <v>0.91189119192197476</v>
      </c>
      <c r="G19">
        <f t="shared" si="0"/>
        <v>1</v>
      </c>
      <c r="H19" t="b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Giovanny GomezConvers</cp:lastModifiedBy>
  <dcterms:created xsi:type="dcterms:W3CDTF">2024-07-01T22:27:35Z</dcterms:created>
  <dcterms:modified xsi:type="dcterms:W3CDTF">2024-07-01T23:06:57Z</dcterms:modified>
</cp:coreProperties>
</file>