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68d1ec99785b6bbd/Maestría/EAFIT/Proyecto de grado/EDA/Procesamiento/"/>
    </mc:Choice>
  </mc:AlternateContent>
  <xr:revisionPtr revIDLastSave="19" documentId="11_8C7575B5866E760E6235547658B16EB9BD9D85B9" xr6:coauthVersionLast="47" xr6:coauthVersionMax="47" xr10:uidLastSave="{46F04994-4F08-4C0D-9707-1E436AB06C7F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<sst xmlns="http://schemas.openxmlformats.org/spreadsheetml/2006/main" count="16" uniqueCount="16">
  <si>
    <t>Pregunta</t>
  </si>
  <si>
    <t>U Estadístico Original</t>
  </si>
  <si>
    <t>p-valor Original</t>
  </si>
  <si>
    <t>U Estadístico Imputado</t>
  </si>
  <si>
    <t>p-valor Imputado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</si>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</sst>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A6" sqref="A6:E6"/>
    </sheetView>
  </sheetViews>
  <sheetFormatPr baseColWidth="10" defaultColWidth="8.88671875" defaultRowHeight="14.4" x14ac:dyDescent="0.3"/>
  <cols>
    <col min="1" max="1" width="8.6640625" bestFit="1" customWidth="1"/>
    <col min="2" max="2" width="18.6640625" bestFit="1" customWidth="1"/>
    <col min="3" max="3" width="13.88671875" bestFit="1" customWidth="1"/>
    <col min="4" max="4" width="20.5546875" bestFit="1" customWidth="1"/>
    <col min="5" max="5" width="15.77734375" bestFit="1" customWidth="1"/>
    <col min="8" max="8" width="11.2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>
        <v>0.05</v>
      </c>
    </row>
    <row r="2" spans="1:8" x14ac:dyDescent="0.3">
      <c r="A2" t="s">
        <v>5</v>
      </c>
      <c r="B2">
        <v>1050306136.5</v>
      </c>
      <c r="C2" s="2">
        <v>0.62532489237721212</v>
      </c>
      <c r="D2">
        <v>1064733111</v>
      </c>
      <c r="E2" s="2">
        <v>0.61061393863617064</v>
      </c>
      <c r="G2">
        <f>+GESTEP(E2,$G$1)</f>
        <v>1</v>
      </c>
      <c r="H2" t="b">
        <f>NOT(G2)</f>
        <v>0</v>
      </c>
    </row>
    <row r="3" spans="1:8" x14ac:dyDescent="0.3">
      <c r="A3" t="s">
        <v>6</v>
      </c>
      <c r="B3">
        <v>973268784</v>
      </c>
      <c r="C3" s="2">
        <v>0.26010368285994567</v>
      </c>
      <c r="D3">
        <v>979070069</v>
      </c>
      <c r="E3" s="2">
        <v>0.25906306451179861</v>
      </c>
      <c r="G3">
        <f t="shared" ref="G3:G28" si="0">+GESTEP(E3,$G$1)</f>
        <v>1</v>
      </c>
      <c r="H3" t="b">
        <f t="shared" ref="H3:H28" si="1">NOT(G3)</f>
        <v>0</v>
      </c>
    </row>
    <row r="4" spans="1:8" x14ac:dyDescent="0.3">
      <c r="A4" t="s">
        <v>7</v>
      </c>
      <c r="B4">
        <v>4724815.5</v>
      </c>
      <c r="C4" s="2">
        <v>0.78144200075893833</v>
      </c>
      <c r="D4">
        <v>4724815.5</v>
      </c>
      <c r="E4" s="2">
        <v>0.78144200075893833</v>
      </c>
      <c r="G4">
        <f t="shared" si="0"/>
        <v>1</v>
      </c>
      <c r="H4" t="b">
        <f t="shared" si="1"/>
        <v>0</v>
      </c>
    </row>
    <row r="5" spans="1:8" x14ac:dyDescent="0.3">
      <c r="A5" t="s">
        <v>8</v>
      </c>
      <c r="B5">
        <v>6057480</v>
      </c>
      <c r="C5" s="2">
        <v>0.36382790613924698</v>
      </c>
      <c r="D5">
        <v>6057480</v>
      </c>
      <c r="E5" s="2">
        <v>0.36382790613924698</v>
      </c>
      <c r="G5">
        <f t="shared" si="0"/>
        <v>1</v>
      </c>
      <c r="H5" t="b">
        <f t="shared" si="1"/>
        <v>0</v>
      </c>
    </row>
    <row r="6" spans="1:8" x14ac:dyDescent="0.3">
      <c r="A6" t="s">
        <v>9</v>
      </c>
      <c r="B6">
        <v>23633083.5</v>
      </c>
      <c r="C6" s="2">
        <v>3.4760303666677358E-2</v>
      </c>
      <c r="D6">
        <v>23633083.5</v>
      </c>
      <c r="E6" s="2">
        <v>3.4760303666677358E-2</v>
      </c>
      <c r="G6">
        <f t="shared" si="0"/>
        <v>0</v>
      </c>
      <c r="H6" t="b">
        <f t="shared" si="1"/>
        <v>1</v>
      </c>
    </row>
    <row r="7" spans="1:8" x14ac:dyDescent="0.3">
      <c r="A7" t="s">
        <v>10</v>
      </c>
      <c r="B7">
        <v>104861784.5</v>
      </c>
      <c r="C7" s="2">
        <v>0.31746091116493652</v>
      </c>
      <c r="D7">
        <v>104861784.5</v>
      </c>
      <c r="E7" s="2">
        <v>0.31746091116493652</v>
      </c>
      <c r="G7">
        <f t="shared" si="0"/>
        <v>1</v>
      </c>
      <c r="H7" t="b">
        <f t="shared" si="1"/>
        <v>0</v>
      </c>
    </row>
    <row r="8" spans="1:8" x14ac:dyDescent="0.3">
      <c r="A8" t="s">
        <v>11</v>
      </c>
      <c r="B8">
        <v>126539862</v>
      </c>
      <c r="C8" s="2">
        <v>0.19525072280089481</v>
      </c>
      <c r="D8">
        <v>126539862</v>
      </c>
      <c r="E8" s="2">
        <v>0.19525072280089481</v>
      </c>
      <c r="G8">
        <f t="shared" si="0"/>
        <v>1</v>
      </c>
      <c r="H8" t="b">
        <f t="shared" si="1"/>
        <v>0</v>
      </c>
    </row>
    <row r="9" spans="1:8" x14ac:dyDescent="0.3">
      <c r="A9" t="s">
        <v>12</v>
      </c>
      <c r="B9">
        <v>160475646.5</v>
      </c>
      <c r="C9" s="2">
        <v>0.81601251583892354</v>
      </c>
      <c r="D9">
        <v>160475646.5</v>
      </c>
      <c r="E9" s="2">
        <v>0.81601251583892354</v>
      </c>
      <c r="G9">
        <f t="shared" si="0"/>
        <v>1</v>
      </c>
      <c r="H9" t="b">
        <f t="shared" si="1"/>
        <v>0</v>
      </c>
    </row>
    <row r="10" spans="1:8" x14ac:dyDescent="0.3">
      <c r="A10" t="s">
        <v>13</v>
      </c>
      <c r="B10">
        <v>233670105</v>
      </c>
      <c r="C10" s="2">
        <v>0.49757856693049651</v>
      </c>
      <c r="D10">
        <v>233670105</v>
      </c>
      <c r="E10" s="2">
        <v>0.49757856693049651</v>
      </c>
      <c r="G10">
        <f t="shared" si="0"/>
        <v>1</v>
      </c>
      <c r="H10" t="b">
        <f t="shared" si="1"/>
        <v>0</v>
      </c>
    </row>
    <row r="11" spans="1:8" x14ac:dyDescent="0.3">
      <c r="A11" t="s">
        <v>14</v>
      </c>
      <c r="B11">
        <v>28167169</v>
      </c>
      <c r="C11" s="2">
        <v>0.60647049271552556</v>
      </c>
      <c r="D11">
        <v>28167169</v>
      </c>
      <c r="E11" s="2">
        <v>0.60647049271552556</v>
      </c>
      <c r="G11">
        <f t="shared" si="0"/>
        <v>1</v>
      </c>
      <c r="H11" t="b">
        <f t="shared" si="1"/>
        <v>0</v>
      </c>
    </row>
    <row r="12" spans="1:8" x14ac:dyDescent="0.3">
      <c r="A12" t="s">
        <v>15</v>
      </c>
      <c r="B12">
        <v>1073615367.5</v>
      </c>
      <c r="C12" s="2">
        <v>0.67432817842532999</v>
      </c>
      <c r="D12">
        <v>1112515073</v>
      </c>
      <c r="E12" s="2">
        <v>0.69441237973010361</v>
      </c>
      <c r="G12">
        <f t="shared" si="0"/>
        <v>1</v>
      </c>
      <c r="H12" t="b">
        <f t="shared" si="1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Giovanny GomezConvers</cp:lastModifiedBy>
  <dcterms:created xsi:type="dcterms:W3CDTF">2024-07-01T22:23:11Z</dcterms:created>
  <dcterms:modified xsi:type="dcterms:W3CDTF">2024-07-01T23:10:58Z</dcterms:modified>
</cp:coreProperties>
</file>