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1800" windowWidth="14790" windowHeight="7005"/>
  </bookViews>
  <sheets>
    <sheet name="Revision History" sheetId="1" r:id="rId1"/>
    <sheet name="General Defect List" sheetId="2" r:id="rId2"/>
    <sheet name="About Module" sheetId="12" r:id="rId3"/>
    <sheet name="Search Module" sheetId="5" r:id="rId4"/>
    <sheet name="Category Module" sheetId="6" r:id="rId5"/>
    <sheet name="USC Map Module" sheetId="3" r:id="rId6"/>
    <sheet name="Content Update Module" sheetId="7" r:id="rId7"/>
    <sheet name="View Amenities Information" sheetId="8" r:id="rId8"/>
    <sheet name="Index" sheetId="11" r:id="rId9"/>
  </sheets>
  <definedNames>
    <definedName name="_cause_phase">Index!$B$53:$B$59</definedName>
    <definedName name="_xlnm._FilterDatabase" localSheetId="1" hidden="1">'General Defect List'!$B$8:$O$44</definedName>
    <definedName name="bug_classification">Index!$B$2:$B$39</definedName>
    <definedName name="bugcause">Index!$B$41:$B$51</definedName>
  </definedNames>
  <calcPr calcId="125725"/>
</workbook>
</file>

<file path=xl/calcChain.xml><?xml version="1.0" encoding="utf-8"?>
<calcChain xmlns="http://schemas.openxmlformats.org/spreadsheetml/2006/main">
  <c r="F3" i="1"/>
  <c r="H5" i="8" l="1"/>
  <c r="H5" i="7"/>
  <c r="H5" i="6"/>
  <c r="H5" i="5"/>
  <c r="H5" i="12"/>
  <c r="H5" i="2"/>
  <c r="H5" i="3" l="1"/>
</calcChain>
</file>

<file path=xl/comments1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H4" authorId="0">
      <text>
        <r>
          <rPr>
            <sz val="9"/>
            <color indexed="81"/>
            <rFont val="宋体"/>
            <charset val="134"/>
          </rPr>
          <t>Admin:
After making modifications based on Project Coordinator`s Review, how many hours did it take for PL to confirm if all comments were implemented?</t>
        </r>
      </text>
    </comment>
  </commentList>
</comments>
</file>

<file path=xl/sharedStrings.xml><?xml version="1.0" encoding="utf-8"?>
<sst xmlns="http://schemas.openxmlformats.org/spreadsheetml/2006/main" count="313" uniqueCount="121">
  <si>
    <t>Review Record Card</t>
  </si>
  <si>
    <t>Registration No.</t>
  </si>
  <si>
    <t>Version No.</t>
  </si>
  <si>
    <t>Date</t>
  </si>
  <si>
    <t>No. of Sheets</t>
  </si>
  <si>
    <t>Revision History</t>
  </si>
  <si>
    <t>Version</t>
  </si>
  <si>
    <t>Author</t>
  </si>
  <si>
    <t>Remarks</t>
  </si>
  <si>
    <t xml:space="preserve">**Please hide this sheet when this template is used. </t>
  </si>
  <si>
    <t>Date &amp; Time</t>
  </si>
  <si>
    <t>Reviewee</t>
  </si>
  <si>
    <t>Review 
Object(s)</t>
  </si>
  <si>
    <t>Pre-reviewed by</t>
  </si>
  <si>
    <t>Reviewed by</t>
  </si>
  <si>
    <t>Confirmed by</t>
  </si>
  <si>
    <t>Reviewer(s)</t>
  </si>
  <si>
    <t>Erwin Sarmiento</t>
  </si>
  <si>
    <t>Confirmation Hours</t>
  </si>
  <si>
    <t>Total Review Hours</t>
  </si>
  <si>
    <t>Total Work Hours</t>
  </si>
  <si>
    <t>No.</t>
  </si>
  <si>
    <t>Defect Location</t>
  </si>
  <si>
    <t xml:space="preserve">Comments
</t>
  </si>
  <si>
    <t>Countermeasure</t>
  </si>
  <si>
    <t>Implemented by</t>
  </si>
  <si>
    <t xml:space="preserve">Bug classification
</t>
  </si>
  <si>
    <t xml:space="preserve">Bug Cause
</t>
  </si>
  <si>
    <t xml:space="preserve">Cause Phase
</t>
  </si>
  <si>
    <t>Escape Cause</t>
  </si>
  <si>
    <t>Date
Confirmed</t>
  </si>
  <si>
    <t>Confirmed By</t>
  </si>
  <si>
    <t>Notes</t>
  </si>
  <si>
    <t>General</t>
  </si>
  <si>
    <t>22：Coding mistake:  Lack of implementation</t>
  </si>
  <si>
    <t xml:space="preserve">9：Careless Miss </t>
  </si>
  <si>
    <t>3：Coding</t>
  </si>
  <si>
    <t>40 : Coding mistake:  Lack of Maintainability</t>
  </si>
  <si>
    <t>1：Lack of Investigation</t>
  </si>
  <si>
    <t xml:space="preserve">2：Mistake in Input Information (Lacking, Error, etc) </t>
  </si>
  <si>
    <t>4：Mistake in Judgement</t>
  </si>
  <si>
    <t xml:space="preserve">7：Communication Miss (Internal) </t>
  </si>
  <si>
    <t>Bug classification</t>
  </si>
  <si>
    <t>Confirmation item</t>
  </si>
  <si>
    <t>To be resolved or investigated after the review; MIC does not have enough information to decide whether a defect or not during the review meeting.</t>
  </si>
  <si>
    <t>Comment</t>
  </si>
  <si>
    <t>Not a bug, defect or question.  Possibly an item worth noting during the review.  Formatting related points may be classified here.</t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</si>
  <si>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Planning Mistake: Incomplete/insufficient estimation</t>
    </r>
  </si>
  <si>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Planning Mistake: Wrong input data</t>
    </r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</si>
  <si>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Requirements Mistake: Incomplete/insufficient requirement specification</t>
    </r>
  </si>
  <si>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Requirements Mistake: Wrong requirement specification</t>
    </r>
  </si>
  <si>
    <r>
      <rPr>
        <sz val="9"/>
        <rFont val="Arial"/>
        <family val="2"/>
      </rPr>
      <t xml:space="preserve">3：Design mistake:  </t>
    </r>
    <r>
      <rPr>
        <sz val="11"/>
        <rFont val="Arial"/>
        <family val="2"/>
      </rPr>
      <t>Lacking functionality</t>
    </r>
  </si>
  <si>
    <r>
      <rPr>
        <sz val="9"/>
        <rFont val="Arial"/>
        <family val="2"/>
      </rPr>
      <t xml:space="preserve">4：Design mistake:  </t>
    </r>
    <r>
      <rPr>
        <sz val="11"/>
        <rFont val="Arial"/>
        <family val="2"/>
      </rPr>
      <t>Unnecessary functionality</t>
    </r>
  </si>
  <si>
    <r>
      <rPr>
        <sz val="9"/>
        <rFont val="Arial"/>
        <family val="2"/>
      </rPr>
      <t xml:space="preserve">5：Design mistake:  </t>
    </r>
    <r>
      <rPr>
        <sz val="11"/>
        <rFont val="Arial"/>
        <family val="2"/>
      </rPr>
      <t>Wrong functionality</t>
    </r>
  </si>
  <si>
    <r>
      <rPr>
        <sz val="9"/>
        <rFont val="Arial"/>
        <family val="2"/>
      </rPr>
      <t xml:space="preserve">6：Design mistake:  </t>
    </r>
    <r>
      <rPr>
        <sz val="11"/>
        <rFont val="Arial"/>
        <family val="2"/>
      </rPr>
      <t>Unclear definition/description</t>
    </r>
  </si>
  <si>
    <r>
      <rPr>
        <sz val="9"/>
        <rFont val="Arial"/>
        <family val="2"/>
      </rPr>
      <t xml:space="preserve">7：Design mistake:  </t>
    </r>
    <r>
      <rPr>
        <sz val="11"/>
        <rFont val="Arial"/>
        <family val="2"/>
      </rPr>
      <t>Logic mistake</t>
    </r>
  </si>
  <si>
    <r>
      <rPr>
        <sz val="9"/>
        <rFont val="Arial"/>
        <family val="2"/>
      </rPr>
      <t xml:space="preserve">8：Design mistake:  </t>
    </r>
    <r>
      <rPr>
        <sz val="11"/>
        <rFont val="Arial"/>
        <family val="2"/>
      </rPr>
      <t>Structuralization mistake</t>
    </r>
  </si>
  <si>
    <r>
      <rPr>
        <sz val="9"/>
        <rFont val="Arial"/>
        <family val="2"/>
      </rPr>
      <t xml:space="preserve">9：Design mistake:  </t>
    </r>
    <r>
      <rPr>
        <sz val="11"/>
        <rFont val="Arial"/>
        <family val="2"/>
      </rPr>
      <t>Interface mistake</t>
    </r>
  </si>
  <si>
    <r>
      <rPr>
        <sz val="9"/>
        <rFont val="Arial"/>
        <family val="2"/>
      </rPr>
      <t xml:space="preserve">10：Design mistake:  </t>
    </r>
    <r>
      <rPr>
        <sz val="11"/>
        <rFont val="Arial"/>
        <family val="2"/>
      </rPr>
      <t>Standardization mistake</t>
    </r>
  </si>
  <si>
    <r>
      <rPr>
        <sz val="9"/>
        <rFont val="Arial"/>
        <family val="2"/>
      </rPr>
      <t xml:space="preserve">11：Design mistake:  </t>
    </r>
    <r>
      <rPr>
        <sz val="11"/>
        <rFont val="Arial"/>
        <family val="2"/>
      </rPr>
      <t>Lack of maintainability</t>
    </r>
  </si>
  <si>
    <r>
      <rPr>
        <sz val="9"/>
        <rFont val="Arial"/>
        <family val="2"/>
      </rPr>
      <t xml:space="preserve">12：Design mistake:  </t>
    </r>
    <r>
      <rPr>
        <sz val="11"/>
        <rFont val="Arial"/>
        <family val="2"/>
      </rPr>
      <t>Others</t>
    </r>
  </si>
  <si>
    <r>
      <rPr>
        <sz val="9"/>
        <rFont val="Arial"/>
        <family val="2"/>
      </rPr>
      <t>13：Test items/Test Specs mistake</t>
    </r>
    <r>
      <rPr>
        <sz val="11"/>
        <rFont val="Arial"/>
        <family val="2"/>
      </rPr>
      <t>:  Lacking item</t>
    </r>
  </si>
  <si>
    <r>
      <rPr>
        <sz val="9"/>
        <rFont val="Arial"/>
        <family val="2"/>
      </rPr>
      <t>14：Test items/Test Specs mistake</t>
    </r>
    <r>
      <rPr>
        <sz val="11"/>
        <rFont val="Arial"/>
        <family val="2"/>
      </rPr>
      <t>:  Unnecessary Item</t>
    </r>
  </si>
  <si>
    <r>
      <rPr>
        <sz val="9"/>
        <rFont val="Arial"/>
        <family val="2"/>
      </rPr>
      <t>15：Test items/Test Specs mistake</t>
    </r>
    <r>
      <rPr>
        <sz val="11"/>
        <rFont val="Arial"/>
        <family val="2"/>
      </rPr>
      <t>:  Wrong Item</t>
    </r>
  </si>
  <si>
    <r>
      <rPr>
        <sz val="9"/>
        <rFont val="Arial"/>
        <family val="2"/>
      </rPr>
      <t>20：Test items/Test Specs mistake</t>
    </r>
    <r>
      <rPr>
        <sz val="11"/>
        <rFont val="Arial"/>
        <family val="2"/>
      </rPr>
      <t>: Others</t>
    </r>
  </si>
  <si>
    <t>22：Coding mistake:  Unnecessary implementation</t>
  </si>
  <si>
    <t>23：Coding mistake:  Conflicting/redundancy/race condition processing</t>
  </si>
  <si>
    <t>24：Coding mistake:  Memory management</t>
  </si>
  <si>
    <t>25：Coding mistake:  Infinite loop processing</t>
  </si>
  <si>
    <t>29：Coding mistake:  Initialization</t>
  </si>
  <si>
    <t>30：Coding mistake:  Interface</t>
  </si>
  <si>
    <t>31 : Coding mistake:  Data declaration</t>
  </si>
  <si>
    <t>32 : Coding mistake:  Data reference</t>
  </si>
  <si>
    <t>33 : Coding mistake:  Data setting</t>
  </si>
  <si>
    <t>34 : Coding mistake:  Data checking</t>
  </si>
  <si>
    <t>35 : Coding mistake:  Decision processing</t>
  </si>
  <si>
    <t xml:space="preserve">36 : Coding mistake:  Computation </t>
  </si>
  <si>
    <t>37 : Coding mistake:  Use of language</t>
  </si>
  <si>
    <t>38 : Coding mistake:  Performance</t>
  </si>
  <si>
    <t>39 : Coding mistake:  Standardization</t>
  </si>
  <si>
    <t>41 : Coding mistake:  Others</t>
  </si>
  <si>
    <t xml:space="preserve">Bug Cause </t>
  </si>
  <si>
    <t>-</t>
  </si>
  <si>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Lack of Investigation</t>
    </r>
  </si>
  <si>
    <t xml:space="preserve">3：Lack of Consideration </t>
  </si>
  <si>
    <t xml:space="preserve">5：Lack of Understanding (Standards, Technology) </t>
  </si>
  <si>
    <t>6：Lack of Understanding (Programming Technology)</t>
  </si>
  <si>
    <t xml:space="preserve">8：Communication Miss (External) </t>
  </si>
  <si>
    <t xml:space="preserve">10：Others </t>
  </si>
  <si>
    <t>Cause Phase</t>
  </si>
  <si>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Planning</t>
    </r>
  </si>
  <si>
    <r>
      <rPr>
        <sz val="10"/>
        <rFont val="Arial"/>
        <family val="2"/>
      </rPr>
      <t>1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Requirements</t>
    </r>
  </si>
  <si>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Design</t>
    </r>
  </si>
  <si>
    <r>
      <rPr>
        <sz val="10"/>
        <rFont val="Arial"/>
        <family val="2"/>
      </rPr>
      <t>3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Coding</t>
    </r>
  </si>
  <si>
    <r>
      <rPr>
        <sz val="10"/>
        <rFont val="Arial"/>
        <family val="2"/>
      </rPr>
      <t>4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>Test Specs Creation</t>
    </r>
  </si>
  <si>
    <r>
      <rPr>
        <sz val="10"/>
        <rFont val="Arial"/>
        <family val="2"/>
      </rPr>
      <t>5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Existing (From reuse) </t>
    </r>
  </si>
  <si>
    <t xml:space="preserve">1：No review </t>
  </si>
  <si>
    <t xml:space="preserve">2：Not Enough Review Time </t>
  </si>
  <si>
    <r>
      <t>3</t>
    </r>
    <r>
      <rPr>
        <sz val="10"/>
        <rFont val="SimSun"/>
        <family val="2"/>
      </rPr>
      <t>：</t>
    </r>
    <r>
      <rPr>
        <sz val="10"/>
        <rFont val="Arial"/>
        <family val="2"/>
      </rPr>
      <t xml:space="preserve">Review Check Point of View Miss </t>
    </r>
  </si>
  <si>
    <t>4：Reviewee Disclosure Miss</t>
  </si>
  <si>
    <t>5：Problem in Review Method</t>
  </si>
  <si>
    <t xml:space="preserve">6：Others </t>
  </si>
  <si>
    <t>Added names on Implemented by columns and confirmation dates</t>
  </si>
  <si>
    <t>U-EASY</t>
  </si>
  <si>
    <t>Confourmus</t>
  </si>
  <si>
    <t>UEASY v0.0.01</t>
  </si>
  <si>
    <t>Jacob Borromeo</t>
  </si>
  <si>
    <t>U EASY</t>
  </si>
  <si>
    <t>UEASY</t>
  </si>
  <si>
    <t>Search/Search Results</t>
  </si>
  <si>
    <t>make the results come from DB, not static</t>
  </si>
  <si>
    <t>FAQS</t>
  </si>
  <si>
    <t>Julius Adrian Chin</t>
  </si>
  <si>
    <t>Initial RRC for Code Demo 1</t>
  </si>
  <si>
    <t>integrate the DB</t>
  </si>
  <si>
    <t>DB integrated</t>
  </si>
  <si>
    <t xml:space="preserve">Search results from DB implemented </t>
  </si>
  <si>
    <t>Gio Niño Mendoza</t>
  </si>
  <si>
    <t>Make the questions and answers clickable to show the question and answer if ever it is too long to show.</t>
  </si>
  <si>
    <t xml:space="preserve">Reviewee disclosure miss </t>
  </si>
  <si>
    <t>Has not been implemented yet</t>
  </si>
</sst>
</file>

<file path=xl/styles.xml><?xml version="1.0" encoding="utf-8"?>
<styleSheet xmlns="http://schemas.openxmlformats.org/spreadsheetml/2006/main">
  <numFmts count="6">
    <numFmt numFmtId="164" formatCode="0.00_ "/>
    <numFmt numFmtId="165" formatCode="0.00_);[Red]\(0.00\)"/>
    <numFmt numFmtId="166" formatCode="yyyy/mm/dd"/>
    <numFmt numFmtId="167" formatCode="mmmm\ d&quot;, &quot;yyyy"/>
    <numFmt numFmtId="168" formatCode="0.0"/>
    <numFmt numFmtId="169" formatCode="yyyy/m/d;@"/>
  </numFmts>
  <fonts count="40">
    <font>
      <sz val="11"/>
      <name val="ＭＳ Ｐゴシック"/>
      <family val="3"/>
    </font>
    <font>
      <sz val="11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8"/>
      <name val="ＭＳ Ｐゴシック"/>
      <family val="3"/>
      <charset val="128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ＭＳ Ｐゴシック"/>
      <family val="3"/>
      <charset val="128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8"/>
      <color indexed="9"/>
      <name val="Arial"/>
      <family val="2"/>
    </font>
    <font>
      <sz val="10"/>
      <name val="Verdana"/>
      <family val="2"/>
    </font>
    <font>
      <i/>
      <sz val="10"/>
      <color indexed="23"/>
      <name val="Arial"/>
      <family val="2"/>
    </font>
    <font>
      <sz val="11"/>
      <color indexed="9"/>
      <name val="Calibri"/>
      <family val="2"/>
    </font>
    <font>
      <u/>
      <sz val="11"/>
      <color indexed="12"/>
      <name val="明朝"/>
      <family val="1"/>
      <charset val="128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sz val="11"/>
      <color indexed="8"/>
      <name val="ＭＳ Ｐゴシック"/>
      <family val="3"/>
      <charset val="128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u/>
      <sz val="11"/>
      <color indexed="20"/>
      <name val="明朝"/>
      <family val="1"/>
      <charset val="128"/>
    </font>
    <font>
      <sz val="11"/>
      <color indexed="6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SimSun"/>
      <family val="2"/>
    </font>
    <font>
      <sz val="9"/>
      <color indexed="81"/>
      <name val="宋体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7" fillId="11" borderId="0" applyNumberFormat="0" applyBorder="0" applyProtection="0">
      <alignment vertical="center"/>
    </xf>
    <xf numFmtId="0" fontId="17" fillId="7" borderId="0" applyNumberFormat="0" applyBorder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0" borderId="0" applyNumberFormat="0" applyBorder="0" applyProtection="0">
      <alignment vertical="center"/>
    </xf>
    <xf numFmtId="0" fontId="22" fillId="10" borderId="18" applyNumberFormat="0" applyProtection="0">
      <alignment vertical="center"/>
    </xf>
    <xf numFmtId="0" fontId="17" fillId="2" borderId="0" applyNumberFormat="0" applyBorder="0" applyProtection="0">
      <alignment vertical="center"/>
    </xf>
    <xf numFmtId="0" fontId="17" fillId="21" borderId="0" applyNumberFormat="0" applyBorder="0" applyProtection="0">
      <alignment vertical="center"/>
    </xf>
    <xf numFmtId="0" fontId="17" fillId="3" borderId="0" applyNumberFormat="0" applyBorder="0" applyProtection="0">
      <alignment vertical="center"/>
    </xf>
    <xf numFmtId="0" fontId="15" fillId="23" borderId="0" applyNumberFormat="0" applyBorder="0" applyProtection="0">
      <alignment vertical="center"/>
    </xf>
    <xf numFmtId="0" fontId="5" fillId="0" borderId="0">
      <alignment vertical="center"/>
    </xf>
    <xf numFmtId="0" fontId="17" fillId="19" borderId="0" applyNumberFormat="0" applyBorder="0" applyProtection="0">
      <alignment vertical="center"/>
    </xf>
    <xf numFmtId="0" fontId="15" fillId="22" borderId="0" applyNumberFormat="0" applyBorder="0" applyProtection="0">
      <alignment vertical="center"/>
    </xf>
    <xf numFmtId="0" fontId="10" fillId="0" borderId="0">
      <alignment vertical="center"/>
    </xf>
    <xf numFmtId="0" fontId="17" fillId="22" borderId="0" applyNumberFormat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7" fillId="17" borderId="0" applyNumberFormat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0" fillId="0" borderId="0">
      <alignment vertical="center"/>
    </xf>
    <xf numFmtId="0" fontId="17" fillId="21" borderId="0" applyNumberFormat="0" applyBorder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7" fillId="7" borderId="0" applyNumberFormat="0" applyBorder="0" applyProtection="0">
      <alignment vertical="center"/>
    </xf>
    <xf numFmtId="0" fontId="17" fillId="15" borderId="0" applyNumberFormat="0" applyBorder="0" applyProtection="0">
      <alignment vertical="center"/>
    </xf>
    <xf numFmtId="0" fontId="15" fillId="17" borderId="0" applyNumberFormat="0" applyBorder="0" applyProtection="0">
      <alignment vertical="center"/>
    </xf>
    <xf numFmtId="0" fontId="19" fillId="11" borderId="0" applyNumberFormat="0" applyBorder="0" applyProtection="0">
      <alignment vertical="center"/>
    </xf>
    <xf numFmtId="0" fontId="23" fillId="10" borderId="19" applyNumberFormat="0" applyProtection="0">
      <alignment vertical="center"/>
    </xf>
    <xf numFmtId="0" fontId="15" fillId="16" borderId="0" applyNumberFormat="0" applyBorder="0" applyProtection="0">
      <alignment vertical="center"/>
    </xf>
    <xf numFmtId="0" fontId="15" fillId="14" borderId="0" applyNumberFormat="0" applyBorder="0" applyProtection="0">
      <alignment vertical="center"/>
    </xf>
    <xf numFmtId="0" fontId="15" fillId="24" borderId="0" applyNumberFormat="0" applyBorder="0" applyProtection="0">
      <alignment vertical="center"/>
    </xf>
    <xf numFmtId="0" fontId="15" fillId="25" borderId="0" applyNumberFormat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15" fillId="9" borderId="0" applyNumberFormat="0" applyBorder="0" applyProtection="0">
      <alignment vertical="center"/>
    </xf>
    <xf numFmtId="0" fontId="15" fillId="29" borderId="0" applyNumberFormat="0" applyBorder="0" applyProtection="0">
      <alignment vertical="center"/>
    </xf>
    <xf numFmtId="0" fontId="15" fillId="16" borderId="0" applyNumberFormat="0" applyBorder="0" applyProtection="0">
      <alignment vertical="center"/>
    </xf>
    <xf numFmtId="0" fontId="15" fillId="14" borderId="0" applyNumberFormat="0" applyBorder="0" applyProtection="0">
      <alignment vertical="center"/>
    </xf>
    <xf numFmtId="0" fontId="15" fillId="18" borderId="0" applyNumberFormat="0" applyBorder="0" applyProtection="0">
      <alignment vertical="center"/>
    </xf>
    <xf numFmtId="0" fontId="25" fillId="2" borderId="0" applyNumberFormat="0" applyBorder="0" applyProtection="0">
      <alignment vertical="center"/>
    </xf>
    <xf numFmtId="0" fontId="31" fillId="28" borderId="23" applyNumberFormat="0" applyProtection="0">
      <alignment vertical="center"/>
    </xf>
    <xf numFmtId="0" fontId="27" fillId="0" borderId="21" applyNumberFormat="0" applyFill="0" applyProtection="0">
      <alignment vertical="center"/>
    </xf>
    <xf numFmtId="0" fontId="10" fillId="26" borderId="22" applyNumberFormat="0" applyProtection="0">
      <alignment vertical="center"/>
    </xf>
    <xf numFmtId="0" fontId="33" fillId="0" borderId="0" applyNumberFormat="0" applyFill="0" applyBorder="0" applyProtection="0">
      <alignment vertical="center"/>
    </xf>
    <xf numFmtId="0" fontId="34" fillId="0" borderId="25" applyNumberFormat="0" applyFill="0" applyProtection="0">
      <alignment vertical="center"/>
    </xf>
    <xf numFmtId="0" fontId="21" fillId="0" borderId="17" applyNumberFormat="0" applyFill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Protection="0">
      <alignment vertical="center"/>
    </xf>
    <xf numFmtId="0" fontId="28" fillId="19" borderId="18" applyNumberFormat="0" applyProtection="0">
      <alignment vertical="center"/>
    </xf>
    <xf numFmtId="0" fontId="26" fillId="0" borderId="20" applyNumberFormat="0" applyFill="0" applyProtection="0">
      <alignment vertical="center"/>
    </xf>
    <xf numFmtId="0" fontId="30" fillId="27" borderId="0" applyNumberFormat="0" applyBorder="0" applyProtection="0">
      <alignment vertical="center"/>
    </xf>
    <xf numFmtId="0" fontId="32" fillId="0" borderId="24" applyNumberFormat="0" applyFill="0" applyProtection="0">
      <alignment vertical="center"/>
    </xf>
    <xf numFmtId="0" fontId="20" fillId="0" borderId="0">
      <alignment vertical="center"/>
    </xf>
    <xf numFmtId="0" fontId="35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4" borderId="1" xfId="52" applyFont="1" applyFill="1" applyBorder="1" applyAlignment="1">
      <alignment horizontal="left" vertical="center" wrapText="1"/>
    </xf>
    <xf numFmtId="0" fontId="3" fillId="5" borderId="1" xfId="52" applyFont="1" applyFill="1" applyBorder="1" applyAlignment="1">
      <alignment horizontal="left" vertical="center" wrapText="1"/>
    </xf>
    <xf numFmtId="0" fontId="3" fillId="6" borderId="1" xfId="52" applyFont="1" applyFill="1" applyBorder="1" applyAlignment="1">
      <alignment horizontal="left" vertical="center" wrapText="1"/>
    </xf>
    <xf numFmtId="0" fontId="3" fillId="6" borderId="1" xfId="52" applyFont="1" applyFill="1" applyBorder="1" applyAlignment="1">
      <alignment horizontal="left" vertical="top" wrapText="1"/>
    </xf>
    <xf numFmtId="0" fontId="3" fillId="7" borderId="1" xfId="52" applyFont="1" applyFill="1" applyBorder="1" applyAlignment="1">
      <alignment horizontal="left" vertical="top" wrapText="1"/>
    </xf>
    <xf numFmtId="0" fontId="3" fillId="7" borderId="1" xfId="52" applyFont="1" applyFill="1" applyBorder="1" applyAlignment="1">
      <alignment horizontal="left" vertical="center" wrapText="1"/>
    </xf>
    <xf numFmtId="0" fontId="3" fillId="8" borderId="1" xfId="52" applyFont="1" applyFill="1" applyBorder="1" applyAlignment="1">
      <alignment horizontal="left" vertical="top" wrapText="1"/>
    </xf>
    <xf numFmtId="0" fontId="3" fillId="8" borderId="1" xfId="52" applyFont="1" applyFill="1" applyBorder="1" applyAlignment="1">
      <alignment horizontal="left" vertical="center" wrapText="1"/>
    </xf>
    <xf numFmtId="0" fontId="3" fillId="9" borderId="1" xfId="52" applyFont="1" applyFill="1" applyBorder="1" applyAlignment="1">
      <alignment horizontal="left" vertical="center" wrapText="1"/>
    </xf>
    <xf numFmtId="0" fontId="3" fillId="9" borderId="4" xfId="52" applyFont="1" applyFill="1" applyBorder="1" applyAlignment="1">
      <alignment horizontal="left" vertical="top" wrapText="1"/>
    </xf>
    <xf numFmtId="0" fontId="3" fillId="9" borderId="4" xfId="52" applyFont="1" applyFill="1" applyBorder="1" applyAlignment="1">
      <alignment horizontal="left" vertical="center" wrapText="1"/>
    </xf>
    <xf numFmtId="0" fontId="3" fillId="11" borderId="1" xfId="52" applyFont="1" applyFill="1" applyBorder="1" applyAlignment="1">
      <alignment horizontal="left" vertical="center" wrapText="1"/>
    </xf>
    <xf numFmtId="0" fontId="3" fillId="11" borderId="1" xfId="52" applyFont="1" applyFill="1" applyBorder="1" applyAlignment="1">
      <alignment horizontal="left" vertical="top" wrapText="1"/>
    </xf>
    <xf numFmtId="0" fontId="5" fillId="7" borderId="1" xfId="5" applyFont="1" applyFill="1" applyBorder="1" applyAlignment="1"/>
    <xf numFmtId="0" fontId="5" fillId="12" borderId="1" xfId="5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13" borderId="6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right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16" applyFont="1" applyBorder="1" applyAlignment="1">
      <alignment horizontal="left" vertical="center"/>
    </xf>
    <xf numFmtId="0" fontId="5" fillId="0" borderId="1" xfId="16" applyFont="1" applyBorder="1" applyAlignment="1">
      <alignment vertical="center"/>
    </xf>
    <xf numFmtId="0" fontId="7" fillId="13" borderId="7" xfId="0" applyFont="1" applyFill="1" applyBorder="1" applyAlignment="1">
      <alignment horizontal="right" vertical="center"/>
    </xf>
    <xf numFmtId="164" fontId="5" fillId="0" borderId="7" xfId="0" applyNumberFormat="1" applyFont="1" applyBorder="1" applyAlignment="1">
      <alignment horizontal="left" vertical="center"/>
    </xf>
    <xf numFmtId="165" fontId="5" fillId="10" borderId="6" xfId="0" applyNumberFormat="1" applyFont="1" applyFill="1" applyBorder="1" applyAlignment="1">
      <alignment vertical="center"/>
    </xf>
    <xf numFmtId="165" fontId="5" fillId="10" borderId="8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13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6" fontId="5" fillId="0" borderId="7" xfId="16" applyNumberFormat="1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lef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left" vertical="center"/>
    </xf>
    <xf numFmtId="169" fontId="9" fillId="0" borderId="1" xfId="0" applyNumberFormat="1" applyFont="1" applyBorder="1" applyAlignment="1">
      <alignment horizontal="left" vertical="center" wrapText="1"/>
    </xf>
    <xf numFmtId="0" fontId="10" fillId="0" borderId="0" xfId="2">
      <alignment vertical="center"/>
    </xf>
    <xf numFmtId="0" fontId="12" fillId="13" borderId="1" xfId="6" applyFont="1" applyFill="1" applyBorder="1" applyAlignment="1">
      <alignment horizontal="left" vertical="center"/>
    </xf>
    <xf numFmtId="0" fontId="9" fillId="0" borderId="6" xfId="6" applyFont="1" applyFill="1" applyBorder="1" applyAlignment="1">
      <alignment horizontal="left" vertical="center" indent="1"/>
    </xf>
    <xf numFmtId="0" fontId="9" fillId="0" borderId="8" xfId="6" applyFont="1" applyFill="1" applyBorder="1" applyAlignment="1">
      <alignment vertical="center"/>
    </xf>
    <xf numFmtId="0" fontId="9" fillId="0" borderId="6" xfId="6" applyNumberFormat="1" applyFont="1" applyFill="1" applyBorder="1" applyAlignment="1">
      <alignment horizontal="left" vertical="center" indent="1"/>
    </xf>
    <xf numFmtId="49" fontId="9" fillId="0" borderId="8" xfId="6" applyNumberFormat="1" applyFont="1" applyFill="1" applyBorder="1" applyAlignment="1">
      <alignment vertical="center"/>
    </xf>
    <xf numFmtId="0" fontId="13" fillId="0" borderId="0" xfId="6" applyFont="1" applyFill="1" applyAlignment="1"/>
    <xf numFmtId="0" fontId="12" fillId="13" borderId="1" xfId="6" applyFont="1" applyFill="1" applyBorder="1" applyAlignment="1">
      <alignment horizontal="center"/>
    </xf>
    <xf numFmtId="0" fontId="12" fillId="13" borderId="9" xfId="6" applyFont="1" applyFill="1" applyBorder="1" applyAlignment="1">
      <alignment horizontal="center"/>
    </xf>
    <xf numFmtId="0" fontId="12" fillId="13" borderId="8" xfId="6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4" fontId="0" fillId="0" borderId="1" xfId="0" applyNumberFormat="1" applyBorder="1" applyAlignment="1"/>
    <xf numFmtId="0" fontId="0" fillId="0" borderId="6" xfId="0" applyFont="1" applyBorder="1" applyAlignment="1">
      <alignment horizontal="center"/>
    </xf>
    <xf numFmtId="0" fontId="0" fillId="0" borderId="8" xfId="0" applyFont="1" applyBorder="1" applyAlignment="1"/>
    <xf numFmtId="0" fontId="0" fillId="0" borderId="6" xfId="0" applyFont="1" applyBorder="1" applyAlignment="1"/>
    <xf numFmtId="166" fontId="9" fillId="0" borderId="1" xfId="2" applyNumberFormat="1" applyFont="1" applyBorder="1" applyAlignment="1">
      <alignment horizontal="center" vertical="center"/>
    </xf>
    <xf numFmtId="0" fontId="14" fillId="0" borderId="0" xfId="2" applyFont="1">
      <alignment vertical="center"/>
    </xf>
    <xf numFmtId="0" fontId="7" fillId="13" borderId="1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9" fillId="0" borderId="1" xfId="2" applyFont="1" applyBorder="1" applyAlignment="1">
      <alignment horizontal="left" vertical="center" wrapText="1"/>
    </xf>
    <xf numFmtId="0" fontId="11" fillId="0" borderId="1" xfId="6" applyFont="1" applyFill="1" applyBorder="1" applyAlignment="1">
      <alignment horizontal="center" vertical="center" wrapText="1"/>
    </xf>
    <xf numFmtId="167" fontId="9" fillId="0" borderId="1" xfId="6" applyNumberFormat="1" applyFont="1" applyFill="1" applyBorder="1" applyAlignment="1">
      <alignment horizontal="left" vertical="center" indent="1"/>
    </xf>
    <xf numFmtId="0" fontId="9" fillId="0" borderId="1" xfId="6" applyFont="1" applyFill="1" applyBorder="1" applyAlignment="1">
      <alignment horizontal="left" vertical="center" indent="1"/>
    </xf>
    <xf numFmtId="0" fontId="7" fillId="13" borderId="1" xfId="6" applyFont="1" applyFill="1" applyBorder="1" applyAlignment="1">
      <alignment horizontal="center" vertical="center"/>
    </xf>
    <xf numFmtId="0" fontId="12" fillId="13" borderId="1" xfId="6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10" borderId="12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right" vertical="center"/>
    </xf>
    <xf numFmtId="0" fontId="7" fillId="13" borderId="1" xfId="0" applyFont="1" applyFill="1" applyBorder="1" applyAlignment="1">
      <alignment horizontal="center" vertical="center" wrapText="1"/>
    </xf>
    <xf numFmtId="0" fontId="5" fillId="0" borderId="4" xfId="16" applyFont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12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/>
    </xf>
    <xf numFmtId="0" fontId="2" fillId="3" borderId="2" xfId="53" applyFont="1" applyFill="1" applyBorder="1" applyAlignment="1">
      <alignment horizontal="center" vertical="distributed" textRotation="90" wrapText="1"/>
    </xf>
    <xf numFmtId="0" fontId="2" fillId="3" borderId="3" xfId="53" applyFont="1" applyFill="1" applyBorder="1" applyAlignment="1">
      <alignment horizontal="center" vertical="distributed" textRotation="90" wrapText="1"/>
    </xf>
    <xf numFmtId="0" fontId="4" fillId="0" borderId="3" xfId="0" applyFont="1" applyBorder="1" applyAlignment="1">
      <alignment horizontal="center" vertical="distributed"/>
    </xf>
    <xf numFmtId="0" fontId="4" fillId="0" borderId="5" xfId="0" applyFont="1" applyBorder="1" applyAlignment="1">
      <alignment horizontal="center" vertical="distributed"/>
    </xf>
    <xf numFmtId="0" fontId="1" fillId="10" borderId="1" xfId="53" applyFont="1" applyFill="1" applyBorder="1" applyAlignment="1">
      <alignment horizontal="center" vertical="center" textRotation="90"/>
    </xf>
    <xf numFmtId="0" fontId="3" fillId="7" borderId="1" xfId="5" applyFont="1" applyFill="1" applyBorder="1" applyAlignment="1">
      <alignment horizontal="center" vertical="center" wrapText="1"/>
    </xf>
  </cellXfs>
  <cellStyles count="54">
    <cellStyle name="20% - Accent1" xfId="7"/>
    <cellStyle name="20% - Accent2" xfId="9"/>
    <cellStyle name="20% - Accent3" xfId="3"/>
    <cellStyle name="20% - Accent4" xfId="10"/>
    <cellStyle name="20% - Accent5" xfId="11"/>
    <cellStyle name="20% - Accent6" xfId="14"/>
    <cellStyle name="40% - Accent1" xfId="4"/>
    <cellStyle name="40% - Accent2" xfId="17"/>
    <cellStyle name="40% - Accent3" xfId="19"/>
    <cellStyle name="40% - Accent4" xfId="22"/>
    <cellStyle name="40% - Accent5" xfId="24"/>
    <cellStyle name="40% - Accent6" xfId="25"/>
    <cellStyle name="60% - Accent1" xfId="12"/>
    <cellStyle name="60% - Accent2" xfId="15"/>
    <cellStyle name="60% - Accent3" xfId="26"/>
    <cellStyle name="60% - Accent4" xfId="29"/>
    <cellStyle name="60% - Accent5" xfId="30"/>
    <cellStyle name="60% - Accent6" xfId="31"/>
    <cellStyle name="Accent1" xfId="32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8"/>
    <cellStyle name="Check Cell" xfId="40"/>
    <cellStyle name="Explanatory Text" xfId="43"/>
    <cellStyle name="Good" xfId="27"/>
    <cellStyle name="Heading 1" xfId="44"/>
    <cellStyle name="Heading 2" xfId="41"/>
    <cellStyle name="Heading 3" xfId="45"/>
    <cellStyle name="Heading 4" xfId="47"/>
    <cellStyle name="Input" xfId="48"/>
    <cellStyle name="Linked Cell" xfId="49"/>
    <cellStyle name="Neutral" xfId="50"/>
    <cellStyle name="Normal" xfId="0" builtinId="0"/>
    <cellStyle name="Normal 2" xfId="13"/>
    <cellStyle name="Normal_CD RRC_ac_1NP54D12-0021-074-92-0000-06-CVT-001_ERP DD RRC" xfId="16"/>
    <cellStyle name="Normal_Ref" xfId="5"/>
    <cellStyle name="Normal_SWD11-00000-RSD001_Requirements List_010101" xfId="6"/>
    <cellStyle name="Normal_SWD11-24600-MAC021_NSP CX20K Release Log" xfId="2"/>
    <cellStyle name="Note" xfId="42"/>
    <cellStyle name="Output" xfId="28"/>
    <cellStyle name="Title" xfId="18"/>
    <cellStyle name="Total" xfId="51"/>
    <cellStyle name="Warning Text" xfId="20"/>
    <cellStyle name="ハイパーリンク" xfId="23"/>
    <cellStyle name="標準 2" xfId="1"/>
    <cellStyle name="標準 2 2" xfId="46"/>
    <cellStyle name="標準 2_コピー ～ テーブル定義書_20111026" xfId="21"/>
    <cellStyle name="標準_Sheet1" xfId="52"/>
    <cellStyle name="標準_レビュー記録表_0.1_OLD" xfId="53"/>
    <cellStyle name="表示済みのハイパーリンク" xfId="33"/>
  </cellStyles>
  <dxfs count="7"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  <dxf>
      <font>
        <b val="0"/>
        <i val="0"/>
        <sz val="11"/>
      </font>
      <fill>
        <patternFill>
          <fgColor indexed="10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7"/>
  <sheetViews>
    <sheetView showGridLines="0" tabSelected="1" zoomScale="115" zoomScaleNormal="115" workbookViewId="0">
      <pane ySplit="7" topLeftCell="A8" activePane="bottomLeft" state="frozen"/>
      <selection pane="bottomLeft" activeCell="C10" sqref="C10"/>
    </sheetView>
  </sheetViews>
  <sheetFormatPr defaultColWidth="9" defaultRowHeight="13.5"/>
  <cols>
    <col min="1" max="1" width="10.375" style="48" customWidth="1"/>
    <col min="2" max="2" width="14" style="48" customWidth="1"/>
    <col min="3" max="3" width="10.5" style="48" customWidth="1"/>
    <col min="4" max="4" width="39.75" style="48" customWidth="1"/>
    <col min="5" max="6" width="12.875" style="48" customWidth="1"/>
    <col min="7" max="7" width="15" style="48" customWidth="1"/>
    <col min="8" max="256" width="9" style="48"/>
  </cols>
  <sheetData>
    <row r="1" spans="1:7" ht="12.75" customHeight="1">
      <c r="A1" s="72" t="s">
        <v>103</v>
      </c>
      <c r="B1" s="72"/>
      <c r="C1" s="72" t="s">
        <v>0</v>
      </c>
      <c r="D1" s="72"/>
      <c r="E1" s="49" t="s">
        <v>1</v>
      </c>
      <c r="F1" s="50"/>
      <c r="G1" s="51"/>
    </row>
    <row r="2" spans="1:7">
      <c r="A2" s="72"/>
      <c r="B2" s="72"/>
      <c r="C2" s="72"/>
      <c r="D2" s="72"/>
      <c r="E2" s="49" t="s">
        <v>2</v>
      </c>
      <c r="F2" s="52">
        <v>1</v>
      </c>
      <c r="G2" s="53"/>
    </row>
    <row r="3" spans="1:7">
      <c r="A3" s="72"/>
      <c r="B3" s="72"/>
      <c r="C3" s="72"/>
      <c r="D3" s="72"/>
      <c r="E3" s="49" t="s">
        <v>3</v>
      </c>
      <c r="F3" s="73">
        <f>MAX(C8:C27)</f>
        <v>41973</v>
      </c>
      <c r="G3" s="73"/>
    </row>
    <row r="4" spans="1:7">
      <c r="A4" s="72"/>
      <c r="B4" s="72"/>
      <c r="C4" s="72"/>
      <c r="D4" s="72"/>
      <c r="E4" s="49" t="s">
        <v>4</v>
      </c>
      <c r="F4" s="74">
        <v>11</v>
      </c>
      <c r="G4" s="74"/>
    </row>
    <row r="5" spans="1:7">
      <c r="A5" s="54"/>
      <c r="B5" s="54"/>
      <c r="C5" s="54"/>
      <c r="D5" s="54"/>
      <c r="E5" s="54"/>
      <c r="F5" s="54"/>
      <c r="G5" s="54"/>
    </row>
    <row r="6" spans="1:7">
      <c r="A6" s="75" t="s">
        <v>5</v>
      </c>
      <c r="B6" s="75"/>
      <c r="C6" s="75"/>
      <c r="D6" s="75"/>
      <c r="E6" s="75"/>
      <c r="F6" s="75"/>
      <c r="G6" s="75"/>
    </row>
    <row r="7" spans="1:7">
      <c r="A7" s="55" t="s">
        <v>6</v>
      </c>
      <c r="B7" s="56" t="s">
        <v>7</v>
      </c>
      <c r="C7" s="57" t="s">
        <v>3</v>
      </c>
      <c r="D7" s="76" t="s">
        <v>8</v>
      </c>
      <c r="E7" s="76"/>
      <c r="F7" s="76"/>
      <c r="G7" s="76"/>
    </row>
    <row r="8" spans="1:7" ht="13.5" customHeight="1">
      <c r="A8" s="58">
        <v>1</v>
      </c>
      <c r="B8" s="59" t="s">
        <v>112</v>
      </c>
      <c r="C8" s="60">
        <v>41966</v>
      </c>
      <c r="D8" s="70" t="s">
        <v>113</v>
      </c>
      <c r="E8" s="62"/>
      <c r="F8" s="63"/>
      <c r="G8" s="62"/>
    </row>
    <row r="9" spans="1:7">
      <c r="A9" s="58">
        <v>2</v>
      </c>
      <c r="B9" s="59" t="s">
        <v>112</v>
      </c>
      <c r="C9" s="60">
        <v>41973</v>
      </c>
      <c r="D9" s="61" t="s">
        <v>102</v>
      </c>
      <c r="E9" s="62"/>
      <c r="F9" s="63"/>
      <c r="G9" s="62"/>
    </row>
    <row r="10" spans="1:7" ht="13.5" customHeight="1">
      <c r="A10" s="58"/>
      <c r="B10" s="59"/>
      <c r="C10" s="60"/>
      <c r="D10" s="61"/>
      <c r="E10" s="62"/>
      <c r="F10" s="63"/>
      <c r="G10" s="62"/>
    </row>
    <row r="11" spans="1:7" ht="12.75" customHeight="1">
      <c r="A11" s="58"/>
      <c r="B11" s="59"/>
      <c r="C11" s="60"/>
      <c r="D11" s="61"/>
      <c r="E11" s="62"/>
      <c r="F11" s="63"/>
      <c r="G11" s="62"/>
    </row>
    <row r="12" spans="1:7" ht="57" customHeight="1">
      <c r="A12" s="59"/>
      <c r="B12" s="59"/>
      <c r="C12" s="64"/>
      <c r="D12" s="71"/>
      <c r="E12" s="71"/>
      <c r="F12" s="71"/>
      <c r="G12" s="71"/>
    </row>
    <row r="13" spans="1:7" ht="57" customHeight="1">
      <c r="A13" s="59"/>
      <c r="B13" s="59"/>
      <c r="C13" s="64"/>
      <c r="D13" s="71"/>
      <c r="E13" s="71"/>
      <c r="F13" s="71"/>
      <c r="G13" s="71"/>
    </row>
    <row r="14" spans="1:7" ht="13.5" customHeight="1">
      <c r="A14" s="59"/>
      <c r="B14" s="59"/>
      <c r="C14" s="64"/>
      <c r="D14" s="71"/>
      <c r="E14" s="71"/>
      <c r="F14" s="71"/>
      <c r="G14" s="71"/>
    </row>
    <row r="15" spans="1:7" ht="13.5" customHeight="1">
      <c r="A15" s="59"/>
      <c r="B15" s="59"/>
      <c r="C15" s="64"/>
      <c r="D15" s="71"/>
      <c r="E15" s="71"/>
      <c r="F15" s="71"/>
      <c r="G15" s="71"/>
    </row>
    <row r="16" spans="1:7" ht="13.5" customHeight="1">
      <c r="A16" s="59"/>
      <c r="B16" s="59"/>
      <c r="C16" s="64"/>
      <c r="D16" s="71"/>
      <c r="E16" s="71"/>
      <c r="F16" s="71"/>
      <c r="G16" s="71"/>
    </row>
    <row r="17" spans="1:2">
      <c r="A17" s="65"/>
      <c r="B17" s="65" t="s">
        <v>9</v>
      </c>
    </row>
  </sheetData>
  <mergeCells count="11">
    <mergeCell ref="D13:G13"/>
    <mergeCell ref="D14:G14"/>
    <mergeCell ref="D15:G15"/>
    <mergeCell ref="D16:G16"/>
    <mergeCell ref="A1:B4"/>
    <mergeCell ref="C1:D4"/>
    <mergeCell ref="F3:G3"/>
    <mergeCell ref="F4:G4"/>
    <mergeCell ref="A6:G6"/>
    <mergeCell ref="D7:G7"/>
    <mergeCell ref="D12:G12"/>
  </mergeCells>
  <dataValidations count="5">
    <dataValidation allowBlank="1" showInputMessage="1" showErrorMessage="1" promptTitle="Registration No." prompt="Registration Number of this document" sqref="E1"/>
    <dataValidation allowBlank="1" showInputMessage="1" showErrorMessage="1" promptTitle="Version No." prompt="Current Version number of this document." sqref="E2"/>
    <dataValidation allowBlank="1" showInputMessage="1" showErrorMessage="1" promptTitle="Date" prompt="Date of effectivity of this document._x000a_When the document is ready for use." sqref="E3"/>
    <dataValidation allowBlank="1" showInputMessage="1" showErrorMessage="1" promptTitle="No. of SHeets" prompt="The total number of sheets including the &quot;Title Page&quot; and &quot;Revision History&quot;" sqref="E4"/>
    <dataValidation allowBlank="1" showErrorMessage="1" promptTitle="Sheet No." prompt="Sheet No. starts at 1 for the &quot;Title Page&quot;" sqref="A7"/>
  </dataValidations>
  <pageMargins left="0.74791666666666701" right="0.74791666666666701" top="0.98402777777777795" bottom="0.98402777777777795" header="0.51041666666666696" footer="0.51041666666666696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9"/>
  <sheetViews>
    <sheetView showGridLines="0" workbookViewId="0">
      <pane xSplit="6" ySplit="8" topLeftCell="G9" activePane="bottomRight" state="frozen"/>
      <selection pane="topRight"/>
      <selection pane="bottomLeft"/>
      <selection pane="bottomRight" activeCell="G17" sqref="G17:H17"/>
    </sheetView>
  </sheetViews>
  <sheetFormatPr defaultColWidth="9" defaultRowHeight="13.5"/>
  <cols>
    <col min="1" max="1" width="3.125" customWidth="1"/>
    <col min="2" max="2" width="4.25" style="17" customWidth="1"/>
    <col min="3" max="3" width="11.75" style="17" customWidth="1"/>
    <col min="4" max="4" width="20.625" style="18" customWidth="1"/>
    <col min="5" max="5" width="12.125" style="18" customWidth="1"/>
    <col min="6" max="6" width="4" style="18" hidden="1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2.75" customHeight="1">
      <c r="B2" s="82" t="s">
        <v>103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48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48.5</v>
      </c>
      <c r="I5" s="80"/>
      <c r="J5" s="89"/>
      <c r="K5" s="90"/>
      <c r="L5" s="91"/>
      <c r="M5" s="41">
        <v>41964</v>
      </c>
      <c r="N5" s="41">
        <v>41965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43.5" customHeight="1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3.5" customHeight="1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14.25" customHeight="1">
      <c r="B9" s="33">
        <v>1</v>
      </c>
      <c r="C9" s="34" t="s">
        <v>33</v>
      </c>
      <c r="D9" s="98" t="s">
        <v>114</v>
      </c>
      <c r="E9" s="98"/>
      <c r="F9" s="98"/>
      <c r="G9" s="77" t="s">
        <v>115</v>
      </c>
      <c r="H9" s="77"/>
      <c r="I9" s="43" t="s">
        <v>106</v>
      </c>
      <c r="J9" s="44" t="s">
        <v>34</v>
      </c>
      <c r="K9" s="44" t="s">
        <v>84</v>
      </c>
      <c r="L9" s="44" t="s">
        <v>36</v>
      </c>
      <c r="M9" s="44" t="s">
        <v>119</v>
      </c>
      <c r="N9" s="41">
        <v>41973</v>
      </c>
      <c r="O9" s="45" t="s">
        <v>106</v>
      </c>
      <c r="P9" s="44"/>
    </row>
    <row r="10" spans="2:16" ht="14.25" customHeight="1">
      <c r="B10" s="36">
        <v>2</v>
      </c>
      <c r="C10" s="34"/>
      <c r="D10" s="92"/>
      <c r="E10" s="92"/>
      <c r="F10" s="92"/>
      <c r="G10" s="77"/>
      <c r="H10" s="77"/>
      <c r="I10" s="43"/>
      <c r="J10" s="44"/>
      <c r="K10" s="44"/>
      <c r="L10" s="44"/>
      <c r="M10" s="44"/>
      <c r="N10" s="41"/>
      <c r="O10" s="44"/>
      <c r="P10" s="44"/>
    </row>
    <row r="11" spans="2:16" ht="14.25" customHeight="1">
      <c r="B11" s="33">
        <v>3</v>
      </c>
      <c r="C11" s="67"/>
      <c r="D11" s="98"/>
      <c r="E11" s="98"/>
      <c r="F11" s="98"/>
      <c r="G11" s="77"/>
      <c r="H11" s="77"/>
      <c r="I11" s="43"/>
      <c r="J11" s="44"/>
      <c r="K11" s="44"/>
      <c r="L11" s="44"/>
      <c r="M11" s="44"/>
      <c r="N11" s="41"/>
      <c r="O11" s="44"/>
      <c r="P11" s="47"/>
    </row>
    <row r="12" spans="2:16" ht="14.25" customHeight="1">
      <c r="B12" s="36">
        <v>4</v>
      </c>
      <c r="C12" s="69"/>
      <c r="D12" s="93"/>
      <c r="E12" s="94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 customHeight="1">
      <c r="B13" s="33">
        <v>5</v>
      </c>
      <c r="C13" s="68"/>
      <c r="D13" s="92"/>
      <c r="E13" s="92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 customHeight="1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 customHeight="1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 customHeight="1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 customHeight="1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 customHeight="1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 customHeight="1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 customHeight="1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 customHeight="1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 customHeight="1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 customHeight="1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 customHeight="1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 customHeight="1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 customHeight="1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 customHeight="1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 customHeight="1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 customHeight="1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 customHeight="1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 customHeight="1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 customHeight="1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 customHeight="1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 customHeight="1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 customHeight="1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 customHeight="1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 customHeight="1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 customHeight="1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 customHeight="1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 customHeight="1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 customHeight="1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 customHeight="1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 customHeight="1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 customHeight="1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 customHeight="1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 customHeight="1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 customHeight="1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 customHeight="1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 customHeight="1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 customHeight="1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 customHeight="1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 customHeight="1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autoFilter ref="B8:O44"/>
  <mergeCells count="112">
    <mergeCell ref="D7:F7"/>
    <mergeCell ref="G7:H7"/>
    <mergeCell ref="D8:F8"/>
    <mergeCell ref="G8:H8"/>
    <mergeCell ref="D9:F9"/>
    <mergeCell ref="G9:H9"/>
    <mergeCell ref="D10:F10"/>
    <mergeCell ref="G10:H10"/>
    <mergeCell ref="D11:F11"/>
    <mergeCell ref="G11:H11"/>
    <mergeCell ref="G12:H12"/>
    <mergeCell ref="D13:F13"/>
    <mergeCell ref="G13:H13"/>
    <mergeCell ref="D14:F14"/>
    <mergeCell ref="G14:H14"/>
    <mergeCell ref="D15:F15"/>
    <mergeCell ref="G15:H15"/>
    <mergeCell ref="D16:F16"/>
    <mergeCell ref="G16:H16"/>
    <mergeCell ref="D12:E12"/>
    <mergeCell ref="D17:F17"/>
    <mergeCell ref="G17:H17"/>
    <mergeCell ref="D18:F18"/>
    <mergeCell ref="G18:H18"/>
    <mergeCell ref="D19:F19"/>
    <mergeCell ref="G19:H19"/>
    <mergeCell ref="D20:F20"/>
    <mergeCell ref="G20:H20"/>
    <mergeCell ref="D21:F21"/>
    <mergeCell ref="G21:H21"/>
    <mergeCell ref="D22:F22"/>
    <mergeCell ref="G22:H22"/>
    <mergeCell ref="D23:F23"/>
    <mergeCell ref="G23:H23"/>
    <mergeCell ref="D24:F24"/>
    <mergeCell ref="G24:H24"/>
    <mergeCell ref="D25:F25"/>
    <mergeCell ref="G25:H25"/>
    <mergeCell ref="D26:F26"/>
    <mergeCell ref="G26:H26"/>
    <mergeCell ref="D27:F27"/>
    <mergeCell ref="G27:H27"/>
    <mergeCell ref="D28:F28"/>
    <mergeCell ref="G28:H28"/>
    <mergeCell ref="D29:F29"/>
    <mergeCell ref="G29:H29"/>
    <mergeCell ref="D30:F30"/>
    <mergeCell ref="G30:H30"/>
    <mergeCell ref="D31:F31"/>
    <mergeCell ref="G31:H3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48:F48"/>
    <mergeCell ref="G48:H48"/>
    <mergeCell ref="D49:F49"/>
    <mergeCell ref="G49:H49"/>
    <mergeCell ref="D50:F50"/>
    <mergeCell ref="G50:H50"/>
    <mergeCell ref="D51:F51"/>
    <mergeCell ref="G51:H51"/>
    <mergeCell ref="D42:F42"/>
    <mergeCell ref="G42:H42"/>
    <mergeCell ref="D43:F43"/>
    <mergeCell ref="G43:H43"/>
    <mergeCell ref="D44:F44"/>
    <mergeCell ref="G44:H44"/>
    <mergeCell ref="D45:F45"/>
    <mergeCell ref="G45:H45"/>
    <mergeCell ref="D46:F46"/>
    <mergeCell ref="G46:H46"/>
    <mergeCell ref="D57:F57"/>
    <mergeCell ref="G57:H57"/>
    <mergeCell ref="D58:F58"/>
    <mergeCell ref="G58:H58"/>
    <mergeCell ref="B59:P59"/>
    <mergeCell ref="D2:D4"/>
    <mergeCell ref="I2:I5"/>
    <mergeCell ref="M3:M4"/>
    <mergeCell ref="N3:N4"/>
    <mergeCell ref="O3:O4"/>
    <mergeCell ref="B2:C5"/>
    <mergeCell ref="J2:L5"/>
    <mergeCell ref="D52:F52"/>
    <mergeCell ref="G52:H52"/>
    <mergeCell ref="D53:F53"/>
    <mergeCell ref="G53:H53"/>
    <mergeCell ref="D54:F54"/>
    <mergeCell ref="G54:H54"/>
    <mergeCell ref="D55:F55"/>
    <mergeCell ref="G55:H55"/>
    <mergeCell ref="D56:F56"/>
    <mergeCell ref="G56:H56"/>
    <mergeCell ref="D47:F47"/>
    <mergeCell ref="G47:H47"/>
  </mergeCells>
  <conditionalFormatting sqref="J9:M58">
    <cfRule type="cellIs" dxfId="6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 N11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type="list" showInputMessage="1" showErrorMessage="1" sqref="L9:L58">
      <formula1>_cause_phase</formula1>
    </dataValidation>
    <dataValidation allowBlank="1" showInputMessage="1" showErrorMessage="1" prompt="Date approved." sqref="M5"/>
    <dataValidation allowBlank="1" showInputMessage="1" showErrorMessage="1" prompt="Date created." sqref="O5 N9:N10"/>
    <dataValidation allowBlank="1" showInputMessage="1" showErrorMessage="1" promptTitle="Review Date" prompt="&lt;yyyy/mm/dd&gt;" sqref="E2:E4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allowBlank="1" showErrorMessage="1" sqref="J2:L5">
      <formula1>review_object_1</formula1>
    </dataValidation>
  </dataValidations>
  <pageMargins left="0.74791666666666701" right="0.74791666666666701" top="0.98402777777777795" bottom="0.98402777777777795" header="0.51041666666666696" footer="0.51041666666666696"/>
  <pageSetup paperSize="9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9"/>
  <sheetViews>
    <sheetView topLeftCell="J1" workbookViewId="0">
      <selection activeCell="N10" sqref="N10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82" t="s">
        <v>107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1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0"/>
      <c r="J5" s="89"/>
      <c r="K5" s="90"/>
      <c r="L5" s="91"/>
      <c r="M5" s="41">
        <v>41964</v>
      </c>
      <c r="N5" s="41">
        <v>41965</v>
      </c>
      <c r="O5" s="41">
        <v>42032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101"/>
      <c r="E8" s="102"/>
      <c r="F8" s="103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28.5">
      <c r="B9" s="33">
        <v>1</v>
      </c>
      <c r="C9" s="34" t="s">
        <v>111</v>
      </c>
      <c r="D9" s="104" t="s">
        <v>118</v>
      </c>
      <c r="E9" s="104"/>
      <c r="F9" s="104"/>
      <c r="G9" s="99"/>
      <c r="H9" s="77"/>
      <c r="I9" s="43"/>
      <c r="J9" s="44" t="s">
        <v>34</v>
      </c>
      <c r="K9" s="44" t="s">
        <v>84</v>
      </c>
      <c r="L9" s="44" t="s">
        <v>36</v>
      </c>
      <c r="M9" s="44"/>
      <c r="N9" s="41">
        <v>41993</v>
      </c>
      <c r="O9" s="45" t="s">
        <v>106</v>
      </c>
      <c r="P9" s="44" t="s">
        <v>120</v>
      </c>
    </row>
    <row r="10" spans="2:16" ht="14.25">
      <c r="B10" s="36">
        <v>2</v>
      </c>
      <c r="C10" s="37"/>
      <c r="D10" s="100"/>
      <c r="E10" s="100"/>
      <c r="F10" s="100"/>
      <c r="G10" s="99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92"/>
      <c r="E11" s="92"/>
      <c r="F11" s="92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2"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</mergeCells>
  <conditionalFormatting sqref="J9:M58">
    <cfRule type="cellIs" dxfId="5" priority="1" stopIfTrue="1" operator="equal">
      <formula>"-"</formula>
    </cfRule>
  </conditionalFormatting>
  <dataValidations count="14">
    <dataValidation type="list" allowBlank="1" showErrorMessage="1" sqref="J2:L5">
      <formula1>review_object_1</formula1>
    </dataValidation>
    <dataValidation type="list" showInputMessage="1" showErrorMessage="1" sqref="L9:L58">
      <formula1>_cause_phase</formula1>
    </dataValidation>
    <dataValidation type="list" showInputMessage="1" showErrorMessage="1" sqref="K9:K58">
      <formula1>bugcause</formula1>
    </dataValidation>
    <dataValidation type="list" allowBlank="1" showInputMessage="1" showErrorMessage="1" sqref="J9:J58">
      <formula1>bug_classification</formula1>
    </dataValidation>
    <dataValidation allowBlank="1" showInputMessage="1" showErrorMessage="1" promptTitle="Review Hours (H)" prompt="e.g. 3.25" sqref="F2:F4"/>
    <dataValidation allowBlank="1" showInputMessage="1" showErrorMessage="1" prompt="Date created." sqref="O5"/>
    <dataValidation allowBlank="1" showInputMessage="1" showErrorMessage="1" promptTitle="Review Date" prompt="&lt;yyyy/mm/dd&gt;" sqref="E2:E4"/>
    <dataValidation allowBlank="1" showInputMessage="1" showErrorMessage="1" prompt="Date approved." sqref="M5"/>
    <dataValidation allowBlank="1" showInputMessage="1" showErrorMessage="1" prompt="Computation:_x000a_(Total Review Hours * #of participants) + confirmation hours" sqref="H5"/>
    <dataValidation allowBlank="1" showErrorMessage="1" promptTitle="Review Date" prompt="&lt;yyyy/mm/dd&gt;" sqref="E5"/>
    <dataValidation allowBlank="1" showInputMessage="1" showErrorMessage="1" promptTitle="Inspector" prompt="Confirm In-charge of RRC." sqref="N4"/>
    <dataValidation allowBlank="1" showInputMessage="1" showErrorMessage="1" prompt="Last confirmation date." sqref="N9 N5"/>
    <dataValidation allowBlank="1" showInputMessage="1" showErrorMessage="1" promptTitle="Approver" prompt="Approver of RRC." sqref="M3:O3 M4 O4"/>
    <dataValidation allowBlank="1" showInputMessage="1" showErrorMessage="1" promptTitle="Total Work Hours" prompt="&lt;total review hours&gt; * &lt;# of reviewers + reviewee&gt;" sqref="G5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G11" sqref="G11:H11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82" t="s">
        <v>107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5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5.5</v>
      </c>
      <c r="I5" s="80"/>
      <c r="J5" s="89"/>
      <c r="K5" s="90"/>
      <c r="L5" s="91"/>
      <c r="M5" s="41">
        <v>41964</v>
      </c>
      <c r="N5" s="41">
        <v>41965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28.5">
      <c r="B9" s="33">
        <v>1</v>
      </c>
      <c r="C9" s="34" t="s">
        <v>109</v>
      </c>
      <c r="D9" s="105" t="s">
        <v>110</v>
      </c>
      <c r="E9" s="77"/>
      <c r="F9" s="77"/>
      <c r="G9" s="77" t="s">
        <v>116</v>
      </c>
      <c r="H9" s="77"/>
      <c r="I9" s="43" t="s">
        <v>117</v>
      </c>
      <c r="J9" s="44" t="s">
        <v>34</v>
      </c>
      <c r="K9" s="44" t="s">
        <v>38</v>
      </c>
      <c r="L9" s="44" t="s">
        <v>36</v>
      </c>
      <c r="M9" s="44" t="s">
        <v>119</v>
      </c>
      <c r="N9" s="41">
        <v>41973</v>
      </c>
      <c r="O9" s="45" t="s">
        <v>106</v>
      </c>
      <c r="P9" s="44"/>
    </row>
    <row r="10" spans="2:16" ht="14.25">
      <c r="B10" s="36">
        <v>2</v>
      </c>
      <c r="C10" s="37"/>
      <c r="D10" s="38"/>
      <c r="G10" s="77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92"/>
      <c r="E11" s="77"/>
      <c r="F11" s="77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1"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</mergeCells>
  <conditionalFormatting sqref="J9:M58">
    <cfRule type="cellIs" dxfId="4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G12" sqref="G12:H12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82" t="s">
        <v>107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1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0"/>
      <c r="J5" s="89"/>
      <c r="K5" s="90"/>
      <c r="L5" s="91"/>
      <c r="M5" s="41">
        <v>41964</v>
      </c>
      <c r="N5" s="41">
        <v>41965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98"/>
      <c r="E9" s="98"/>
      <c r="F9" s="98"/>
      <c r="G9" s="77"/>
      <c r="H9" s="77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106"/>
      <c r="E10" s="107"/>
      <c r="F10" s="108"/>
      <c r="G10" s="77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92"/>
      <c r="E11" s="92"/>
      <c r="F11" s="92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2"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</mergeCells>
  <conditionalFormatting sqref="J9:M58">
    <cfRule type="cellIs" dxfId="3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P59"/>
  <sheetViews>
    <sheetView topLeftCell="J1" workbookViewId="0">
      <selection activeCell="O5" sqref="O5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2.75" customHeight="1">
      <c r="B2" s="82" t="s">
        <v>107</v>
      </c>
      <c r="C2" s="82"/>
      <c r="D2" s="79" t="s">
        <v>10</v>
      </c>
      <c r="E2" s="21">
        <v>41965</v>
      </c>
      <c r="F2" s="22">
        <v>0.5</v>
      </c>
      <c r="G2" s="20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20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1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20" t="s">
        <v>19</v>
      </c>
      <c r="E5" s="27"/>
      <c r="F5" s="28">
        <v>0.5</v>
      </c>
      <c r="G5" s="20" t="s">
        <v>20</v>
      </c>
      <c r="H5" s="29">
        <f>F5+H4</f>
        <v>1.5</v>
      </c>
      <c r="I5" s="80"/>
      <c r="J5" s="89"/>
      <c r="K5" s="90"/>
      <c r="L5" s="91"/>
      <c r="M5" s="41">
        <v>41964</v>
      </c>
      <c r="N5" s="41">
        <v>41965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43.5" customHeight="1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3.5" customHeight="1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14.25" customHeight="1">
      <c r="B9" s="33">
        <v>1</v>
      </c>
      <c r="C9" s="34"/>
      <c r="D9" s="98"/>
      <c r="E9" s="98"/>
      <c r="F9" s="98"/>
      <c r="G9" s="77"/>
      <c r="H9" s="77"/>
      <c r="I9" s="43"/>
      <c r="J9" s="44"/>
      <c r="K9" s="44"/>
      <c r="L9" s="44"/>
      <c r="M9" s="44"/>
      <c r="N9" s="41"/>
      <c r="O9" s="45"/>
      <c r="P9" s="44"/>
    </row>
    <row r="10" spans="2:16" ht="14.25" customHeight="1">
      <c r="B10" s="36">
        <v>2</v>
      </c>
      <c r="C10" s="37"/>
      <c r="D10" s="106"/>
      <c r="E10" s="107"/>
      <c r="G10" s="77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 customHeight="1">
      <c r="B11" s="33">
        <v>3</v>
      </c>
      <c r="C11" s="34"/>
      <c r="D11" s="92"/>
      <c r="E11" s="92"/>
      <c r="F11" s="77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 customHeight="1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 customHeight="1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 customHeight="1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 customHeight="1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 customHeight="1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 customHeight="1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 customHeight="1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 customHeight="1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 customHeight="1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 customHeight="1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 customHeight="1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 customHeight="1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 customHeight="1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 customHeight="1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 customHeight="1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 customHeight="1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 customHeight="1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 customHeight="1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 customHeight="1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 customHeight="1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 customHeight="1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 customHeight="1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 customHeight="1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 customHeight="1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 customHeight="1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 customHeight="1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 customHeight="1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 customHeight="1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 customHeight="1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 customHeight="1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 customHeight="1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 customHeight="1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 customHeight="1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 customHeight="1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 customHeight="1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 customHeight="1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 customHeight="1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 customHeight="1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 customHeight="1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 customHeight="1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 customHeight="1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2">
    <mergeCell ref="D7:F7"/>
    <mergeCell ref="G7:H7"/>
    <mergeCell ref="D8:F8"/>
    <mergeCell ref="G8:H8"/>
    <mergeCell ref="D9:F9"/>
    <mergeCell ref="G9:H9"/>
    <mergeCell ref="G10:H10"/>
    <mergeCell ref="D11:F11"/>
    <mergeCell ref="G11:H11"/>
    <mergeCell ref="D10:E10"/>
    <mergeCell ref="D12:F12"/>
    <mergeCell ref="G12:H12"/>
    <mergeCell ref="D13:F13"/>
    <mergeCell ref="G13:H13"/>
    <mergeCell ref="D14:F14"/>
    <mergeCell ref="G14:H14"/>
    <mergeCell ref="D15:F15"/>
    <mergeCell ref="G15:H15"/>
    <mergeCell ref="D16:F16"/>
    <mergeCell ref="G16:H16"/>
    <mergeCell ref="D17:F17"/>
    <mergeCell ref="G17:H17"/>
    <mergeCell ref="D18:F18"/>
    <mergeCell ref="G18:H18"/>
    <mergeCell ref="D19:F19"/>
    <mergeCell ref="G19:H19"/>
    <mergeCell ref="D20:F20"/>
    <mergeCell ref="G20:H20"/>
    <mergeCell ref="D21:F21"/>
    <mergeCell ref="G21:H21"/>
    <mergeCell ref="D22:F22"/>
    <mergeCell ref="G22:H22"/>
    <mergeCell ref="D23:F23"/>
    <mergeCell ref="G23:H23"/>
    <mergeCell ref="D24:F24"/>
    <mergeCell ref="G24:H24"/>
    <mergeCell ref="D25:F25"/>
    <mergeCell ref="G25:H25"/>
    <mergeCell ref="D26:F26"/>
    <mergeCell ref="G26:H26"/>
    <mergeCell ref="D27:F27"/>
    <mergeCell ref="G27:H27"/>
    <mergeCell ref="D28:F28"/>
    <mergeCell ref="G28:H28"/>
    <mergeCell ref="D29:F29"/>
    <mergeCell ref="G29:H29"/>
    <mergeCell ref="D30:F30"/>
    <mergeCell ref="G30:H30"/>
    <mergeCell ref="D31:F31"/>
    <mergeCell ref="G31:H3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48:F48"/>
    <mergeCell ref="G48:H48"/>
    <mergeCell ref="D49:F49"/>
    <mergeCell ref="G49:H49"/>
    <mergeCell ref="D50:F50"/>
    <mergeCell ref="G50:H50"/>
    <mergeCell ref="D51:F51"/>
    <mergeCell ref="G51:H51"/>
    <mergeCell ref="D42:F42"/>
    <mergeCell ref="G42:H42"/>
    <mergeCell ref="D43:F43"/>
    <mergeCell ref="G43:H43"/>
    <mergeCell ref="D44:F44"/>
    <mergeCell ref="G44:H44"/>
    <mergeCell ref="D45:F45"/>
    <mergeCell ref="G45:H45"/>
    <mergeCell ref="D46:F46"/>
    <mergeCell ref="G46:H46"/>
    <mergeCell ref="D57:F57"/>
    <mergeCell ref="G57:H57"/>
    <mergeCell ref="D58:F58"/>
    <mergeCell ref="G58:H58"/>
    <mergeCell ref="B59:P59"/>
    <mergeCell ref="D2:D4"/>
    <mergeCell ref="I2:I5"/>
    <mergeCell ref="M3:M4"/>
    <mergeCell ref="N3:N4"/>
    <mergeCell ref="O3:O4"/>
    <mergeCell ref="B2:C5"/>
    <mergeCell ref="J2:L5"/>
    <mergeCell ref="D52:F52"/>
    <mergeCell ref="G52:H52"/>
    <mergeCell ref="D53:F53"/>
    <mergeCell ref="G53:H53"/>
    <mergeCell ref="D54:F54"/>
    <mergeCell ref="G54:H54"/>
    <mergeCell ref="D55:F55"/>
    <mergeCell ref="G55:H55"/>
    <mergeCell ref="D56:F56"/>
    <mergeCell ref="G56:H56"/>
    <mergeCell ref="D47:F47"/>
    <mergeCell ref="G47:H47"/>
  </mergeCells>
  <conditionalFormatting sqref="J9:M58">
    <cfRule type="cellIs" dxfId="2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 N9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59"/>
  <sheetViews>
    <sheetView topLeftCell="B1" workbookViewId="0">
      <selection activeCell="O13" sqref="O13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82" t="s">
        <v>108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1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0"/>
      <c r="J5" s="89"/>
      <c r="K5" s="90"/>
      <c r="L5" s="91"/>
      <c r="M5" s="41">
        <v>41964</v>
      </c>
      <c r="N5" s="41">
        <v>41965</v>
      </c>
      <c r="O5" s="41">
        <v>42034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105"/>
      <c r="E9" s="77"/>
      <c r="F9" s="77"/>
      <c r="G9" s="77"/>
      <c r="H9" s="77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38"/>
      <c r="G10" s="77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92"/>
      <c r="E11" s="77"/>
      <c r="F11" s="77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1"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</mergeCells>
  <conditionalFormatting sqref="J9:M58">
    <cfRule type="cellIs" dxfId="1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N9 O5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P59"/>
  <sheetViews>
    <sheetView workbookViewId="0">
      <selection activeCell="D12" sqref="D12:F12"/>
    </sheetView>
  </sheetViews>
  <sheetFormatPr defaultColWidth="9" defaultRowHeight="13.5"/>
  <cols>
    <col min="1" max="1" width="3.125" customWidth="1"/>
    <col min="2" max="2" width="4.25" style="17" customWidth="1"/>
    <col min="3" max="3" width="29.875" style="17" customWidth="1"/>
    <col min="4" max="4" width="20.625" style="18" customWidth="1"/>
    <col min="5" max="6" width="15.625" style="18" customWidth="1"/>
    <col min="7" max="7" width="20.25" style="18" customWidth="1"/>
    <col min="8" max="9" width="35.625" style="18" customWidth="1"/>
    <col min="10" max="10" width="46.5" style="17" customWidth="1"/>
    <col min="11" max="11" width="33.75" style="17" customWidth="1"/>
    <col min="12" max="12" width="15.625" style="17" customWidth="1"/>
    <col min="13" max="13" width="19.75" style="17" customWidth="1"/>
    <col min="14" max="14" width="16.875" style="17" customWidth="1"/>
    <col min="15" max="15" width="13.25" style="17" customWidth="1"/>
    <col min="16" max="16" width="14.5" customWidth="1"/>
  </cols>
  <sheetData>
    <row r="2" spans="2:16" ht="13.5" customHeight="1">
      <c r="B2" s="82" t="s">
        <v>108</v>
      </c>
      <c r="C2" s="82"/>
      <c r="D2" s="79" t="s">
        <v>10</v>
      </c>
      <c r="E2" s="21">
        <v>41965</v>
      </c>
      <c r="F2" s="22">
        <v>0.5</v>
      </c>
      <c r="G2" s="66" t="s">
        <v>11</v>
      </c>
      <c r="H2" s="23" t="s">
        <v>104</v>
      </c>
      <c r="I2" s="80" t="s">
        <v>12</v>
      </c>
      <c r="J2" s="83" t="s">
        <v>105</v>
      </c>
      <c r="K2" s="84"/>
      <c r="L2" s="85"/>
      <c r="M2" s="40" t="s">
        <v>13</v>
      </c>
      <c r="N2" s="40" t="s">
        <v>14</v>
      </c>
      <c r="O2" s="40" t="s">
        <v>15</v>
      </c>
    </row>
    <row r="3" spans="2:16" ht="13.5" customHeight="1">
      <c r="B3" s="82"/>
      <c r="C3" s="82"/>
      <c r="D3" s="79"/>
      <c r="E3" s="21"/>
      <c r="F3" s="22"/>
      <c r="G3" s="66" t="s">
        <v>16</v>
      </c>
      <c r="H3" s="24" t="s">
        <v>17</v>
      </c>
      <c r="I3" s="80"/>
      <c r="J3" s="86"/>
      <c r="K3" s="87"/>
      <c r="L3" s="88"/>
      <c r="M3" s="81" t="s">
        <v>106</v>
      </c>
      <c r="N3" s="81" t="s">
        <v>17</v>
      </c>
      <c r="O3" s="81" t="s">
        <v>106</v>
      </c>
    </row>
    <row r="4" spans="2:16" ht="13.5" customHeight="1">
      <c r="B4" s="82"/>
      <c r="C4" s="82"/>
      <c r="D4" s="79"/>
      <c r="E4" s="21"/>
      <c r="F4" s="22"/>
      <c r="G4" s="25" t="s">
        <v>18</v>
      </c>
      <c r="H4" s="26">
        <v>1</v>
      </c>
      <c r="I4" s="80"/>
      <c r="J4" s="86"/>
      <c r="K4" s="87"/>
      <c r="L4" s="88"/>
      <c r="M4" s="81"/>
      <c r="N4" s="81"/>
      <c r="O4" s="81"/>
    </row>
    <row r="5" spans="2:16" ht="14.25" customHeight="1">
      <c r="B5" s="82"/>
      <c r="C5" s="82"/>
      <c r="D5" s="66" t="s">
        <v>19</v>
      </c>
      <c r="E5" s="27"/>
      <c r="F5" s="28">
        <v>0.5</v>
      </c>
      <c r="G5" s="66" t="s">
        <v>20</v>
      </c>
      <c r="H5" s="29">
        <f>F5+H4</f>
        <v>1.5</v>
      </c>
      <c r="I5" s="80"/>
      <c r="J5" s="89"/>
      <c r="K5" s="90"/>
      <c r="L5" s="91"/>
      <c r="M5" s="41">
        <v>41964</v>
      </c>
      <c r="N5" s="41">
        <v>41965</v>
      </c>
      <c r="O5" s="41">
        <v>42032</v>
      </c>
    </row>
    <row r="6" spans="2:16" ht="14.25">
      <c r="B6" s="30"/>
      <c r="C6" s="30"/>
      <c r="D6" s="30"/>
      <c r="E6" s="30"/>
      <c r="F6" s="31"/>
      <c r="G6" s="31"/>
      <c r="H6" s="31"/>
      <c r="I6" s="31"/>
      <c r="J6" s="30"/>
      <c r="K6" s="30"/>
      <c r="L6" s="30"/>
      <c r="M6" s="30"/>
      <c r="N6" s="30"/>
      <c r="O6" s="30"/>
    </row>
    <row r="7" spans="2:16" ht="30">
      <c r="B7" s="32" t="s">
        <v>21</v>
      </c>
      <c r="C7" s="19" t="s">
        <v>22</v>
      </c>
      <c r="D7" s="95" t="s">
        <v>23</v>
      </c>
      <c r="E7" s="95"/>
      <c r="F7" s="95"/>
      <c r="G7" s="95" t="s">
        <v>24</v>
      </c>
      <c r="H7" s="95"/>
      <c r="I7" s="32" t="s">
        <v>25</v>
      </c>
      <c r="J7" s="32" t="s">
        <v>26</v>
      </c>
      <c r="K7" s="32" t="s">
        <v>27</v>
      </c>
      <c r="L7" s="42" t="s">
        <v>28</v>
      </c>
      <c r="M7" s="42" t="s">
        <v>29</v>
      </c>
      <c r="N7" s="32" t="s">
        <v>30</v>
      </c>
      <c r="O7" s="32" t="s">
        <v>31</v>
      </c>
      <c r="P7" s="32" t="s">
        <v>32</v>
      </c>
    </row>
    <row r="8" spans="2:16" ht="15">
      <c r="B8" s="32"/>
      <c r="C8" s="19"/>
      <c r="D8" s="82"/>
      <c r="E8" s="96"/>
      <c r="F8" s="97"/>
      <c r="G8" s="95"/>
      <c r="H8" s="95"/>
      <c r="I8" s="32"/>
      <c r="J8" s="32"/>
      <c r="K8" s="32"/>
      <c r="L8" s="32"/>
      <c r="M8" s="32"/>
      <c r="N8" s="32"/>
      <c r="O8" s="32"/>
      <c r="P8" s="32"/>
    </row>
    <row r="9" spans="2:16" ht="14.25">
      <c r="B9" s="33">
        <v>1</v>
      </c>
      <c r="C9" s="34"/>
      <c r="D9" s="98"/>
      <c r="E9" s="98"/>
      <c r="F9" s="98"/>
      <c r="G9" s="77"/>
      <c r="H9" s="77"/>
      <c r="I9" s="43"/>
      <c r="J9" s="44"/>
      <c r="K9" s="44"/>
      <c r="L9" s="44"/>
      <c r="M9" s="44"/>
      <c r="N9" s="41"/>
      <c r="O9" s="45"/>
      <c r="P9" s="44"/>
    </row>
    <row r="10" spans="2:16" ht="14.25">
      <c r="B10" s="36">
        <v>2</v>
      </c>
      <c r="C10" s="37"/>
      <c r="D10" s="106"/>
      <c r="E10" s="107"/>
      <c r="F10" s="108"/>
      <c r="G10" s="77"/>
      <c r="H10" s="77"/>
      <c r="I10" s="43"/>
      <c r="J10" s="44"/>
      <c r="K10" s="44"/>
      <c r="L10" s="44"/>
      <c r="M10" s="44"/>
      <c r="N10" s="46"/>
      <c r="O10" s="44"/>
      <c r="P10" s="44"/>
    </row>
    <row r="11" spans="2:16" ht="14.25">
      <c r="B11" s="33">
        <v>3</v>
      </c>
      <c r="C11" s="34"/>
      <c r="D11" s="92"/>
      <c r="E11" s="92"/>
      <c r="F11" s="92"/>
      <c r="G11" s="77"/>
      <c r="H11" s="77"/>
      <c r="I11" s="43"/>
      <c r="J11" s="44"/>
      <c r="K11" s="44"/>
      <c r="L11" s="44"/>
      <c r="M11" s="44"/>
      <c r="N11" s="46"/>
      <c r="O11" s="44"/>
      <c r="P11" s="47"/>
    </row>
    <row r="12" spans="2:16" ht="14.25">
      <c r="B12" s="39">
        <v>4</v>
      </c>
      <c r="C12" s="36"/>
      <c r="D12" s="77"/>
      <c r="E12" s="77"/>
      <c r="F12" s="77"/>
      <c r="G12" s="77"/>
      <c r="H12" s="77"/>
      <c r="I12" s="43"/>
      <c r="J12" s="44"/>
      <c r="K12" s="44"/>
      <c r="L12" s="44"/>
      <c r="M12" s="44"/>
      <c r="N12" s="46"/>
      <c r="O12" s="44"/>
      <c r="P12" s="44"/>
    </row>
    <row r="13" spans="2:16" ht="14.25">
      <c r="B13" s="33">
        <v>5</v>
      </c>
      <c r="C13" s="34"/>
      <c r="D13" s="77"/>
      <c r="E13" s="77"/>
      <c r="F13" s="77"/>
      <c r="G13" s="77"/>
      <c r="H13" s="77"/>
      <c r="I13" s="43"/>
      <c r="J13" s="44"/>
      <c r="K13" s="44"/>
      <c r="L13" s="44"/>
      <c r="M13" s="44"/>
      <c r="N13" s="46"/>
      <c r="O13" s="44"/>
      <c r="P13" s="44"/>
    </row>
    <row r="14" spans="2:16" ht="14.25">
      <c r="B14" s="39">
        <v>6</v>
      </c>
      <c r="C14" s="36"/>
      <c r="D14" s="77"/>
      <c r="E14" s="77"/>
      <c r="F14" s="77"/>
      <c r="G14" s="77"/>
      <c r="H14" s="77"/>
      <c r="I14" s="43"/>
      <c r="J14" s="44"/>
      <c r="K14" s="44"/>
      <c r="L14" s="44"/>
      <c r="M14" s="44"/>
      <c r="N14" s="46"/>
      <c r="O14" s="44"/>
      <c r="P14" s="44"/>
    </row>
    <row r="15" spans="2:16" ht="14.25">
      <c r="B15" s="33">
        <v>7</v>
      </c>
      <c r="C15" s="34"/>
      <c r="D15" s="77"/>
      <c r="E15" s="77"/>
      <c r="F15" s="77"/>
      <c r="G15" s="77"/>
      <c r="H15" s="77"/>
      <c r="I15" s="35"/>
      <c r="J15" s="44"/>
      <c r="K15" s="44"/>
      <c r="L15" s="44"/>
      <c r="M15" s="44"/>
      <c r="N15" s="46"/>
      <c r="O15" s="44"/>
      <c r="P15" s="44"/>
    </row>
    <row r="16" spans="2:16" ht="14.25">
      <c r="B16" s="39">
        <v>8</v>
      </c>
      <c r="C16" s="36"/>
      <c r="D16" s="77"/>
      <c r="E16" s="77"/>
      <c r="F16" s="77"/>
      <c r="G16" s="77"/>
      <c r="H16" s="77"/>
      <c r="I16" s="35"/>
      <c r="J16" s="44"/>
      <c r="K16" s="44"/>
      <c r="L16" s="44"/>
      <c r="M16" s="44"/>
      <c r="N16" s="46"/>
      <c r="O16" s="44"/>
      <c r="P16" s="44"/>
    </row>
    <row r="17" spans="2:16" ht="14.25">
      <c r="B17" s="33">
        <v>9</v>
      </c>
      <c r="C17" s="34"/>
      <c r="D17" s="77"/>
      <c r="E17" s="77"/>
      <c r="F17" s="77"/>
      <c r="G17" s="77"/>
      <c r="H17" s="77"/>
      <c r="I17" s="35"/>
      <c r="J17" s="44"/>
      <c r="K17" s="44"/>
      <c r="L17" s="44"/>
      <c r="M17" s="44"/>
      <c r="N17" s="46"/>
      <c r="O17" s="44"/>
      <c r="P17" s="44"/>
    </row>
    <row r="18" spans="2:16" ht="14.25">
      <c r="B18" s="39">
        <v>10</v>
      </c>
      <c r="C18" s="36"/>
      <c r="D18" s="77"/>
      <c r="E18" s="77"/>
      <c r="F18" s="77"/>
      <c r="G18" s="77"/>
      <c r="H18" s="77"/>
      <c r="I18" s="35"/>
      <c r="J18" s="44"/>
      <c r="K18" s="44"/>
      <c r="L18" s="44"/>
      <c r="M18" s="44"/>
      <c r="N18" s="46"/>
      <c r="O18" s="44"/>
      <c r="P18" s="44"/>
    </row>
    <row r="19" spans="2:16" ht="14.25">
      <c r="B19" s="33">
        <v>11</v>
      </c>
      <c r="C19" s="34"/>
      <c r="D19" s="77"/>
      <c r="E19" s="77"/>
      <c r="F19" s="77"/>
      <c r="G19" s="77"/>
      <c r="H19" s="77"/>
      <c r="I19" s="35"/>
      <c r="J19" s="44"/>
      <c r="K19" s="44"/>
      <c r="L19" s="44"/>
      <c r="M19" s="44"/>
      <c r="N19" s="46"/>
      <c r="O19" s="44"/>
      <c r="P19" s="44"/>
    </row>
    <row r="20" spans="2:16" ht="14.25">
      <c r="B20" s="39">
        <v>12</v>
      </c>
      <c r="C20" s="36"/>
      <c r="D20" s="77"/>
      <c r="E20" s="77"/>
      <c r="F20" s="77"/>
      <c r="G20" s="77"/>
      <c r="H20" s="77"/>
      <c r="I20" s="35"/>
      <c r="J20" s="44"/>
      <c r="K20" s="44"/>
      <c r="L20" s="44"/>
      <c r="M20" s="44"/>
      <c r="N20" s="46"/>
      <c r="O20" s="44"/>
      <c r="P20" s="44"/>
    </row>
    <row r="21" spans="2:16" ht="14.25">
      <c r="B21" s="33">
        <v>13</v>
      </c>
      <c r="C21" s="34"/>
      <c r="D21" s="77"/>
      <c r="E21" s="77"/>
      <c r="F21" s="77"/>
      <c r="G21" s="77"/>
      <c r="H21" s="77"/>
      <c r="I21" s="35"/>
      <c r="J21" s="44"/>
      <c r="K21" s="44"/>
      <c r="L21" s="44"/>
      <c r="M21" s="44"/>
      <c r="N21" s="46"/>
      <c r="O21" s="44"/>
      <c r="P21" s="44"/>
    </row>
    <row r="22" spans="2:16" ht="14.25">
      <c r="B22" s="39">
        <v>14</v>
      </c>
      <c r="C22" s="36"/>
      <c r="D22" s="77"/>
      <c r="E22" s="77"/>
      <c r="F22" s="77"/>
      <c r="G22" s="77"/>
      <c r="H22" s="77"/>
      <c r="I22" s="35"/>
      <c r="J22" s="44"/>
      <c r="K22" s="44"/>
      <c r="L22" s="44"/>
      <c r="M22" s="44"/>
      <c r="N22" s="46"/>
      <c r="O22" s="44"/>
      <c r="P22" s="44"/>
    </row>
    <row r="23" spans="2:16" ht="14.25">
      <c r="B23" s="33">
        <v>15</v>
      </c>
      <c r="C23" s="34"/>
      <c r="D23" s="77"/>
      <c r="E23" s="77"/>
      <c r="F23" s="77"/>
      <c r="G23" s="77"/>
      <c r="H23" s="77"/>
      <c r="I23" s="35"/>
      <c r="J23" s="44"/>
      <c r="K23" s="44"/>
      <c r="L23" s="44"/>
      <c r="M23" s="44"/>
      <c r="N23" s="46"/>
      <c r="O23" s="44"/>
      <c r="P23" s="44"/>
    </row>
    <row r="24" spans="2:16" ht="14.25">
      <c r="B24" s="39">
        <v>16</v>
      </c>
      <c r="C24" s="36"/>
      <c r="D24" s="77"/>
      <c r="E24" s="77"/>
      <c r="F24" s="77"/>
      <c r="G24" s="77"/>
      <c r="H24" s="77"/>
      <c r="I24" s="35"/>
      <c r="J24" s="44"/>
      <c r="K24" s="44"/>
      <c r="L24" s="44"/>
      <c r="M24" s="44"/>
      <c r="N24" s="46"/>
      <c r="O24" s="44"/>
      <c r="P24" s="44"/>
    </row>
    <row r="25" spans="2:16" ht="14.25">
      <c r="B25" s="33">
        <v>17</v>
      </c>
      <c r="C25" s="34"/>
      <c r="D25" s="77"/>
      <c r="E25" s="77"/>
      <c r="F25" s="77"/>
      <c r="G25" s="77"/>
      <c r="H25" s="77"/>
      <c r="I25" s="35"/>
      <c r="J25" s="44"/>
      <c r="K25" s="44"/>
      <c r="L25" s="44"/>
      <c r="M25" s="44"/>
      <c r="N25" s="46"/>
      <c r="O25" s="44"/>
      <c r="P25" s="44"/>
    </row>
    <row r="26" spans="2:16" ht="14.25">
      <c r="B26" s="39">
        <v>18</v>
      </c>
      <c r="C26" s="36"/>
      <c r="D26" s="77"/>
      <c r="E26" s="77"/>
      <c r="F26" s="77"/>
      <c r="G26" s="77"/>
      <c r="H26" s="77"/>
      <c r="I26" s="35"/>
      <c r="J26" s="44"/>
      <c r="K26" s="44"/>
      <c r="L26" s="44"/>
      <c r="M26" s="44"/>
      <c r="N26" s="46"/>
      <c r="O26" s="44"/>
      <c r="P26" s="44"/>
    </row>
    <row r="27" spans="2:16" ht="14.25">
      <c r="B27" s="33">
        <v>19</v>
      </c>
      <c r="C27" s="34"/>
      <c r="D27" s="77"/>
      <c r="E27" s="77"/>
      <c r="F27" s="77"/>
      <c r="G27" s="77"/>
      <c r="H27" s="77"/>
      <c r="I27" s="35"/>
      <c r="J27" s="44"/>
      <c r="K27" s="44"/>
      <c r="L27" s="44"/>
      <c r="M27" s="44"/>
      <c r="N27" s="46"/>
      <c r="O27" s="44"/>
      <c r="P27" s="44"/>
    </row>
    <row r="28" spans="2:16" ht="14.25">
      <c r="B28" s="39">
        <v>20</v>
      </c>
      <c r="C28" s="36"/>
      <c r="D28" s="77"/>
      <c r="E28" s="77"/>
      <c r="F28" s="77"/>
      <c r="G28" s="77"/>
      <c r="H28" s="77"/>
      <c r="I28" s="35"/>
      <c r="J28" s="44"/>
      <c r="K28" s="44"/>
      <c r="L28" s="44"/>
      <c r="M28" s="44"/>
      <c r="N28" s="46"/>
      <c r="O28" s="44"/>
      <c r="P28" s="44"/>
    </row>
    <row r="29" spans="2:16" ht="14.25">
      <c r="B29" s="33">
        <v>21</v>
      </c>
      <c r="C29" s="34"/>
      <c r="D29" s="77"/>
      <c r="E29" s="77"/>
      <c r="F29" s="77"/>
      <c r="G29" s="77"/>
      <c r="H29" s="77"/>
      <c r="I29" s="35"/>
      <c r="J29" s="44"/>
      <c r="K29" s="44"/>
      <c r="L29" s="44"/>
      <c r="M29" s="44"/>
      <c r="N29" s="46"/>
      <c r="O29" s="44"/>
      <c r="P29" s="44"/>
    </row>
    <row r="30" spans="2:16" ht="14.25">
      <c r="B30" s="39">
        <v>22</v>
      </c>
      <c r="C30" s="36"/>
      <c r="D30" s="77"/>
      <c r="E30" s="77"/>
      <c r="F30" s="77"/>
      <c r="G30" s="77"/>
      <c r="H30" s="77"/>
      <c r="I30" s="35"/>
      <c r="J30" s="44"/>
      <c r="K30" s="44"/>
      <c r="L30" s="44"/>
      <c r="M30" s="44"/>
      <c r="N30" s="46"/>
      <c r="O30" s="44"/>
      <c r="P30" s="44"/>
    </row>
    <row r="31" spans="2:16" ht="14.25">
      <c r="B31" s="33">
        <v>23</v>
      </c>
      <c r="C31" s="34"/>
      <c r="D31" s="77"/>
      <c r="E31" s="77"/>
      <c r="F31" s="77"/>
      <c r="G31" s="77"/>
      <c r="H31" s="77"/>
      <c r="I31" s="35"/>
      <c r="J31" s="44"/>
      <c r="K31" s="44"/>
      <c r="L31" s="44"/>
      <c r="M31" s="44"/>
      <c r="N31" s="46"/>
      <c r="O31" s="44"/>
      <c r="P31" s="44"/>
    </row>
    <row r="32" spans="2:16" ht="14.25">
      <c r="B32" s="39">
        <v>24</v>
      </c>
      <c r="C32" s="36"/>
      <c r="D32" s="77"/>
      <c r="E32" s="77"/>
      <c r="F32" s="77"/>
      <c r="G32" s="77"/>
      <c r="H32" s="77"/>
      <c r="I32" s="35"/>
      <c r="J32" s="44"/>
      <c r="K32" s="44"/>
      <c r="L32" s="44"/>
      <c r="M32" s="44"/>
      <c r="N32" s="46"/>
      <c r="O32" s="44"/>
      <c r="P32" s="44"/>
    </row>
    <row r="33" spans="2:16" ht="14.25">
      <c r="B33" s="33">
        <v>25</v>
      </c>
      <c r="C33" s="34"/>
      <c r="D33" s="77"/>
      <c r="E33" s="77"/>
      <c r="F33" s="77"/>
      <c r="G33" s="77"/>
      <c r="H33" s="77"/>
      <c r="I33" s="35"/>
      <c r="J33" s="44"/>
      <c r="K33" s="44"/>
      <c r="L33" s="44"/>
      <c r="M33" s="44"/>
      <c r="N33" s="46"/>
      <c r="O33" s="44"/>
      <c r="P33" s="44"/>
    </row>
    <row r="34" spans="2:16" ht="14.25">
      <c r="B34" s="39">
        <v>26</v>
      </c>
      <c r="C34" s="36"/>
      <c r="D34" s="77"/>
      <c r="E34" s="77"/>
      <c r="F34" s="77"/>
      <c r="G34" s="77"/>
      <c r="H34" s="77"/>
      <c r="I34" s="35"/>
      <c r="J34" s="44"/>
      <c r="K34" s="44"/>
      <c r="L34" s="44"/>
      <c r="M34" s="44"/>
      <c r="N34" s="46"/>
      <c r="O34" s="44"/>
      <c r="P34" s="44"/>
    </row>
    <row r="35" spans="2:16" ht="14.25">
      <c r="B35" s="33">
        <v>27</v>
      </c>
      <c r="C35" s="34"/>
      <c r="D35" s="77"/>
      <c r="E35" s="77"/>
      <c r="F35" s="77"/>
      <c r="G35" s="77"/>
      <c r="H35" s="77"/>
      <c r="I35" s="35"/>
      <c r="J35" s="44"/>
      <c r="K35" s="44"/>
      <c r="L35" s="44"/>
      <c r="M35" s="44"/>
      <c r="N35" s="46"/>
      <c r="O35" s="44"/>
      <c r="P35" s="44"/>
    </row>
    <row r="36" spans="2:16" ht="14.25">
      <c r="B36" s="39">
        <v>28</v>
      </c>
      <c r="C36" s="36"/>
      <c r="D36" s="77"/>
      <c r="E36" s="77"/>
      <c r="F36" s="77"/>
      <c r="G36" s="77"/>
      <c r="H36" s="77"/>
      <c r="I36" s="35"/>
      <c r="J36" s="44"/>
      <c r="K36" s="44"/>
      <c r="L36" s="44"/>
      <c r="M36" s="44"/>
      <c r="N36" s="46"/>
      <c r="O36" s="44"/>
      <c r="P36" s="44"/>
    </row>
    <row r="37" spans="2:16" ht="14.25">
      <c r="B37" s="33">
        <v>29</v>
      </c>
      <c r="C37" s="34"/>
      <c r="D37" s="77"/>
      <c r="E37" s="77"/>
      <c r="F37" s="77"/>
      <c r="G37" s="77"/>
      <c r="H37" s="77"/>
      <c r="I37" s="35"/>
      <c r="J37" s="44"/>
      <c r="K37" s="44"/>
      <c r="L37" s="44"/>
      <c r="M37" s="44"/>
      <c r="N37" s="46"/>
      <c r="O37" s="44"/>
      <c r="P37" s="44"/>
    </row>
    <row r="38" spans="2:16" ht="14.25">
      <c r="B38" s="39">
        <v>30</v>
      </c>
      <c r="C38" s="36"/>
      <c r="D38" s="77"/>
      <c r="E38" s="77"/>
      <c r="F38" s="77"/>
      <c r="G38" s="77"/>
      <c r="H38" s="77"/>
      <c r="I38" s="35"/>
      <c r="J38" s="44"/>
      <c r="K38" s="44"/>
      <c r="L38" s="44"/>
      <c r="M38" s="44"/>
      <c r="N38" s="46"/>
      <c r="O38" s="44"/>
      <c r="P38" s="44"/>
    </row>
    <row r="39" spans="2:16" ht="14.25">
      <c r="B39" s="33">
        <v>31</v>
      </c>
      <c r="C39" s="34"/>
      <c r="D39" s="77"/>
      <c r="E39" s="77"/>
      <c r="F39" s="77"/>
      <c r="G39" s="77"/>
      <c r="H39" s="77"/>
      <c r="I39" s="35"/>
      <c r="J39" s="44"/>
      <c r="K39" s="44"/>
      <c r="L39" s="44"/>
      <c r="M39" s="44"/>
      <c r="N39" s="46"/>
      <c r="O39" s="44"/>
      <c r="P39" s="44"/>
    </row>
    <row r="40" spans="2:16" ht="14.25">
      <c r="B40" s="39">
        <v>32</v>
      </c>
      <c r="C40" s="36"/>
      <c r="D40" s="77"/>
      <c r="E40" s="77"/>
      <c r="F40" s="77"/>
      <c r="G40" s="77"/>
      <c r="H40" s="77"/>
      <c r="I40" s="35"/>
      <c r="J40" s="44"/>
      <c r="K40" s="44"/>
      <c r="L40" s="44"/>
      <c r="M40" s="44"/>
      <c r="N40" s="46"/>
      <c r="O40" s="44"/>
      <c r="P40" s="44"/>
    </row>
    <row r="41" spans="2:16" ht="14.25">
      <c r="B41" s="33">
        <v>33</v>
      </c>
      <c r="C41" s="34"/>
      <c r="D41" s="77"/>
      <c r="E41" s="77"/>
      <c r="F41" s="77"/>
      <c r="G41" s="77"/>
      <c r="H41" s="77"/>
      <c r="I41" s="35"/>
      <c r="J41" s="44"/>
      <c r="K41" s="44"/>
      <c r="L41" s="44"/>
      <c r="M41" s="44"/>
      <c r="N41" s="46"/>
      <c r="O41" s="44"/>
      <c r="P41" s="44"/>
    </row>
    <row r="42" spans="2:16" ht="14.25">
      <c r="B42" s="39">
        <v>34</v>
      </c>
      <c r="C42" s="36"/>
      <c r="D42" s="77"/>
      <c r="E42" s="77"/>
      <c r="F42" s="77"/>
      <c r="G42" s="77"/>
      <c r="H42" s="77"/>
      <c r="I42" s="35"/>
      <c r="J42" s="44"/>
      <c r="K42" s="44"/>
      <c r="L42" s="44"/>
      <c r="M42" s="44"/>
      <c r="N42" s="46"/>
      <c r="O42" s="44"/>
      <c r="P42" s="44"/>
    </row>
    <row r="43" spans="2:16" ht="14.25">
      <c r="B43" s="33">
        <v>35</v>
      </c>
      <c r="C43" s="34"/>
      <c r="D43" s="77"/>
      <c r="E43" s="77"/>
      <c r="F43" s="77"/>
      <c r="G43" s="77"/>
      <c r="H43" s="77"/>
      <c r="I43" s="35"/>
      <c r="J43" s="44"/>
      <c r="K43" s="44"/>
      <c r="L43" s="44"/>
      <c r="M43" s="44"/>
      <c r="N43" s="46"/>
      <c r="O43" s="44"/>
      <c r="P43" s="44"/>
    </row>
    <row r="44" spans="2:16" ht="14.25">
      <c r="B44" s="39">
        <v>36</v>
      </c>
      <c r="C44" s="36"/>
      <c r="D44" s="77"/>
      <c r="E44" s="77"/>
      <c r="F44" s="77"/>
      <c r="G44" s="77"/>
      <c r="H44" s="77"/>
      <c r="I44" s="35"/>
      <c r="J44" s="44"/>
      <c r="K44" s="44"/>
      <c r="L44" s="44"/>
      <c r="M44" s="44"/>
      <c r="N44" s="46"/>
      <c r="O44" s="44"/>
      <c r="P44" s="44"/>
    </row>
    <row r="45" spans="2:16" ht="14.25">
      <c r="B45" s="33"/>
      <c r="C45" s="34"/>
      <c r="D45" s="77"/>
      <c r="E45" s="77"/>
      <c r="F45" s="77"/>
      <c r="G45" s="77"/>
      <c r="H45" s="77"/>
      <c r="I45" s="35"/>
      <c r="J45" s="44"/>
      <c r="K45" s="44"/>
      <c r="L45" s="44"/>
      <c r="M45" s="44"/>
      <c r="N45" s="46"/>
      <c r="O45" s="44"/>
      <c r="P45" s="44"/>
    </row>
    <row r="46" spans="2:16" ht="14.25">
      <c r="B46" s="39"/>
      <c r="C46" s="36"/>
      <c r="D46" s="77"/>
      <c r="E46" s="77"/>
      <c r="F46" s="77"/>
      <c r="G46" s="77"/>
      <c r="H46" s="77"/>
      <c r="I46" s="35"/>
      <c r="J46" s="44"/>
      <c r="K46" s="44"/>
      <c r="L46" s="44"/>
      <c r="M46" s="44"/>
      <c r="N46" s="46"/>
      <c r="O46" s="44"/>
      <c r="P46" s="44"/>
    </row>
    <row r="47" spans="2:16" ht="14.25">
      <c r="B47" s="33"/>
      <c r="C47" s="34"/>
      <c r="D47" s="77"/>
      <c r="E47" s="77"/>
      <c r="F47" s="77"/>
      <c r="G47" s="77"/>
      <c r="H47" s="77"/>
      <c r="I47" s="35"/>
      <c r="J47" s="44"/>
      <c r="K47" s="44"/>
      <c r="L47" s="44"/>
      <c r="M47" s="44"/>
      <c r="N47" s="46"/>
      <c r="O47" s="44"/>
      <c r="P47" s="44"/>
    </row>
    <row r="48" spans="2:16" ht="14.25">
      <c r="B48" s="39"/>
      <c r="C48" s="36"/>
      <c r="D48" s="77"/>
      <c r="E48" s="77"/>
      <c r="F48" s="77"/>
      <c r="G48" s="77"/>
      <c r="H48" s="77"/>
      <c r="I48" s="35"/>
      <c r="J48" s="44"/>
      <c r="K48" s="44"/>
      <c r="L48" s="44"/>
      <c r="M48" s="44"/>
      <c r="N48" s="46"/>
      <c r="O48" s="44"/>
      <c r="P48" s="44"/>
    </row>
    <row r="49" spans="2:16" ht="14.25">
      <c r="B49" s="33"/>
      <c r="C49" s="34"/>
      <c r="D49" s="77"/>
      <c r="E49" s="77"/>
      <c r="F49" s="77"/>
      <c r="G49" s="77"/>
      <c r="H49" s="77"/>
      <c r="I49" s="35"/>
      <c r="J49" s="44"/>
      <c r="K49" s="44"/>
      <c r="L49" s="44"/>
      <c r="M49" s="44"/>
      <c r="N49" s="46"/>
      <c r="O49" s="44"/>
      <c r="P49" s="44"/>
    </row>
    <row r="50" spans="2:16" ht="14.25">
      <c r="B50" s="39"/>
      <c r="C50" s="36"/>
      <c r="D50" s="77"/>
      <c r="E50" s="77"/>
      <c r="F50" s="77"/>
      <c r="G50" s="77"/>
      <c r="H50" s="77"/>
      <c r="I50" s="35"/>
      <c r="J50" s="44"/>
      <c r="K50" s="44"/>
      <c r="L50" s="44"/>
      <c r="M50" s="44"/>
      <c r="N50" s="46"/>
      <c r="O50" s="44"/>
      <c r="P50" s="44"/>
    </row>
    <row r="51" spans="2:16" ht="14.25">
      <c r="B51" s="33"/>
      <c r="C51" s="34"/>
      <c r="D51" s="77"/>
      <c r="E51" s="77"/>
      <c r="F51" s="77"/>
      <c r="G51" s="77"/>
      <c r="H51" s="77"/>
      <c r="I51" s="35"/>
      <c r="J51" s="44"/>
      <c r="K51" s="44"/>
      <c r="L51" s="44"/>
      <c r="M51" s="44"/>
      <c r="N51" s="46"/>
      <c r="O51" s="44"/>
      <c r="P51" s="44"/>
    </row>
    <row r="52" spans="2:16" ht="14.25">
      <c r="B52" s="39"/>
      <c r="C52" s="36"/>
      <c r="D52" s="77"/>
      <c r="E52" s="77"/>
      <c r="F52" s="77"/>
      <c r="G52" s="77"/>
      <c r="H52" s="77"/>
      <c r="I52" s="35"/>
      <c r="J52" s="44"/>
      <c r="K52" s="44"/>
      <c r="L52" s="44"/>
      <c r="M52" s="44"/>
      <c r="N52" s="44"/>
      <c r="O52" s="44"/>
      <c r="P52" s="44"/>
    </row>
    <row r="53" spans="2:16" ht="14.25">
      <c r="B53" s="33"/>
      <c r="C53" s="34"/>
      <c r="D53" s="77"/>
      <c r="E53" s="77"/>
      <c r="F53" s="77"/>
      <c r="G53" s="77"/>
      <c r="H53" s="77"/>
      <c r="I53" s="35"/>
      <c r="J53" s="44"/>
      <c r="K53" s="44"/>
      <c r="L53" s="44"/>
      <c r="M53" s="44"/>
      <c r="N53" s="46"/>
      <c r="O53" s="44"/>
      <c r="P53" s="44"/>
    </row>
    <row r="54" spans="2:16" ht="14.25">
      <c r="B54" s="39"/>
      <c r="C54" s="36"/>
      <c r="D54" s="77"/>
      <c r="E54" s="77"/>
      <c r="F54" s="77"/>
      <c r="G54" s="77"/>
      <c r="H54" s="77"/>
      <c r="I54" s="35"/>
      <c r="J54" s="44"/>
      <c r="K54" s="44"/>
      <c r="L54" s="44"/>
      <c r="M54" s="44"/>
      <c r="N54" s="46"/>
      <c r="O54" s="44"/>
      <c r="P54" s="44"/>
    </row>
    <row r="55" spans="2:16" ht="14.25">
      <c r="B55" s="33"/>
      <c r="C55" s="34"/>
      <c r="D55" s="77"/>
      <c r="E55" s="77"/>
      <c r="F55" s="77"/>
      <c r="G55" s="77"/>
      <c r="H55" s="77"/>
      <c r="I55" s="35"/>
      <c r="J55" s="44"/>
      <c r="K55" s="44"/>
      <c r="L55" s="44"/>
      <c r="M55" s="44"/>
      <c r="N55" s="46"/>
      <c r="O55" s="44"/>
      <c r="P55" s="44"/>
    </row>
    <row r="56" spans="2:16" ht="14.25">
      <c r="B56" s="39"/>
      <c r="C56" s="36"/>
      <c r="D56" s="77"/>
      <c r="E56" s="77"/>
      <c r="F56" s="77"/>
      <c r="G56" s="77"/>
      <c r="H56" s="77"/>
      <c r="I56" s="35"/>
      <c r="J56" s="44"/>
      <c r="K56" s="44"/>
      <c r="L56" s="44"/>
      <c r="M56" s="44"/>
      <c r="N56" s="46"/>
      <c r="O56" s="44"/>
      <c r="P56" s="44"/>
    </row>
    <row r="57" spans="2:16" ht="14.25">
      <c r="B57" s="33"/>
      <c r="C57" s="34"/>
      <c r="D57" s="77"/>
      <c r="E57" s="77"/>
      <c r="F57" s="77"/>
      <c r="G57" s="77"/>
      <c r="H57" s="77"/>
      <c r="I57" s="35"/>
      <c r="J57" s="44"/>
      <c r="K57" s="44"/>
      <c r="L57" s="44"/>
      <c r="M57" s="44"/>
      <c r="N57" s="46"/>
      <c r="O57" s="44"/>
      <c r="P57" s="44"/>
    </row>
    <row r="58" spans="2:16" ht="14.25">
      <c r="B58" s="39"/>
      <c r="C58" s="36"/>
      <c r="D58" s="77"/>
      <c r="E58" s="77"/>
      <c r="F58" s="77"/>
      <c r="G58" s="77"/>
      <c r="H58" s="77"/>
      <c r="I58" s="35"/>
      <c r="J58" s="44"/>
      <c r="K58" s="44"/>
      <c r="L58" s="44"/>
      <c r="M58" s="44"/>
      <c r="N58" s="46"/>
      <c r="O58" s="44"/>
      <c r="P58" s="44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</sheetData>
  <mergeCells count="112">
    <mergeCell ref="O3:O4"/>
    <mergeCell ref="D7:F7"/>
    <mergeCell ref="G7:H7"/>
    <mergeCell ref="D8:F8"/>
    <mergeCell ref="G8:H8"/>
    <mergeCell ref="D9:F9"/>
    <mergeCell ref="G9:H9"/>
    <mergeCell ref="B2:C5"/>
    <mergeCell ref="D2:D4"/>
    <mergeCell ref="I2:I5"/>
    <mergeCell ref="J2:L5"/>
    <mergeCell ref="M3:M4"/>
    <mergeCell ref="N3:N4"/>
    <mergeCell ref="D14:F14"/>
    <mergeCell ref="G14:H14"/>
    <mergeCell ref="D15:F15"/>
    <mergeCell ref="G15:H15"/>
    <mergeCell ref="D16:F16"/>
    <mergeCell ref="G16:H16"/>
    <mergeCell ref="G10:H10"/>
    <mergeCell ref="D11:F11"/>
    <mergeCell ref="G11:H11"/>
    <mergeCell ref="D12:F12"/>
    <mergeCell ref="G12:H12"/>
    <mergeCell ref="D13:F13"/>
    <mergeCell ref="G13:H13"/>
    <mergeCell ref="D10:F10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2:F32"/>
    <mergeCell ref="G32:H32"/>
    <mergeCell ref="D33:F33"/>
    <mergeCell ref="G33:H33"/>
    <mergeCell ref="D34:F34"/>
    <mergeCell ref="G34:H34"/>
    <mergeCell ref="D29:F29"/>
    <mergeCell ref="G29:H29"/>
    <mergeCell ref="D30:F30"/>
    <mergeCell ref="G30:H30"/>
    <mergeCell ref="D31:F31"/>
    <mergeCell ref="G31:H31"/>
    <mergeCell ref="D38:F38"/>
    <mergeCell ref="G38:H38"/>
    <mergeCell ref="D39:F39"/>
    <mergeCell ref="G39:H39"/>
    <mergeCell ref="D40:F40"/>
    <mergeCell ref="G40:H40"/>
    <mergeCell ref="D35:F35"/>
    <mergeCell ref="G35:H35"/>
    <mergeCell ref="D36:F36"/>
    <mergeCell ref="G36:H36"/>
    <mergeCell ref="D37:F37"/>
    <mergeCell ref="G37:H37"/>
    <mergeCell ref="D44:F44"/>
    <mergeCell ref="G44:H44"/>
    <mergeCell ref="D45:F45"/>
    <mergeCell ref="G45:H45"/>
    <mergeCell ref="D46:F46"/>
    <mergeCell ref="G46:H46"/>
    <mergeCell ref="D41:F41"/>
    <mergeCell ref="G41:H41"/>
    <mergeCell ref="D42:F42"/>
    <mergeCell ref="G42:H42"/>
    <mergeCell ref="D43:F43"/>
    <mergeCell ref="G43:H43"/>
    <mergeCell ref="D50:F50"/>
    <mergeCell ref="G50:H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B59:P59"/>
    <mergeCell ref="D56:F56"/>
    <mergeCell ref="G56:H56"/>
    <mergeCell ref="D57:F57"/>
    <mergeCell ref="G57:H57"/>
    <mergeCell ref="D58:F58"/>
    <mergeCell ref="G58:H58"/>
    <mergeCell ref="D53:F53"/>
    <mergeCell ref="G53:H53"/>
    <mergeCell ref="D54:F54"/>
    <mergeCell ref="G54:H54"/>
    <mergeCell ref="D55:F55"/>
    <mergeCell ref="G55:H55"/>
  </mergeCells>
  <conditionalFormatting sqref="J9:M58">
    <cfRule type="cellIs" dxfId="0" priority="1" stopIfTrue="1" operator="equal">
      <formula>"-"</formula>
    </cfRule>
  </conditionalFormatting>
  <dataValidations count="14">
    <dataValidation allowBlank="1" showInputMessage="1" showErrorMessage="1" promptTitle="Total Work Hours" prompt="&lt;total review hours&gt; * &lt;# of reviewers + reviewee&gt;" sqref="G5"/>
    <dataValidation allowBlank="1" showInputMessage="1" showErrorMessage="1" promptTitle="Approver" prompt="Approver of RRC." sqref="M3:O3 M4 O4"/>
    <dataValidation allowBlank="1" showInputMessage="1" showErrorMessage="1" prompt="Last confirmation date." sqref="N9 N5"/>
    <dataValidation allowBlank="1" showInputMessage="1" showErrorMessage="1" promptTitle="Inspector" prompt="Confirm In-charge of RRC." sqref="N4"/>
    <dataValidation allowBlank="1" showErrorMessage="1" promptTitle="Review Date" prompt="&lt;yyyy/mm/dd&gt;" sqref="E5"/>
    <dataValidation allowBlank="1" showInputMessage="1" showErrorMessage="1" prompt="Computation:_x000a_(Total Review Hours * #of participants) + confirmation hours" sqref="H5"/>
    <dataValidation allowBlank="1" showInputMessage="1" showErrorMessage="1" prompt="Date approved." sqref="M5"/>
    <dataValidation allowBlank="1" showInputMessage="1" showErrorMessage="1" promptTitle="Review Date" prompt="&lt;yyyy/mm/dd&gt;" sqref="E2:E4"/>
    <dataValidation allowBlank="1" showInputMessage="1" showErrorMessage="1" prompt="Date created." sqref="O5"/>
    <dataValidation allowBlank="1" showInputMessage="1" showErrorMessage="1" promptTitle="Review Hours (H)" prompt="e.g. 3.25" sqref="F2:F4"/>
    <dataValidation type="list" allowBlank="1" showInputMessage="1" showErrorMessage="1" sqref="J9:J58">
      <formula1>bug_classification</formula1>
    </dataValidation>
    <dataValidation type="list" showInputMessage="1" showErrorMessage="1" sqref="K9:K58">
      <formula1>bugcause</formula1>
    </dataValidation>
    <dataValidation type="list" showInputMessage="1" showErrorMessage="1" sqref="L9:L58">
      <formula1>_cause_phase</formula1>
    </dataValidation>
    <dataValidation type="list" allowBlank="1" showErrorMessage="1" sqref="J2:L5">
      <formula1>review_object_1</formula1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7"/>
  <sheetViews>
    <sheetView showGridLines="0" workbookViewId="0">
      <selection activeCell="L2" sqref="L1:L2"/>
    </sheetView>
  </sheetViews>
  <sheetFormatPr defaultColWidth="9" defaultRowHeight="14.25"/>
  <cols>
    <col min="1" max="1" width="8.875" style="1"/>
    <col min="2" max="2" width="69.375" style="1" customWidth="1"/>
  </cols>
  <sheetData>
    <row r="1" spans="1:3" ht="20.25" customHeight="1">
      <c r="A1" s="110" t="s">
        <v>42</v>
      </c>
      <c r="B1" s="110"/>
    </row>
    <row r="2" spans="1:3" ht="19.5" customHeight="1">
      <c r="A2" s="111"/>
      <c r="B2" s="2" t="s">
        <v>43</v>
      </c>
      <c r="C2" t="s">
        <v>44</v>
      </c>
    </row>
    <row r="3" spans="1:3" ht="19.5" customHeight="1">
      <c r="A3" s="112"/>
      <c r="B3" s="2" t="s">
        <v>45</v>
      </c>
      <c r="C3" t="s">
        <v>46</v>
      </c>
    </row>
    <row r="4" spans="1:3" ht="19.5" customHeight="1">
      <c r="A4" s="112"/>
      <c r="B4" s="3" t="s">
        <v>47</v>
      </c>
    </row>
    <row r="5" spans="1:3" ht="19.5" customHeight="1">
      <c r="A5" s="112"/>
      <c r="B5" s="3" t="s">
        <v>48</v>
      </c>
    </row>
    <row r="6" spans="1:3" ht="19.5" customHeight="1">
      <c r="A6" s="113"/>
      <c r="B6" s="4" t="s">
        <v>49</v>
      </c>
    </row>
    <row r="7" spans="1:3" ht="19.5" customHeight="1">
      <c r="A7" s="113"/>
      <c r="B7" s="5" t="s">
        <v>50</v>
      </c>
    </row>
    <row r="8" spans="1:3" ht="19.5" customHeight="1">
      <c r="A8" s="113"/>
      <c r="B8" s="6" t="s">
        <v>51</v>
      </c>
    </row>
    <row r="9" spans="1:3" ht="19.5" customHeight="1">
      <c r="A9" s="113"/>
      <c r="B9" s="6" t="s">
        <v>52</v>
      </c>
    </row>
    <row r="10" spans="1:3" ht="19.5" customHeight="1">
      <c r="A10" s="113"/>
      <c r="B10" s="6" t="s">
        <v>53</v>
      </c>
    </row>
    <row r="11" spans="1:3" ht="19.5" customHeight="1">
      <c r="A11" s="113"/>
      <c r="B11" s="6" t="s">
        <v>54</v>
      </c>
    </row>
    <row r="12" spans="1:3" ht="19.5" customHeight="1">
      <c r="A12" s="113"/>
      <c r="B12" s="6" t="s">
        <v>55</v>
      </c>
    </row>
    <row r="13" spans="1:3" ht="32.25" customHeight="1">
      <c r="A13" s="113"/>
      <c r="B13" s="6" t="s">
        <v>56</v>
      </c>
    </row>
    <row r="14" spans="1:3" ht="32.25" customHeight="1">
      <c r="A14" s="113"/>
      <c r="B14" s="6" t="s">
        <v>57</v>
      </c>
    </row>
    <row r="15" spans="1:3" ht="32.25" customHeight="1">
      <c r="A15" s="113"/>
      <c r="B15" s="7" t="s">
        <v>58</v>
      </c>
    </row>
    <row r="16" spans="1:3" ht="32.25" customHeight="1">
      <c r="A16" s="113"/>
      <c r="B16" s="6" t="s">
        <v>59</v>
      </c>
    </row>
    <row r="17" spans="1:2" ht="32.25" customHeight="1">
      <c r="A17" s="113"/>
      <c r="B17" s="6" t="s">
        <v>60</v>
      </c>
    </row>
    <row r="18" spans="1:2" ht="32.25" customHeight="1">
      <c r="A18" s="113"/>
      <c r="B18" s="8" t="s">
        <v>61</v>
      </c>
    </row>
    <row r="19" spans="1:2" ht="32.25" customHeight="1">
      <c r="A19" s="113"/>
      <c r="B19" s="8" t="s">
        <v>62</v>
      </c>
    </row>
    <row r="20" spans="1:2" ht="32.25" customHeight="1">
      <c r="A20" s="113"/>
      <c r="B20" s="8" t="s">
        <v>63</v>
      </c>
    </row>
    <row r="21" spans="1:2" ht="19.5" customHeight="1">
      <c r="A21" s="113"/>
      <c r="B21" s="9" t="s">
        <v>64</v>
      </c>
    </row>
    <row r="22" spans="1:2" ht="19.5" customHeight="1">
      <c r="A22" s="113"/>
      <c r="B22" s="10" t="s">
        <v>34</v>
      </c>
    </row>
    <row r="23" spans="1:2" ht="19.5" customHeight="1">
      <c r="A23" s="113"/>
      <c r="B23" s="10" t="s">
        <v>65</v>
      </c>
    </row>
    <row r="24" spans="1:2" ht="19.5" customHeight="1">
      <c r="A24" s="113"/>
      <c r="B24" s="11" t="s">
        <v>66</v>
      </c>
    </row>
    <row r="25" spans="1:2" ht="19.5" customHeight="1">
      <c r="A25" s="113"/>
      <c r="B25" s="12" t="s">
        <v>67</v>
      </c>
    </row>
    <row r="26" spans="1:2" ht="19.5" customHeight="1">
      <c r="A26" s="113"/>
      <c r="B26" s="12" t="s">
        <v>68</v>
      </c>
    </row>
    <row r="27" spans="1:2" ht="19.5" customHeight="1">
      <c r="A27" s="113"/>
      <c r="B27" s="12" t="s">
        <v>69</v>
      </c>
    </row>
    <row r="28" spans="1:2" ht="19.5" customHeight="1">
      <c r="A28" s="113"/>
      <c r="B28" s="12" t="s">
        <v>70</v>
      </c>
    </row>
    <row r="29" spans="1:2" ht="19.5" customHeight="1">
      <c r="A29" s="113"/>
      <c r="B29" s="12" t="s">
        <v>71</v>
      </c>
    </row>
    <row r="30" spans="1:2" ht="19.5" customHeight="1">
      <c r="A30" s="113"/>
      <c r="B30" s="12" t="s">
        <v>72</v>
      </c>
    </row>
    <row r="31" spans="1:2" ht="19.5" customHeight="1">
      <c r="A31" s="113"/>
      <c r="B31" s="12" t="s">
        <v>73</v>
      </c>
    </row>
    <row r="32" spans="1:2" ht="19.5" customHeight="1">
      <c r="A32" s="113"/>
      <c r="B32" s="12" t="s">
        <v>74</v>
      </c>
    </row>
    <row r="33" spans="1:2" ht="19.5" customHeight="1">
      <c r="A33" s="113"/>
      <c r="B33" s="12" t="s">
        <v>75</v>
      </c>
    </row>
    <row r="34" spans="1:2" ht="19.5" customHeight="1">
      <c r="A34" s="113"/>
      <c r="B34" s="12" t="s">
        <v>76</v>
      </c>
    </row>
    <row r="35" spans="1:2" ht="19.5" customHeight="1">
      <c r="A35" s="113"/>
      <c r="B35" s="12" t="s">
        <v>77</v>
      </c>
    </row>
    <row r="36" spans="1:2" ht="19.5" customHeight="1">
      <c r="A36" s="113"/>
      <c r="B36" s="12" t="s">
        <v>78</v>
      </c>
    </row>
    <row r="37" spans="1:2" ht="19.5" customHeight="1">
      <c r="A37" s="113"/>
      <c r="B37" s="12" t="s">
        <v>79</v>
      </c>
    </row>
    <row r="38" spans="1:2" ht="19.5" customHeight="1">
      <c r="A38" s="113"/>
      <c r="B38" s="12" t="s">
        <v>37</v>
      </c>
    </row>
    <row r="39" spans="1:2" ht="19.5" customHeight="1">
      <c r="A39" s="114"/>
      <c r="B39" s="12" t="s">
        <v>80</v>
      </c>
    </row>
    <row r="40" spans="1:2">
      <c r="A40" s="110" t="s">
        <v>81</v>
      </c>
      <c r="B40" s="110"/>
    </row>
    <row r="41" spans="1:2" ht="13.5" customHeight="1">
      <c r="A41" s="115"/>
      <c r="B41" s="13" t="s">
        <v>82</v>
      </c>
    </row>
    <row r="42" spans="1:2" ht="13.5" customHeight="1">
      <c r="A42" s="115"/>
      <c r="B42" s="13" t="s">
        <v>83</v>
      </c>
    </row>
    <row r="43" spans="1:2" ht="13.5">
      <c r="A43" s="115"/>
      <c r="B43" s="14" t="s">
        <v>39</v>
      </c>
    </row>
    <row r="44" spans="1:2" ht="13.5">
      <c r="A44" s="115"/>
      <c r="B44" s="14" t="s">
        <v>84</v>
      </c>
    </row>
    <row r="45" spans="1:2" ht="13.5">
      <c r="A45" s="115"/>
      <c r="B45" s="14" t="s">
        <v>40</v>
      </c>
    </row>
    <row r="46" spans="1:2" ht="13.5">
      <c r="A46" s="115"/>
      <c r="B46" s="14" t="s">
        <v>85</v>
      </c>
    </row>
    <row r="47" spans="1:2" ht="13.5">
      <c r="A47" s="115"/>
      <c r="B47" s="14" t="s">
        <v>86</v>
      </c>
    </row>
    <row r="48" spans="1:2" ht="13.5">
      <c r="A48" s="115"/>
      <c r="B48" s="14" t="s">
        <v>41</v>
      </c>
    </row>
    <row r="49" spans="1:2" ht="13.5">
      <c r="A49" s="115"/>
      <c r="B49" s="14" t="s">
        <v>87</v>
      </c>
    </row>
    <row r="50" spans="1:2" ht="13.5">
      <c r="A50" s="115"/>
      <c r="B50" s="14" t="s">
        <v>35</v>
      </c>
    </row>
    <row r="51" spans="1:2" ht="13.5">
      <c r="A51" s="115"/>
      <c r="B51" s="13" t="s">
        <v>88</v>
      </c>
    </row>
    <row r="52" spans="1:2">
      <c r="A52" s="110" t="s">
        <v>89</v>
      </c>
      <c r="B52" s="110"/>
    </row>
    <row r="53" spans="1:2" ht="13.5" customHeight="1">
      <c r="A53" s="116"/>
      <c r="B53" s="15" t="s">
        <v>82</v>
      </c>
    </row>
    <row r="54" spans="1:2" ht="13.5" customHeight="1">
      <c r="A54" s="116"/>
      <c r="B54" s="15" t="s">
        <v>90</v>
      </c>
    </row>
    <row r="55" spans="1:2" ht="13.5" customHeight="1">
      <c r="A55" s="116"/>
      <c r="B55" s="15" t="s">
        <v>91</v>
      </c>
    </row>
    <row r="56" spans="1:2" ht="13.5">
      <c r="A56" s="116"/>
      <c r="B56" s="15" t="s">
        <v>92</v>
      </c>
    </row>
    <row r="57" spans="1:2" ht="13.5">
      <c r="A57" s="116"/>
      <c r="B57" s="15" t="s">
        <v>93</v>
      </c>
    </row>
    <row r="58" spans="1:2" ht="13.5">
      <c r="A58" s="116"/>
      <c r="B58" s="15" t="s">
        <v>94</v>
      </c>
    </row>
    <row r="59" spans="1:2" ht="13.5">
      <c r="A59" s="116"/>
      <c r="B59" s="15" t="s">
        <v>95</v>
      </c>
    </row>
    <row r="60" spans="1:2">
      <c r="A60" s="110" t="s">
        <v>29</v>
      </c>
      <c r="B60" s="110"/>
    </row>
    <row r="61" spans="1:2" ht="13.5" customHeight="1">
      <c r="A61" s="109"/>
      <c r="B61" s="16" t="s">
        <v>82</v>
      </c>
    </row>
    <row r="62" spans="1:2" ht="13.5" customHeight="1">
      <c r="A62" s="109"/>
      <c r="B62" s="16" t="s">
        <v>96</v>
      </c>
    </row>
    <row r="63" spans="1:2" ht="13.5">
      <c r="A63" s="109"/>
      <c r="B63" s="16" t="s">
        <v>97</v>
      </c>
    </row>
    <row r="64" spans="1:2" ht="13.5">
      <c r="A64" s="109"/>
      <c r="B64" s="16" t="s">
        <v>98</v>
      </c>
    </row>
    <row r="65" spans="1:2" ht="13.5">
      <c r="A65" s="109"/>
      <c r="B65" s="16" t="s">
        <v>99</v>
      </c>
    </row>
    <row r="66" spans="1:2" ht="13.5">
      <c r="A66" s="109"/>
      <c r="B66" s="16" t="s">
        <v>100</v>
      </c>
    </row>
    <row r="67" spans="1:2" ht="13.5">
      <c r="A67" s="109"/>
      <c r="B67" s="16" t="s">
        <v>101</v>
      </c>
    </row>
  </sheetData>
  <mergeCells count="8">
    <mergeCell ref="A61:A67"/>
    <mergeCell ref="A1:B1"/>
    <mergeCell ref="A40:B40"/>
    <mergeCell ref="A52:B52"/>
    <mergeCell ref="A60:B60"/>
    <mergeCell ref="A2:A39"/>
    <mergeCell ref="A41:A51"/>
    <mergeCell ref="A53:A59"/>
  </mergeCells>
  <pageMargins left="0.74791666666666701" right="0.74791666666666701" top="0.98402777777777795" bottom="0.98402777777777795" header="0.51041666666666696" footer="0.5104166666666669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 History</vt:lpstr>
      <vt:lpstr>General Defect List</vt:lpstr>
      <vt:lpstr>About Module</vt:lpstr>
      <vt:lpstr>Search Module</vt:lpstr>
      <vt:lpstr>Category Module</vt:lpstr>
      <vt:lpstr>USC Map Module</vt:lpstr>
      <vt:lpstr>Content Update Module</vt:lpstr>
      <vt:lpstr>View Amenities Information</vt:lpstr>
      <vt:lpstr>Index</vt:lpstr>
      <vt:lpstr>_cause_phase</vt:lpstr>
      <vt:lpstr>bug_classification</vt:lpstr>
      <vt:lpstr>bugcause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Jedax</cp:lastModifiedBy>
  <dcterms:created xsi:type="dcterms:W3CDTF">2013-07-24T08:28:00Z</dcterms:created>
  <dcterms:modified xsi:type="dcterms:W3CDTF">2015-02-11T14:53:25Z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