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pie\Creative Cloud Files\TUe\M1.2\cyclist-distance-crowdsourced\dcycl\analysis\Simulator\"/>
    </mc:Choice>
  </mc:AlternateContent>
  <xr:revisionPtr revIDLastSave="0" documentId="13_ncr:1_{48F4BBC8-9E31-4E15-B8EA-A1214811E421}" xr6:coauthVersionLast="47" xr6:coauthVersionMax="47" xr10:uidLastSave="{00000000-0000-0000-0000-000000000000}"/>
  <bookViews>
    <workbookView xWindow="0" yWindow="0" windowWidth="11250" windowHeight="14400" xr2:uid="{00000000-000D-0000-FFFF-FFFF00000000}"/>
  </bookViews>
  <sheets>
    <sheet name="Esimation" sheetId="2" r:id="rId1"/>
    <sheet name="Confort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B23" i="3"/>
  <c r="B22" i="3"/>
  <c r="C22" i="3"/>
  <c r="D22" i="3"/>
  <c r="E22" i="3"/>
  <c r="F22" i="3"/>
  <c r="G22" i="3"/>
  <c r="H22" i="3"/>
  <c r="C22" i="4"/>
  <c r="D22" i="4"/>
  <c r="E22" i="4"/>
  <c r="F22" i="4"/>
  <c r="G22" i="4"/>
  <c r="H22" i="4"/>
  <c r="B2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H2" i="4"/>
  <c r="C2" i="4"/>
  <c r="D2" i="4"/>
  <c r="E2" i="4"/>
  <c r="F2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C22" i="2"/>
  <c r="D22" i="2"/>
  <c r="E22" i="2"/>
  <c r="F22" i="2"/>
  <c r="G22" i="2"/>
  <c r="H22" i="2"/>
  <c r="B22" i="2"/>
  <c r="I22" i="2" l="1"/>
</calcChain>
</file>

<file path=xl/sharedStrings.xml><?xml version="1.0" encoding="utf-8"?>
<sst xmlns="http://schemas.openxmlformats.org/spreadsheetml/2006/main" count="74" uniqueCount="30">
  <si>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</si>
  <si>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</si>
  <si>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</si>
  <si>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</si>
  <si>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</si>
  <si>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</si>
  <si>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</si>
  <si>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</si>
  <si>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</si>
  <si>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</si>
  <si>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</si>
  <si>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</si>
  <si>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</si>
  <si>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</si>
  <si>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</si>
  <si>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</si>
  <si>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</si>
  <si>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</si>
  <si>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</si>
  <si>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</si>
  <si>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Scenario 2</t>
  </si>
  <si>
    <t>Scenario 3</t>
  </si>
  <si>
    <t>Scenario 4</t>
  </si>
  <si>
    <t>Scenario 5</t>
  </si>
  <si>
    <t>Scenario 6</t>
  </si>
  <si>
    <t>Scenario 7</t>
  </si>
  <si>
    <t>Scenario 1 Estimation</t>
  </si>
  <si>
    <t xml:space="preserve">Scenario 2 </t>
  </si>
  <si>
    <t xml:space="preserve">Scenario 1 </t>
  </si>
  <si>
    <t xml:space="preserve">Scenario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</si>
</sst>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9E23-E33B-4F86-8610-DCF82452DA33}">
  <dimension ref="A1:I22"/>
  <sheetViews>
    <sheetView tabSelected="1" workbookViewId="0">
      <selection activeCell="B30" sqref="B30"/>
    </sheetView>
  </sheetViews>
  <sheetFormatPr defaultRowHeight="14.25" x14ac:dyDescent="0.45"/>
  <sheetData>
    <row r="1" spans="1:9" x14ac:dyDescent="0.45">
      <c r="B1" t="s">
        <v>26</v>
      </c>
      <c r="C1" t="s">
        <v>27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9" x14ac:dyDescent="0.45">
      <c r="A2" t="s">
        <v>0</v>
      </c>
      <c r="B2" s="1">
        <v>6.0815130000000002</v>
      </c>
      <c r="C2" s="1">
        <v>5.1441610000000004</v>
      </c>
      <c r="D2" s="1">
        <v>5.1441610000000004</v>
      </c>
      <c r="E2" s="1">
        <v>6.1166879999999999</v>
      </c>
      <c r="F2" s="1">
        <v>5.8012389999999998</v>
      </c>
      <c r="G2" s="1">
        <v>5.1780350000000004</v>
      </c>
      <c r="H2" s="1">
        <v>6.0664360000000004</v>
      </c>
      <c r="I2">
        <f>AVERAGE(B2:H2)</f>
        <v>5.6474618571428579</v>
      </c>
    </row>
    <row r="3" spans="1:9" x14ac:dyDescent="0.45">
      <c r="A3" t="s">
        <v>1</v>
      </c>
      <c r="B3" s="1">
        <v>4.059831</v>
      </c>
      <c r="C3" s="1">
        <v>5.3375120000000003</v>
      </c>
      <c r="D3" s="1">
        <v>5.3375120000000003</v>
      </c>
      <c r="E3" s="1">
        <v>4.1962390000000003</v>
      </c>
      <c r="F3" s="1">
        <v>5.6874789999999997</v>
      </c>
      <c r="G3" s="1">
        <v>5.0224589999999996</v>
      </c>
      <c r="H3" s="1">
        <v>6.3942629999999996</v>
      </c>
      <c r="I3">
        <f t="shared" ref="I3:I22" si="0">AVERAGE(B3:H3)</f>
        <v>5.1478992857142867</v>
      </c>
    </row>
    <row r="4" spans="1:9" x14ac:dyDescent="0.45">
      <c r="A4" t="s">
        <v>2</v>
      </c>
      <c r="B4" s="1">
        <v>1.7551620000000001</v>
      </c>
      <c r="C4" s="1">
        <v>0.5403232</v>
      </c>
      <c r="D4" s="1">
        <v>0.5403232</v>
      </c>
      <c r="E4" s="1">
        <v>2.0856059999999998</v>
      </c>
      <c r="F4" s="1">
        <v>1.324038</v>
      </c>
      <c r="G4" s="1">
        <v>0.89083349999999994</v>
      </c>
      <c r="H4" s="1">
        <v>2.4354490000000002</v>
      </c>
      <c r="I4">
        <f t="shared" si="0"/>
        <v>1.3673906999999998</v>
      </c>
    </row>
    <row r="5" spans="1:9" x14ac:dyDescent="0.45">
      <c r="A5" t="s">
        <v>3</v>
      </c>
      <c r="B5" s="1">
        <v>4.8823569999999998</v>
      </c>
      <c r="C5" s="1">
        <v>4.0991080000000002</v>
      </c>
      <c r="D5" s="1">
        <v>4.0991080000000002</v>
      </c>
      <c r="E5" s="1">
        <v>3.8116289999999999</v>
      </c>
      <c r="F5" s="1">
        <v>5.0987679999999997</v>
      </c>
      <c r="G5" s="1">
        <v>3.9901550000000001</v>
      </c>
      <c r="H5" s="1">
        <v>5.3183610000000003</v>
      </c>
      <c r="I5">
        <f t="shared" si="0"/>
        <v>4.471355142857143</v>
      </c>
    </row>
    <row r="6" spans="1:9" x14ac:dyDescent="0.45">
      <c r="A6" t="s">
        <v>4</v>
      </c>
      <c r="B6" s="1">
        <v>4.5812419999999996</v>
      </c>
      <c r="C6" s="1">
        <v>4.8864089999999996</v>
      </c>
      <c r="D6" s="1">
        <v>4.8864089999999996</v>
      </c>
      <c r="E6" s="1">
        <v>5.5969870000000004</v>
      </c>
      <c r="F6" s="1">
        <v>4.2215699999999998</v>
      </c>
      <c r="G6" s="1">
        <v>2.199214</v>
      </c>
      <c r="H6" s="1">
        <v>3.0697329999999998</v>
      </c>
      <c r="I6">
        <f t="shared" si="0"/>
        <v>4.2059377142857146</v>
      </c>
    </row>
    <row r="7" spans="1:9" x14ac:dyDescent="0.45">
      <c r="A7" t="s">
        <v>5</v>
      </c>
      <c r="B7" s="1">
        <v>4.5812419999999996</v>
      </c>
      <c r="C7" s="1">
        <v>1.7243820000000001</v>
      </c>
      <c r="D7" s="1">
        <v>1.7243820000000001</v>
      </c>
      <c r="E7" s="1"/>
      <c r="F7" s="1">
        <v>1.5914029999999999</v>
      </c>
      <c r="G7" s="1">
        <v>1.9374100000000001</v>
      </c>
      <c r="H7" s="1">
        <v>2.0293040000000002</v>
      </c>
      <c r="I7">
        <f t="shared" si="0"/>
        <v>2.2646871666666666</v>
      </c>
    </row>
    <row r="8" spans="1:9" x14ac:dyDescent="0.45">
      <c r="A8" t="s">
        <v>6</v>
      </c>
      <c r="B8" s="1">
        <v>3.7470490000000001</v>
      </c>
      <c r="C8" s="1">
        <v>2.6573920000000002</v>
      </c>
      <c r="D8" s="1">
        <v>2.6573920000000002</v>
      </c>
      <c r="E8" s="1">
        <v>2.0549949999999999</v>
      </c>
      <c r="F8" s="1">
        <v>2.7971270000000001</v>
      </c>
      <c r="G8" s="1">
        <v>3.3921100000000002</v>
      </c>
      <c r="H8" s="1">
        <v>2.428267</v>
      </c>
      <c r="I8">
        <f t="shared" si="0"/>
        <v>2.8191902857142859</v>
      </c>
    </row>
    <row r="9" spans="1:9" x14ac:dyDescent="0.45">
      <c r="A9" t="s">
        <v>7</v>
      </c>
      <c r="B9" s="1">
        <v>4.1693160000000002</v>
      </c>
      <c r="C9" s="1">
        <v>2.3921489999999999</v>
      </c>
      <c r="D9" s="1">
        <v>2.3921489999999999</v>
      </c>
      <c r="E9" s="1">
        <v>3.0973190000000002</v>
      </c>
      <c r="F9" s="1">
        <v>3.1146310000000001</v>
      </c>
      <c r="G9" s="1">
        <v>3.5522659999999999</v>
      </c>
      <c r="H9" s="1">
        <v>2.1914220000000002</v>
      </c>
      <c r="I9">
        <f t="shared" si="0"/>
        <v>2.9870359999999998</v>
      </c>
    </row>
    <row r="10" spans="1:9" x14ac:dyDescent="0.45">
      <c r="A10" t="s">
        <v>8</v>
      </c>
      <c r="B10" s="1">
        <v>3.696647</v>
      </c>
      <c r="C10" s="1">
        <v>3.8353999999999999</v>
      </c>
      <c r="D10" s="1">
        <v>3.8353999999999999</v>
      </c>
      <c r="E10" s="1">
        <v>2.9411</v>
      </c>
      <c r="F10" s="1">
        <v>2.808872</v>
      </c>
      <c r="G10" s="1">
        <v>2.7283240000000002</v>
      </c>
      <c r="H10" s="1">
        <v>3.157251</v>
      </c>
      <c r="I10">
        <f t="shared" si="0"/>
        <v>3.2861420000000003</v>
      </c>
    </row>
    <row r="11" spans="1:9" x14ac:dyDescent="0.45">
      <c r="A11" t="s">
        <v>9</v>
      </c>
      <c r="B11" s="1">
        <v>2.7077719999999998</v>
      </c>
      <c r="C11" s="1">
        <v>3.8618640000000002</v>
      </c>
      <c r="D11" s="1">
        <v>3.8618640000000002</v>
      </c>
      <c r="E11" s="1">
        <v>3.3050009999999999</v>
      </c>
      <c r="F11" s="1">
        <v>2.4684059999999999</v>
      </c>
      <c r="G11" s="1">
        <v>3.917929</v>
      </c>
      <c r="H11" s="1">
        <v>3.5553689999999998</v>
      </c>
      <c r="I11">
        <f t="shared" si="0"/>
        <v>3.3826007142857142</v>
      </c>
    </row>
    <row r="12" spans="1:9" x14ac:dyDescent="0.45">
      <c r="A12" t="s">
        <v>10</v>
      </c>
      <c r="B12" s="1">
        <v>1.535801</v>
      </c>
      <c r="C12" s="1">
        <v>1.1224749999999999</v>
      </c>
      <c r="D12" s="1">
        <v>1.1224749999999999</v>
      </c>
      <c r="E12" s="1">
        <v>3.586287</v>
      </c>
      <c r="F12" s="1">
        <v>1.6127629999999999</v>
      </c>
      <c r="G12" s="1">
        <v>1.410793</v>
      </c>
      <c r="H12" s="1">
        <v>1.2491639999999999</v>
      </c>
      <c r="I12">
        <f t="shared" si="0"/>
        <v>1.6628225714285712</v>
      </c>
    </row>
    <row r="13" spans="1:9" x14ac:dyDescent="0.45">
      <c r="A13" t="s">
        <v>11</v>
      </c>
      <c r="B13" s="1">
        <v>3.6256919999999999</v>
      </c>
      <c r="C13" s="1">
        <v>4.4657169999999997</v>
      </c>
      <c r="D13" s="1">
        <v>4.4657169999999997</v>
      </c>
      <c r="E13" s="1">
        <v>1.4459789999999999</v>
      </c>
      <c r="F13" s="1">
        <v>3.2531650000000001</v>
      </c>
      <c r="G13" s="1">
        <v>2.325189</v>
      </c>
      <c r="H13" s="1">
        <v>3.8113429999999999</v>
      </c>
      <c r="I13">
        <f t="shared" si="0"/>
        <v>3.3418288571428567</v>
      </c>
    </row>
    <row r="14" spans="1:9" x14ac:dyDescent="0.45">
      <c r="A14" t="s">
        <v>12</v>
      </c>
      <c r="B14" s="1">
        <v>4.3220499999999999</v>
      </c>
      <c r="C14" s="1">
        <v>4.5745500000000003</v>
      </c>
      <c r="D14" s="1">
        <v>4.5745500000000003</v>
      </c>
      <c r="E14" s="1">
        <v>4.1274350000000002</v>
      </c>
      <c r="F14" s="1">
        <v>4.1587009999999998</v>
      </c>
      <c r="G14" s="1">
        <v>2.3826350000000001</v>
      </c>
      <c r="H14" s="1">
        <v>4.249879</v>
      </c>
      <c r="I14">
        <f t="shared" si="0"/>
        <v>4.0556857142857146</v>
      </c>
    </row>
    <row r="15" spans="1:9" x14ac:dyDescent="0.45">
      <c r="A15" t="s">
        <v>13</v>
      </c>
      <c r="B15" s="1">
        <v>3.2877179999999999</v>
      </c>
      <c r="C15" s="1">
        <v>4.2283650000000002</v>
      </c>
      <c r="D15" s="1">
        <v>4.2283650000000002</v>
      </c>
      <c r="E15" s="1">
        <v>4.4763299999999999</v>
      </c>
      <c r="F15" s="1">
        <v>3.4141110000000001</v>
      </c>
      <c r="G15" s="1">
        <v>3.0410010000000001</v>
      </c>
      <c r="H15" s="1">
        <v>4.6414540000000004</v>
      </c>
      <c r="I15">
        <f t="shared" si="0"/>
        <v>3.9024777142857148</v>
      </c>
    </row>
    <row r="16" spans="1:9" x14ac:dyDescent="0.45">
      <c r="A16" t="s">
        <v>14</v>
      </c>
      <c r="B16" s="1">
        <v>2.580864</v>
      </c>
      <c r="C16" s="1">
        <v>2.467746</v>
      </c>
      <c r="D16" s="1">
        <v>2.467746</v>
      </c>
      <c r="E16" s="1">
        <v>4.4954359999999998</v>
      </c>
      <c r="F16" s="1">
        <v>3.3887360000000002</v>
      </c>
      <c r="G16" s="1">
        <v>2.0043530000000001</v>
      </c>
      <c r="H16" s="1">
        <v>3.4943309999999999</v>
      </c>
      <c r="I16">
        <f t="shared" si="0"/>
        <v>2.9856017142857141</v>
      </c>
    </row>
    <row r="17" spans="1:9" x14ac:dyDescent="0.45">
      <c r="A17" t="s">
        <v>15</v>
      </c>
      <c r="B17" s="1">
        <v>3.7677369999999999</v>
      </c>
      <c r="C17" s="1">
        <v>3.6895959999999999</v>
      </c>
      <c r="D17" s="1">
        <v>3.6895959999999999</v>
      </c>
      <c r="E17" s="1">
        <v>2.999819</v>
      </c>
      <c r="F17" s="1">
        <v>3.7934320000000001</v>
      </c>
      <c r="G17" s="1">
        <v>4.9933290000000001</v>
      </c>
      <c r="H17" s="1">
        <v>4.3855219999999999</v>
      </c>
      <c r="I17">
        <f t="shared" si="0"/>
        <v>3.9027187142857147</v>
      </c>
    </row>
    <row r="18" spans="1:9" x14ac:dyDescent="0.45">
      <c r="A18" t="s">
        <v>16</v>
      </c>
      <c r="B18" s="1">
        <v>4.482958</v>
      </c>
      <c r="C18" s="1">
        <v>3.9396429999999998</v>
      </c>
      <c r="D18" s="1">
        <v>3.9396429999999998</v>
      </c>
      <c r="E18" s="1">
        <v>5.2473089999999996</v>
      </c>
      <c r="F18" s="1">
        <v>4.3549569999999997</v>
      </c>
      <c r="G18" s="1">
        <v>1.89134</v>
      </c>
      <c r="H18" s="1">
        <v>3.5419510000000001</v>
      </c>
      <c r="I18">
        <f t="shared" si="0"/>
        <v>3.9139715714285712</v>
      </c>
    </row>
    <row r="19" spans="1:9" x14ac:dyDescent="0.45">
      <c r="A19" t="s">
        <v>17</v>
      </c>
      <c r="B19" s="1">
        <v>1.7141120000000001</v>
      </c>
      <c r="C19" s="1">
        <v>1.72848</v>
      </c>
      <c r="D19" s="1">
        <v>1.72848</v>
      </c>
      <c r="E19" s="1">
        <v>2.9520240000000002</v>
      </c>
      <c r="F19" s="1">
        <v>1.1787609999999999</v>
      </c>
      <c r="G19" s="1">
        <v>1.086784</v>
      </c>
      <c r="H19" s="1">
        <v>3.0995659999999998</v>
      </c>
      <c r="I19">
        <f t="shared" si="0"/>
        <v>1.9268867142857142</v>
      </c>
    </row>
    <row r="20" spans="1:9" x14ac:dyDescent="0.45">
      <c r="A20" t="s">
        <v>18</v>
      </c>
      <c r="B20" s="1">
        <v>3.2280199999999999</v>
      </c>
      <c r="C20" s="1">
        <v>4.1401219999999999</v>
      </c>
      <c r="D20" s="1">
        <v>4.1401219999999999</v>
      </c>
      <c r="E20" s="1">
        <v>2.0613730000000001</v>
      </c>
      <c r="F20" s="1">
        <v>2.8421789999999998</v>
      </c>
      <c r="G20" s="1">
        <v>3.4664519999999999</v>
      </c>
      <c r="H20" s="1">
        <v>3.0857939999999999</v>
      </c>
      <c r="I20">
        <f t="shared" si="0"/>
        <v>3.2805802857142861</v>
      </c>
    </row>
    <row r="21" spans="1:9" x14ac:dyDescent="0.45">
      <c r="A21" t="s">
        <v>19</v>
      </c>
      <c r="B21" s="1">
        <v>4.5540710000000004</v>
      </c>
      <c r="C21" s="1">
        <v>2.9445139999999999</v>
      </c>
      <c r="D21" s="1">
        <v>2.9445139999999999</v>
      </c>
      <c r="E21" s="1">
        <v>3.257298</v>
      </c>
      <c r="F21" s="1">
        <v>2.9032939999999998</v>
      </c>
      <c r="G21" s="1">
        <v>3.9145409999999998</v>
      </c>
      <c r="H21" s="1">
        <v>2.4136259999999998</v>
      </c>
      <c r="I21">
        <f t="shared" si="0"/>
        <v>3.2759797142857146</v>
      </c>
    </row>
    <row r="22" spans="1:9" x14ac:dyDescent="0.45">
      <c r="B22">
        <f>AVERAGE(B2:B21)</f>
        <v>3.6680576999999999</v>
      </c>
      <c r="C22">
        <f t="shared" ref="C22:H22" si="1">AVERAGE(C2:C21)</f>
        <v>3.3889954099999997</v>
      </c>
      <c r="D22">
        <f t="shared" si="1"/>
        <v>3.3889954099999997</v>
      </c>
      <c r="E22">
        <f t="shared" si="1"/>
        <v>3.5713081052631579</v>
      </c>
      <c r="F22">
        <f t="shared" si="1"/>
        <v>3.2906816000000005</v>
      </c>
      <c r="G22">
        <f t="shared" si="1"/>
        <v>2.9662576249999999</v>
      </c>
      <c r="H22">
        <f t="shared" si="1"/>
        <v>3.5309242499999995</v>
      </c>
      <c r="I22">
        <f t="shared" si="0"/>
        <v>3.4007457286090221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B15C-25C6-4B42-8E53-4175F253B4B3}">
  <dimension ref="A1:H23"/>
  <sheetViews>
    <sheetView workbookViewId="0">
      <selection activeCell="F23" sqref="F23"/>
    </sheetView>
  </sheetViews>
  <sheetFormatPr defaultRowHeight="14.25" x14ac:dyDescent="0.45"/>
  <sheetData>
    <row r="1" spans="1:8" x14ac:dyDescent="0.45">
      <c r="B1" t="s">
        <v>28</v>
      </c>
      <c r="C1" t="s">
        <v>20</v>
      </c>
      <c r="D1" t="s">
        <v>29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45">
      <c r="A2" t="s">
        <v>0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3</v>
      </c>
      <c r="H2" s="2">
        <v>5</v>
      </c>
    </row>
    <row r="3" spans="1:8" x14ac:dyDescent="0.45">
      <c r="A3" t="s">
        <v>1</v>
      </c>
      <c r="B3" s="3">
        <v>4</v>
      </c>
      <c r="C3" s="3">
        <v>5</v>
      </c>
      <c r="D3" s="3">
        <v>4</v>
      </c>
      <c r="E3" s="3">
        <v>4</v>
      </c>
      <c r="F3" s="3">
        <v>4</v>
      </c>
      <c r="G3" s="3">
        <v>5</v>
      </c>
      <c r="H3" s="3">
        <v>4</v>
      </c>
    </row>
    <row r="4" spans="1:8" x14ac:dyDescent="0.45">
      <c r="A4" t="s">
        <v>2</v>
      </c>
      <c r="B4" s="2">
        <v>4</v>
      </c>
      <c r="C4" s="2">
        <v>2</v>
      </c>
      <c r="D4" s="2">
        <v>3</v>
      </c>
      <c r="E4" s="2">
        <v>3</v>
      </c>
      <c r="F4" s="2">
        <v>3</v>
      </c>
      <c r="G4" s="2">
        <v>3</v>
      </c>
      <c r="H4" s="2">
        <v>4</v>
      </c>
    </row>
    <row r="5" spans="1:8" x14ac:dyDescent="0.45">
      <c r="A5" t="s">
        <v>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</row>
    <row r="6" spans="1:8" x14ac:dyDescent="0.45">
      <c r="A6" t="s">
        <v>4</v>
      </c>
      <c r="B6" s="2">
        <v>4</v>
      </c>
      <c r="C6" s="2">
        <v>4</v>
      </c>
      <c r="D6" s="2">
        <v>4</v>
      </c>
      <c r="E6" s="2">
        <v>5</v>
      </c>
      <c r="F6" s="2">
        <v>5</v>
      </c>
      <c r="G6" s="2">
        <v>2</v>
      </c>
      <c r="H6" s="2">
        <v>3</v>
      </c>
    </row>
    <row r="7" spans="1:8" x14ac:dyDescent="0.45">
      <c r="A7" t="s">
        <v>5</v>
      </c>
      <c r="B7" s="3">
        <v>4</v>
      </c>
      <c r="C7" s="3">
        <v>4</v>
      </c>
      <c r="D7" s="3">
        <v>4</v>
      </c>
      <c r="E7" s="3">
        <v>3</v>
      </c>
      <c r="F7" s="3">
        <v>2</v>
      </c>
      <c r="G7" s="3">
        <v>4</v>
      </c>
      <c r="H7" s="3">
        <v>3</v>
      </c>
    </row>
    <row r="8" spans="1:8" x14ac:dyDescent="0.45">
      <c r="A8" t="s">
        <v>6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</row>
    <row r="9" spans="1:8" x14ac:dyDescent="0.45">
      <c r="A9" t="s">
        <v>7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5</v>
      </c>
      <c r="H9" s="3">
        <v>3</v>
      </c>
    </row>
    <row r="10" spans="1:8" x14ac:dyDescent="0.45">
      <c r="A10" t="s">
        <v>8</v>
      </c>
      <c r="B10" s="2">
        <v>4</v>
      </c>
      <c r="C10" s="2">
        <v>5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</row>
    <row r="11" spans="1:8" x14ac:dyDescent="0.45">
      <c r="A11" t="s">
        <v>9</v>
      </c>
      <c r="B11" s="3">
        <v>4</v>
      </c>
      <c r="C11" s="3">
        <v>4</v>
      </c>
      <c r="D11" s="3">
        <v>4</v>
      </c>
      <c r="E11" s="3">
        <v>3</v>
      </c>
      <c r="F11" s="3">
        <v>3</v>
      </c>
      <c r="G11" s="3">
        <v>4</v>
      </c>
      <c r="H11" s="3">
        <v>4</v>
      </c>
    </row>
    <row r="12" spans="1:8" x14ac:dyDescent="0.45">
      <c r="A12" t="s">
        <v>10</v>
      </c>
      <c r="B12" s="2">
        <v>4</v>
      </c>
      <c r="C12" s="2">
        <v>3</v>
      </c>
      <c r="D12" s="2">
        <v>4</v>
      </c>
      <c r="E12" s="2">
        <v>4</v>
      </c>
      <c r="F12" s="2">
        <v>4</v>
      </c>
      <c r="G12" s="2">
        <v>5</v>
      </c>
      <c r="H12" s="2">
        <v>5</v>
      </c>
    </row>
    <row r="13" spans="1:8" x14ac:dyDescent="0.45">
      <c r="A13" t="s">
        <v>11</v>
      </c>
      <c r="B13" s="3">
        <v>4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</row>
    <row r="14" spans="1:8" x14ac:dyDescent="0.45">
      <c r="A14" t="s">
        <v>12</v>
      </c>
      <c r="B14" s="2">
        <v>5</v>
      </c>
      <c r="C14" s="2">
        <v>5</v>
      </c>
      <c r="D14" s="2">
        <v>5</v>
      </c>
      <c r="E14" s="2">
        <v>5</v>
      </c>
      <c r="F14" s="2">
        <v>4</v>
      </c>
      <c r="G14" s="2">
        <v>3</v>
      </c>
      <c r="H14" s="2">
        <v>4</v>
      </c>
    </row>
    <row r="15" spans="1:8" x14ac:dyDescent="0.45">
      <c r="A15" t="s">
        <v>13</v>
      </c>
      <c r="B15" s="3">
        <v>5</v>
      </c>
      <c r="C15" s="3">
        <v>3</v>
      </c>
      <c r="D15" s="3">
        <v>5</v>
      </c>
      <c r="E15" s="3">
        <v>5</v>
      </c>
      <c r="F15" s="3">
        <v>4</v>
      </c>
      <c r="G15" s="3">
        <v>4</v>
      </c>
      <c r="H15" s="3">
        <v>4</v>
      </c>
    </row>
    <row r="16" spans="1:8" x14ac:dyDescent="0.45">
      <c r="A16" t="s">
        <v>14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</row>
    <row r="17" spans="1:8" x14ac:dyDescent="0.45">
      <c r="A17" t="s">
        <v>15</v>
      </c>
      <c r="B17" s="3">
        <v>3</v>
      </c>
      <c r="C17" s="3">
        <v>5</v>
      </c>
      <c r="D17" s="3">
        <v>4</v>
      </c>
      <c r="E17" s="3">
        <v>5</v>
      </c>
      <c r="F17" s="3">
        <v>5</v>
      </c>
      <c r="G17" s="3">
        <v>5</v>
      </c>
      <c r="H17" s="3">
        <v>2</v>
      </c>
    </row>
    <row r="18" spans="1:8" x14ac:dyDescent="0.45">
      <c r="A18" t="s">
        <v>16</v>
      </c>
      <c r="B18" s="2">
        <v>5</v>
      </c>
      <c r="C18" s="2">
        <v>4</v>
      </c>
      <c r="D18" s="2">
        <v>5</v>
      </c>
      <c r="E18" s="2">
        <v>5</v>
      </c>
      <c r="F18" s="2">
        <v>4</v>
      </c>
      <c r="G18" s="2">
        <v>4</v>
      </c>
      <c r="H18" s="2">
        <v>4</v>
      </c>
    </row>
    <row r="19" spans="1:8" x14ac:dyDescent="0.45">
      <c r="A19" t="s">
        <v>17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5</v>
      </c>
    </row>
    <row r="20" spans="1:8" x14ac:dyDescent="0.45">
      <c r="A20" t="s">
        <v>18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</row>
    <row r="21" spans="1:8" x14ac:dyDescent="0.45">
      <c r="A21" t="s">
        <v>19</v>
      </c>
      <c r="B21" s="3">
        <v>5</v>
      </c>
      <c r="C21" s="3">
        <v>5</v>
      </c>
      <c r="D21" s="3">
        <v>4</v>
      </c>
      <c r="E21" s="3">
        <v>5</v>
      </c>
      <c r="F21" s="3">
        <v>5</v>
      </c>
      <c r="G21" s="3">
        <v>5</v>
      </c>
      <c r="H21" s="3">
        <v>4</v>
      </c>
    </row>
    <row r="22" spans="1:8" x14ac:dyDescent="0.45">
      <c r="B22">
        <f>AVERAGE(B2:B21)</f>
        <v>4.3499999999999996</v>
      </c>
      <c r="C22">
        <f t="shared" ref="C22:H22" si="0">AVERAGE(C2:C21)</f>
        <v>4.3</v>
      </c>
      <c r="D22">
        <f t="shared" si="0"/>
        <v>4.3499999999999996</v>
      </c>
      <c r="E22">
        <f t="shared" si="0"/>
        <v>4.3499999999999996</v>
      </c>
      <c r="F22">
        <f t="shared" si="0"/>
        <v>4.2</v>
      </c>
      <c r="G22">
        <f t="shared" si="0"/>
        <v>4.25</v>
      </c>
      <c r="H22">
        <f t="shared" si="0"/>
        <v>4.0999999999999996</v>
      </c>
    </row>
    <row r="23" spans="1:8" x14ac:dyDescent="0.45">
      <c r="B23">
        <f>((B22 - 1) / 4) * 100</f>
        <v>83.749999999999986</v>
      </c>
      <c r="C23">
        <f t="shared" ref="C23:H23" si="1">((C22 - 1) / 4) * 100</f>
        <v>82.5</v>
      </c>
      <c r="D23">
        <f t="shared" si="1"/>
        <v>83.749999999999986</v>
      </c>
      <c r="E23">
        <f t="shared" si="1"/>
        <v>83.749999999999986</v>
      </c>
      <c r="F23">
        <f t="shared" si="1"/>
        <v>80</v>
      </c>
      <c r="G23">
        <f t="shared" si="1"/>
        <v>81.25</v>
      </c>
      <c r="H23">
        <f t="shared" si="1"/>
        <v>77.499999999999986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107-0F42-498A-BEED-07813EF45B37}">
  <dimension ref="A2:H22"/>
  <sheetViews>
    <sheetView workbookViewId="0">
      <selection activeCell="G7" sqref="G7"/>
    </sheetView>
  </sheetViews>
  <sheetFormatPr defaultRowHeight="14.25" x14ac:dyDescent="0.45"/>
  <sheetData>
    <row r="2" spans="1:8" x14ac:dyDescent="0.45">
      <c r="A2" t="s">
        <v>0</v>
      </c>
      <c r="B2">
        <f>((Confort!B2 - 1) / 4) * 100</f>
        <v>75</v>
      </c>
      <c r="C2">
        <f>((Confort!C2 - 1) / 4) * 100</f>
        <v>75</v>
      </c>
      <c r="D2">
        <f>((Confort!D2 - 1) / 4) * 100</f>
        <v>75</v>
      </c>
      <c r="E2">
        <f>((Confort!E2 - 1) / 4) * 100</f>
        <v>75</v>
      </c>
      <c r="F2">
        <f>((Confort!F2 - 1) / 4) * 100</f>
        <v>75</v>
      </c>
      <c r="G2">
        <f>((Confort!G2 - 1) / 4) * 100</f>
        <v>50</v>
      </c>
      <c r="H2">
        <f>((Confort!H2 - 1) / 4) * 100</f>
        <v>100</v>
      </c>
    </row>
    <row r="3" spans="1:8" x14ac:dyDescent="0.45">
      <c r="A3" t="s">
        <v>1</v>
      </c>
      <c r="B3">
        <f>((Confort!B3 - 1) / 4) * 100</f>
        <v>75</v>
      </c>
      <c r="C3">
        <f>((Confort!C3 - 1) / 4) * 100</f>
        <v>100</v>
      </c>
      <c r="D3">
        <f>((Confort!D3 - 1) / 4) * 100</f>
        <v>75</v>
      </c>
      <c r="E3">
        <f>((Confort!E3 - 1) / 4) * 100</f>
        <v>75</v>
      </c>
      <c r="F3">
        <f>((Confort!F3 - 1) / 4) * 100</f>
        <v>75</v>
      </c>
      <c r="G3">
        <f>((Confort!G3 - 1) / 4) * 100</f>
        <v>100</v>
      </c>
      <c r="H3">
        <f>((Confort!H3 - 1) / 4) * 100</f>
        <v>75</v>
      </c>
    </row>
    <row r="4" spans="1:8" x14ac:dyDescent="0.45">
      <c r="A4" t="s">
        <v>2</v>
      </c>
      <c r="B4">
        <f>((Confort!B4 - 1) / 4) * 100</f>
        <v>75</v>
      </c>
      <c r="C4">
        <f>((Confort!C4 - 1) / 4) * 100</f>
        <v>25</v>
      </c>
      <c r="D4">
        <f>((Confort!D4 - 1) / 4) * 100</f>
        <v>50</v>
      </c>
      <c r="E4">
        <f>((Confort!E4 - 1) / 4) * 100</f>
        <v>50</v>
      </c>
      <c r="F4">
        <f>((Confort!F4 - 1) / 4) * 100</f>
        <v>50</v>
      </c>
      <c r="G4">
        <f>((Confort!G4 - 1) / 4) * 100</f>
        <v>50</v>
      </c>
      <c r="H4">
        <f>((Confort!H4 - 1) / 4) * 100</f>
        <v>75</v>
      </c>
    </row>
    <row r="5" spans="1:8" x14ac:dyDescent="0.45">
      <c r="A5" t="s">
        <v>3</v>
      </c>
      <c r="B5">
        <f>((Confort!B5 - 1) / 4) * 100</f>
        <v>75</v>
      </c>
      <c r="C5">
        <f>((Confort!C5 - 1) / 4) * 100</f>
        <v>75</v>
      </c>
      <c r="D5">
        <f>((Confort!D5 - 1) / 4) * 100</f>
        <v>75</v>
      </c>
      <c r="E5">
        <f>((Confort!E5 - 1) / 4) * 100</f>
        <v>75</v>
      </c>
      <c r="F5">
        <f>((Confort!F5 - 1) / 4) * 100</f>
        <v>75</v>
      </c>
      <c r="G5">
        <f>((Confort!G5 - 1) / 4) * 100</f>
        <v>75</v>
      </c>
      <c r="H5">
        <f>((Confort!H5 - 1) / 4) * 100</f>
        <v>75</v>
      </c>
    </row>
    <row r="6" spans="1:8" x14ac:dyDescent="0.45">
      <c r="A6" t="s">
        <v>4</v>
      </c>
      <c r="B6">
        <f>((Confort!B6 - 1) / 4) * 100</f>
        <v>75</v>
      </c>
      <c r="C6">
        <f>((Confort!C6 - 1) / 4) * 100</f>
        <v>75</v>
      </c>
      <c r="D6">
        <f>((Confort!D6 - 1) / 4) * 100</f>
        <v>75</v>
      </c>
      <c r="E6">
        <f>((Confort!E6 - 1) / 4) * 100</f>
        <v>100</v>
      </c>
      <c r="F6">
        <f>((Confort!F6 - 1) / 4) * 100</f>
        <v>100</v>
      </c>
      <c r="G6">
        <f>((Confort!G6 - 1) / 4) * 100</f>
        <v>25</v>
      </c>
      <c r="H6">
        <f>((Confort!H6 - 1) / 4) * 100</f>
        <v>50</v>
      </c>
    </row>
    <row r="7" spans="1:8" x14ac:dyDescent="0.45">
      <c r="A7" t="s">
        <v>5</v>
      </c>
      <c r="B7">
        <f>((Confort!B7 - 1) / 4) * 100</f>
        <v>75</v>
      </c>
      <c r="C7">
        <f>((Confort!C7 - 1) / 4) * 100</f>
        <v>75</v>
      </c>
      <c r="D7">
        <f>((Confort!D7 - 1) / 4) * 100</f>
        <v>75</v>
      </c>
      <c r="E7">
        <f>((Confort!E7 - 1) / 4) * 100</f>
        <v>50</v>
      </c>
      <c r="F7">
        <f>((Confort!F7 - 1) / 4) * 100</f>
        <v>25</v>
      </c>
      <c r="G7">
        <f>((Confort!G7 - 1) / 4) * 100</f>
        <v>75</v>
      </c>
      <c r="H7">
        <f>((Confort!H7 - 1) / 4) * 100</f>
        <v>50</v>
      </c>
    </row>
    <row r="8" spans="1:8" x14ac:dyDescent="0.45">
      <c r="A8" t="s">
        <v>6</v>
      </c>
      <c r="B8">
        <f>((Confort!B8 - 1) / 4) * 100</f>
        <v>100</v>
      </c>
      <c r="C8">
        <f>((Confort!C8 - 1) / 4) * 100</f>
        <v>100</v>
      </c>
      <c r="D8">
        <f>((Confort!D8 - 1) / 4) * 100</f>
        <v>100</v>
      </c>
      <c r="E8">
        <f>((Confort!E8 - 1) / 4) * 100</f>
        <v>100</v>
      </c>
      <c r="F8">
        <f>((Confort!F8 - 1) / 4) * 100</f>
        <v>100</v>
      </c>
      <c r="G8">
        <f>((Confort!G8 - 1) / 4) * 100</f>
        <v>100</v>
      </c>
      <c r="H8">
        <f>((Confort!H8 - 1) / 4) * 100</f>
        <v>100</v>
      </c>
    </row>
    <row r="9" spans="1:8" x14ac:dyDescent="0.45">
      <c r="A9" t="s">
        <v>7</v>
      </c>
      <c r="B9">
        <f>((Confort!B9 - 1) / 4) * 100</f>
        <v>75</v>
      </c>
      <c r="C9">
        <f>((Confort!C9 - 1) / 4) * 100</f>
        <v>75</v>
      </c>
      <c r="D9">
        <f>((Confort!D9 - 1) / 4) * 100</f>
        <v>75</v>
      </c>
      <c r="E9">
        <f>((Confort!E9 - 1) / 4) * 100</f>
        <v>75</v>
      </c>
      <c r="F9">
        <f>((Confort!F9 - 1) / 4) * 100</f>
        <v>75</v>
      </c>
      <c r="G9">
        <f>((Confort!G9 - 1) / 4) * 100</f>
        <v>100</v>
      </c>
      <c r="H9">
        <f>((Confort!H9 - 1) / 4) * 100</f>
        <v>50</v>
      </c>
    </row>
    <row r="10" spans="1:8" x14ac:dyDescent="0.45">
      <c r="A10" t="s">
        <v>8</v>
      </c>
      <c r="B10">
        <f>((Confort!B10 - 1) / 4) * 100</f>
        <v>75</v>
      </c>
      <c r="C10">
        <f>((Confort!C10 - 1) / 4) * 100</f>
        <v>100</v>
      </c>
      <c r="D10">
        <f>((Confort!D10 - 1) / 4) * 100</f>
        <v>75</v>
      </c>
      <c r="E10">
        <f>((Confort!E10 - 1) / 4) * 100</f>
        <v>75</v>
      </c>
      <c r="F10">
        <f>((Confort!F10 - 1) / 4) * 100</f>
        <v>75</v>
      </c>
      <c r="G10">
        <f>((Confort!G10 - 1) / 4) * 100</f>
        <v>75</v>
      </c>
      <c r="H10">
        <f>((Confort!H10 - 1) / 4) * 100</f>
        <v>75</v>
      </c>
    </row>
    <row r="11" spans="1:8" x14ac:dyDescent="0.45">
      <c r="A11" t="s">
        <v>9</v>
      </c>
      <c r="B11">
        <f>((Confort!B11 - 1) / 4) * 100</f>
        <v>75</v>
      </c>
      <c r="C11">
        <f>((Confort!C11 - 1) / 4) * 100</f>
        <v>75</v>
      </c>
      <c r="D11">
        <f>((Confort!D11 - 1) / 4) * 100</f>
        <v>75</v>
      </c>
      <c r="E11">
        <f>((Confort!E11 - 1) / 4) * 100</f>
        <v>50</v>
      </c>
      <c r="F11">
        <f>((Confort!F11 - 1) / 4) * 100</f>
        <v>50</v>
      </c>
      <c r="G11">
        <f>((Confort!G11 - 1) / 4) * 100</f>
        <v>75</v>
      </c>
      <c r="H11">
        <f>((Confort!H11 - 1) / 4) * 100</f>
        <v>75</v>
      </c>
    </row>
    <row r="12" spans="1:8" x14ac:dyDescent="0.45">
      <c r="A12" t="s">
        <v>10</v>
      </c>
      <c r="B12">
        <f>((Confort!B12 - 1) / 4) * 100</f>
        <v>75</v>
      </c>
      <c r="C12">
        <f>((Confort!C12 - 1) / 4) * 100</f>
        <v>50</v>
      </c>
      <c r="D12">
        <f>((Confort!D12 - 1) / 4) * 100</f>
        <v>75</v>
      </c>
      <c r="E12">
        <f>((Confort!E12 - 1) / 4) * 100</f>
        <v>75</v>
      </c>
      <c r="F12">
        <f>((Confort!F12 - 1) / 4) * 100</f>
        <v>75</v>
      </c>
      <c r="G12">
        <f>((Confort!G12 - 1) / 4) * 100</f>
        <v>100</v>
      </c>
      <c r="H12">
        <f>((Confort!H12 - 1) / 4) * 100</f>
        <v>100</v>
      </c>
    </row>
    <row r="13" spans="1:8" x14ac:dyDescent="0.45">
      <c r="A13" t="s">
        <v>11</v>
      </c>
      <c r="B13">
        <f>((Confort!B13 - 1) / 4) * 100</f>
        <v>75</v>
      </c>
      <c r="C13">
        <f>((Confort!C13 - 1) / 4) * 100</f>
        <v>100</v>
      </c>
      <c r="D13">
        <f>((Confort!D13 - 1) / 4) * 100</f>
        <v>100</v>
      </c>
      <c r="E13">
        <f>((Confort!E13 - 1) / 4) * 100</f>
        <v>100</v>
      </c>
      <c r="F13">
        <f>((Confort!F13 - 1) / 4) * 100</f>
        <v>100</v>
      </c>
      <c r="G13">
        <f>((Confort!G13 - 1) / 4) * 100</f>
        <v>100</v>
      </c>
      <c r="H13">
        <f>((Confort!H13 - 1) / 4) * 100</f>
        <v>100</v>
      </c>
    </row>
    <row r="14" spans="1:8" x14ac:dyDescent="0.45">
      <c r="A14" t="s">
        <v>12</v>
      </c>
      <c r="B14">
        <f>((Confort!B14 - 1) / 4) * 100</f>
        <v>100</v>
      </c>
      <c r="C14">
        <f>((Confort!C14 - 1) / 4) * 100</f>
        <v>100</v>
      </c>
      <c r="D14">
        <f>((Confort!D14 - 1) / 4) * 100</f>
        <v>100</v>
      </c>
      <c r="E14">
        <f>((Confort!E14 - 1) / 4) * 100</f>
        <v>100</v>
      </c>
      <c r="F14">
        <f>((Confort!F14 - 1) / 4) * 100</f>
        <v>75</v>
      </c>
      <c r="G14">
        <f>((Confort!G14 - 1) / 4) * 100</f>
        <v>50</v>
      </c>
      <c r="H14">
        <f>((Confort!H14 - 1) / 4) * 100</f>
        <v>75</v>
      </c>
    </row>
    <row r="15" spans="1:8" x14ac:dyDescent="0.45">
      <c r="A15" t="s">
        <v>13</v>
      </c>
      <c r="B15">
        <f>((Confort!B15 - 1) / 4) * 100</f>
        <v>100</v>
      </c>
      <c r="C15">
        <f>((Confort!C15 - 1) / 4) * 100</f>
        <v>50</v>
      </c>
      <c r="D15">
        <f>((Confort!D15 - 1) / 4) * 100</f>
        <v>100</v>
      </c>
      <c r="E15">
        <f>((Confort!E15 - 1) / 4) * 100</f>
        <v>100</v>
      </c>
      <c r="F15">
        <f>((Confort!F15 - 1) / 4) * 100</f>
        <v>75</v>
      </c>
      <c r="G15">
        <f>((Confort!G15 - 1) / 4) * 100</f>
        <v>75</v>
      </c>
      <c r="H15">
        <f>((Confort!H15 - 1) / 4) * 100</f>
        <v>75</v>
      </c>
    </row>
    <row r="16" spans="1:8" x14ac:dyDescent="0.45">
      <c r="A16" t="s">
        <v>14</v>
      </c>
      <c r="B16">
        <f>((Confort!B16 - 1) / 4) * 100</f>
        <v>100</v>
      </c>
      <c r="C16">
        <f>((Confort!C16 - 1) / 4) * 100</f>
        <v>100</v>
      </c>
      <c r="D16">
        <f>((Confort!D16 - 1) / 4) * 100</f>
        <v>100</v>
      </c>
      <c r="E16">
        <f>((Confort!E16 - 1) / 4) * 100</f>
        <v>100</v>
      </c>
      <c r="F16">
        <f>((Confort!F16 - 1) / 4) * 100</f>
        <v>100</v>
      </c>
      <c r="G16">
        <f>((Confort!G16 - 1) / 4) * 100</f>
        <v>100</v>
      </c>
      <c r="H16">
        <f>((Confort!H16 - 1) / 4) * 100</f>
        <v>100</v>
      </c>
    </row>
    <row r="17" spans="1:8" x14ac:dyDescent="0.45">
      <c r="A17" t="s">
        <v>15</v>
      </c>
      <c r="B17">
        <f>((Confort!B17 - 1) / 4) * 100</f>
        <v>50</v>
      </c>
      <c r="C17">
        <f>((Confort!C17 - 1) / 4) * 100</f>
        <v>100</v>
      </c>
      <c r="D17">
        <f>((Confort!D17 - 1) / 4) * 100</f>
        <v>75</v>
      </c>
      <c r="E17">
        <f>((Confort!E17 - 1) / 4) * 100</f>
        <v>100</v>
      </c>
      <c r="F17">
        <f>((Confort!F17 - 1) / 4) * 100</f>
        <v>100</v>
      </c>
      <c r="G17">
        <f>((Confort!G17 - 1) / 4) * 100</f>
        <v>100</v>
      </c>
      <c r="H17">
        <f>((Confort!H17 - 1) / 4) * 100</f>
        <v>25</v>
      </c>
    </row>
    <row r="18" spans="1:8" x14ac:dyDescent="0.45">
      <c r="A18" t="s">
        <v>16</v>
      </c>
      <c r="B18">
        <f>((Confort!B18 - 1) / 4) * 100</f>
        <v>100</v>
      </c>
      <c r="C18">
        <f>((Confort!C18 - 1) / 4) * 100</f>
        <v>75</v>
      </c>
      <c r="D18">
        <f>((Confort!D18 - 1) / 4) * 100</f>
        <v>100</v>
      </c>
      <c r="E18">
        <f>((Confort!E18 - 1) / 4) * 100</f>
        <v>100</v>
      </c>
      <c r="F18">
        <f>((Confort!F18 - 1) / 4) * 100</f>
        <v>75</v>
      </c>
      <c r="G18">
        <f>((Confort!G18 - 1) / 4) * 100</f>
        <v>75</v>
      </c>
      <c r="H18">
        <f>((Confort!H18 - 1) / 4) * 100</f>
        <v>75</v>
      </c>
    </row>
    <row r="19" spans="1:8" x14ac:dyDescent="0.45">
      <c r="A19" t="s">
        <v>17</v>
      </c>
      <c r="B19">
        <f>((Confort!B19 - 1) / 4) * 100</f>
        <v>100</v>
      </c>
      <c r="C19">
        <f>((Confort!C19 - 1) / 4) * 100</f>
        <v>100</v>
      </c>
      <c r="D19">
        <f>((Confort!D19 - 1) / 4) * 100</f>
        <v>100</v>
      </c>
      <c r="E19">
        <f>((Confort!E19 - 1) / 4) * 100</f>
        <v>75</v>
      </c>
      <c r="F19">
        <f>((Confort!F19 - 1) / 4) * 100</f>
        <v>100</v>
      </c>
      <c r="G19">
        <f>((Confort!G19 - 1) / 4) * 100</f>
        <v>100</v>
      </c>
      <c r="H19">
        <f>((Confort!H19 - 1) / 4) * 100</f>
        <v>100</v>
      </c>
    </row>
    <row r="20" spans="1:8" x14ac:dyDescent="0.45">
      <c r="A20" t="s">
        <v>18</v>
      </c>
      <c r="B20">
        <f>((Confort!B20 - 1) / 4) * 100</f>
        <v>100</v>
      </c>
      <c r="C20">
        <f>((Confort!C20 - 1) / 4) * 100</f>
        <v>100</v>
      </c>
      <c r="D20">
        <f>((Confort!D20 - 1) / 4) * 100</f>
        <v>100</v>
      </c>
      <c r="E20">
        <f>((Confort!E20 - 1) / 4) * 100</f>
        <v>100</v>
      </c>
      <c r="F20">
        <f>((Confort!F20 - 1) / 4) * 100</f>
        <v>100</v>
      </c>
      <c r="G20">
        <f>((Confort!G20 - 1) / 4) * 100</f>
        <v>100</v>
      </c>
      <c r="H20">
        <f>((Confort!H20 - 1) / 4) * 100</f>
        <v>100</v>
      </c>
    </row>
    <row r="21" spans="1:8" x14ac:dyDescent="0.45">
      <c r="A21" t="s">
        <v>19</v>
      </c>
      <c r="B21">
        <f>((Confort!B21 - 1) / 4) * 100</f>
        <v>100</v>
      </c>
      <c r="C21">
        <f>((Confort!C21 - 1) / 4) * 100</f>
        <v>100</v>
      </c>
      <c r="D21">
        <f>((Confort!D21 - 1) / 4) * 100</f>
        <v>75</v>
      </c>
      <c r="E21">
        <f>((Confort!E21 - 1) / 4) * 100</f>
        <v>100</v>
      </c>
      <c r="F21">
        <f>((Confort!F21 - 1) / 4) * 100</f>
        <v>100</v>
      </c>
      <c r="G21">
        <f>((Confort!G21 - 1) / 4) * 100</f>
        <v>100</v>
      </c>
      <c r="H21">
        <f>((Confort!H21 - 1) / 4) * 100</f>
        <v>75</v>
      </c>
    </row>
    <row r="22" spans="1:8" x14ac:dyDescent="0.45">
      <c r="B22">
        <f>AVERAGE(B2:B21)</f>
        <v>83.75</v>
      </c>
      <c r="C22">
        <f t="shared" ref="C22:H22" si="0">AVERAGE(C2:C21)</f>
        <v>82.5</v>
      </c>
      <c r="D22">
        <f t="shared" si="0"/>
        <v>83.75</v>
      </c>
      <c r="E22">
        <f t="shared" si="0"/>
        <v>83.75</v>
      </c>
      <c r="F22">
        <f t="shared" si="0"/>
        <v>80</v>
      </c>
      <c r="G22">
        <f t="shared" si="0"/>
        <v>81.25</v>
      </c>
      <c r="H22">
        <f t="shared" si="0"/>
        <v>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Esimation</vt:lpstr>
      <vt:lpstr>Confort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Sapienza</dc:creator>
  <cp:keywords/>
  <dc:description/>
  <cp:lastModifiedBy>Sapienza, Giovanni</cp:lastModifiedBy>
  <cp:revision/>
  <dcterms:created xsi:type="dcterms:W3CDTF">2024-12-02T09:59:41Z</dcterms:created>
  <dcterms:modified xsi:type="dcterms:W3CDTF">2024-12-21T18:40:52Z</dcterms:modified>
  <cp:category/>
  <cp:contentStatus/>
</cp:coreProperties>
</file>