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Task4-Approach-Comparison" sheetId="1" r:id="rId1"/>
    <sheet name="Task1-Num-of-topics" sheetId="2" r:id="rId2"/>
  </sheets>
  <calcPr calcId="144525"/>
</workbook>
</file>

<file path=xl/sharedStrings.xml><?xml version="1.0" encoding="utf-8"?>
<sst xmlns="http://schemas.openxmlformats.org/spreadsheetml/2006/main" count="65" uniqueCount="41">
  <si>
    <t>Method Name</t>
  </si>
  <si>
    <t>Plagdet Score</t>
  </si>
  <si>
    <t>Recall</t>
  </si>
  <si>
    <t>Precision</t>
  </si>
  <si>
    <t>F-score</t>
  </si>
  <si>
    <t>Granularity</t>
  </si>
  <si>
    <t>Note</t>
  </si>
  <si>
    <t>Baseline</t>
  </si>
  <si>
    <t>0.8354729826803658</t>
  </si>
  <si>
    <t>1,0063291139240500</t>
  </si>
  <si>
    <t>Winning Approach</t>
  </si>
  <si>
    <t>0.6126653171186265</t>
  </si>
  <si>
    <t>Paragraph 2 Vec</t>
  </si>
  <si>
    <t>0.3146388879789257</t>
  </si>
  <si>
    <t>Threshold 0.975, Encoding UTF-8, vec_size 30</t>
  </si>
  <si>
    <t>0.4205851093600409</t>
  </si>
  <si>
    <t>Threshold 0.985, Encoding UTF-8, vec_size 30, Fixed src-susp reading false</t>
  </si>
  <si>
    <t>0.3945581756220712</t>
  </si>
  <si>
    <t>Threshold 0.875, Encoding UTF-8, vec_size 30, used src_fixed and susp_fixed</t>
  </si>
  <si>
    <t>0.477500074392811</t>
  </si>
  <si>
    <t>Threshold 0.999, Encoding UTF-8, vec_size 30, Fixed src-susp reading false</t>
  </si>
  <si>
    <t>0.000644118914821531</t>
  </si>
  <si>
    <t>Threshold 0.999, Encoding UTF-8, vec_size 20, Fixed src-susp reading false</t>
  </si>
  <si>
    <t>0.240237815455146</t>
  </si>
  <si>
    <t>Threshold 0.75, Encoding UTF-8, vec_size 30, Fixed src-susp reading false</t>
  </si>
  <si>
    <t>0.2464509569224993</t>
  </si>
  <si>
    <t>Threshold 0.85, Encoding UTF-8, vec_size 30, Fixed src-susp reading false</t>
  </si>
  <si>
    <t>Paragraph 2 Vec (best)</t>
  </si>
  <si>
    <t>0.4927368862090018</t>
  </si>
  <si>
    <t>Threshold 0.99, Encoding UTF-8, vec_size 20, normal data, alpha 0.0025</t>
  </si>
  <si>
    <t>Num of topics</t>
  </si>
  <si>
    <t>Coherence measure type</t>
  </si>
  <si>
    <t>Score</t>
  </si>
  <si>
    <t>Dataset</t>
  </si>
  <si>
    <t>c_v</t>
  </si>
  <si>
    <t>0.7783377305183771</t>
  </si>
  <si>
    <t>Polusa Unbalanced</t>
  </si>
  <si>
    <t>0.8209129292017832</t>
  </si>
  <si>
    <t>0.7519994565969323</t>
  </si>
  <si>
    <t>0.6968083063692362</t>
  </si>
  <si>
    <t>0.7407395923181003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</si>
</sst>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0.00000000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76" fontId="1" fillId="0" borderId="0" xfId="0" applyNumberFormat="1" applyFont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workbookViewId="0">
      <selection activeCell="J8" sqref="J8"/>
    </sheetView>
  </sheetViews>
  <sheetFormatPr defaultColWidth="9.14285714285714" defaultRowHeight="15" outlineLevelCol="6"/>
  <cols>
    <col min="1" max="1" width="22.4285714285714" customWidth="1"/>
    <col min="2" max="2" width="22.2857142857143" customWidth="1"/>
    <col min="3" max="3" width="11.2857142857143" style="4" customWidth="1"/>
    <col min="4" max="4" width="12.5714285714286" style="4" customWidth="1"/>
    <col min="5" max="5" width="12.7142857142857" style="4" customWidth="1"/>
    <col min="6" max="6" width="19.7142857142857" style="5" customWidth="1"/>
    <col min="7" max="7" width="68" customWidth="1"/>
  </cols>
  <sheetData>
    <row r="1" ht="36" customHeight="1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>
      <c r="A2" t="s">
        <v>7</v>
      </c>
      <c r="B2" s="7" t="s">
        <v>8</v>
      </c>
      <c r="C2" s="4">
        <v>0.999509228290274</v>
      </c>
      <c r="D2" s="4">
        <v>0.723327183920764</v>
      </c>
      <c r="E2" s="4">
        <f t="shared" ref="E2:E7" si="0">2*(C2*D2)/(C2+D2)</f>
        <v>0.83928130410731</v>
      </c>
      <c r="F2" s="5" t="s">
        <v>9</v>
      </c>
      <c r="G2" s="8"/>
    </row>
    <row r="3" s="3" customFormat="1" spans="1:7">
      <c r="A3" s="3" t="s">
        <v>10</v>
      </c>
      <c r="B3" s="9" t="s">
        <v>11</v>
      </c>
      <c r="C3" s="10">
        <v>0.979986281906177</v>
      </c>
      <c r="D3" s="10">
        <v>0.445632284432027</v>
      </c>
      <c r="E3" s="10">
        <f t="shared" si="0"/>
        <v>0.612665317118626</v>
      </c>
      <c r="F3" s="11">
        <v>1</v>
      </c>
      <c r="G3" s="9"/>
    </row>
    <row r="4" spans="1:7">
      <c r="A4" t="s">
        <v>12</v>
      </c>
      <c r="B4" s="7" t="s">
        <v>13</v>
      </c>
      <c r="C4" s="4">
        <v>0.809951731732081</v>
      </c>
      <c r="D4" s="4">
        <v>0.211008263100255</v>
      </c>
      <c r="E4" s="4">
        <f t="shared" si="0"/>
        <v>0.334795700072257</v>
      </c>
      <c r="F4" s="5">
        <v>1.09081196581196</v>
      </c>
      <c r="G4" s="7" t="s">
        <v>14</v>
      </c>
    </row>
    <row r="5" spans="1:7">
      <c r="A5" t="s">
        <v>12</v>
      </c>
      <c r="B5" t="s">
        <v>15</v>
      </c>
      <c r="C5" s="4">
        <v>0.797167137037613</v>
      </c>
      <c r="D5" s="4">
        <v>0.32306867439169</v>
      </c>
      <c r="E5" s="4">
        <f t="shared" si="0"/>
        <v>0.459795567332858</v>
      </c>
      <c r="F5" s="5">
        <v>1.13350923482849</v>
      </c>
      <c r="G5" t="s">
        <v>16</v>
      </c>
    </row>
    <row r="6" spans="1:7">
      <c r="A6" t="s">
        <v>12</v>
      </c>
      <c r="B6" t="s">
        <v>17</v>
      </c>
      <c r="C6" s="4">
        <v>0.748896453874388</v>
      </c>
      <c r="D6" s="4">
        <v>0.299641697508602</v>
      </c>
      <c r="E6" s="4">
        <f t="shared" si="0"/>
        <v>0.42802563626534</v>
      </c>
      <c r="F6" s="5">
        <v>1.12111468381564</v>
      </c>
      <c r="G6" t="s">
        <v>18</v>
      </c>
    </row>
    <row r="7" spans="1:7">
      <c r="A7" t="s">
        <v>12</v>
      </c>
      <c r="B7" t="s">
        <v>19</v>
      </c>
      <c r="C7" s="4">
        <v>0.698403477247328</v>
      </c>
      <c r="D7" s="4">
        <v>0.445457436262228</v>
      </c>
      <c r="E7" s="4">
        <f t="shared" si="0"/>
        <v>0.543963026932506</v>
      </c>
      <c r="F7" s="5">
        <v>1.20257234726688</v>
      </c>
      <c r="G7" t="s">
        <v>20</v>
      </c>
    </row>
    <row r="8" spans="1:7">
      <c r="A8" t="s">
        <v>12</v>
      </c>
      <c r="B8" t="s">
        <v>21</v>
      </c>
      <c r="C8" s="4">
        <v>0.000322268034322971</v>
      </c>
      <c r="D8" s="4">
        <v>0.497607655502392</v>
      </c>
      <c r="E8" s="4">
        <f>2*(C8*D8)/(C8+D8)</f>
        <v>0.00064411891482153</v>
      </c>
      <c r="F8" s="5">
        <v>1</v>
      </c>
      <c r="G8" t="s">
        <v>22</v>
      </c>
    </row>
    <row r="9" spans="1:7">
      <c r="A9" t="s">
        <v>12</v>
      </c>
      <c r="B9" t="s">
        <v>23</v>
      </c>
      <c r="C9" s="4">
        <v>0.53479525305992</v>
      </c>
      <c r="D9" s="4">
        <v>0.194154115320793</v>
      </c>
      <c r="E9" s="4">
        <f>2*(C9*D9)/(C9+D9)</f>
        <v>0.284883158527902</v>
      </c>
      <c r="F9" s="5">
        <v>1.27495517035265</v>
      </c>
      <c r="G9" t="s">
        <v>24</v>
      </c>
    </row>
    <row r="10" spans="1:7">
      <c r="A10" t="s">
        <v>12</v>
      </c>
      <c r="B10" t="s">
        <v>25</v>
      </c>
      <c r="C10" s="4">
        <v>0.220283935516962</v>
      </c>
      <c r="D10" s="4">
        <v>0.47039481918808</v>
      </c>
      <c r="E10" s="4">
        <f>2*(C10*D10)/(C10+D10)</f>
        <v>0.300053885577505</v>
      </c>
      <c r="F10" s="5">
        <v>1.32543299908842</v>
      </c>
      <c r="G10" t="s">
        <v>26</v>
      </c>
    </row>
    <row r="11" s="3" customFormat="1" spans="1:7">
      <c r="A11" s="3" t="s">
        <v>27</v>
      </c>
      <c r="B11" s="3" t="s">
        <v>28</v>
      </c>
      <c r="C11" s="10">
        <v>0.678829337909985</v>
      </c>
      <c r="D11" s="10">
        <v>0.492786511488504</v>
      </c>
      <c r="E11" s="10">
        <f>2*(C11*D11)/(C11+D11)</f>
        <v>0.571036900015402</v>
      </c>
      <c r="F11" s="11">
        <v>1.23288409703504</v>
      </c>
      <c r="G11" s="3" t="s">
        <v>29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D15" sqref="D15"/>
    </sheetView>
  </sheetViews>
  <sheetFormatPr defaultColWidth="9.14285714285714" defaultRowHeight="15" outlineLevelCol="3"/>
  <cols>
    <col min="1" max="1" width="11.8571428571429" customWidth="1"/>
    <col min="2" max="2" width="15.1428571428571" customWidth="1"/>
    <col min="3" max="3" width="20.2857142857143" customWidth="1"/>
    <col min="4" max="4" width="52.5714285714286" customWidth="1"/>
  </cols>
  <sheetData>
    <row r="1" ht="38" customHeight="1" spans="1:4">
      <c r="A1" s="1" t="s">
        <v>30</v>
      </c>
      <c r="B1" s="1" t="s">
        <v>31</v>
      </c>
      <c r="C1" s="1" t="s">
        <v>32</v>
      </c>
      <c r="D1" s="1" t="s">
        <v>33</v>
      </c>
    </row>
    <row r="2" spans="1:4">
      <c r="A2" s="2">
        <v>1</v>
      </c>
      <c r="B2" s="2" t="s">
        <v>34</v>
      </c>
      <c r="C2" s="2" t="s">
        <v>35</v>
      </c>
      <c r="D2" s="2" t="s">
        <v>36</v>
      </c>
    </row>
    <row r="3" spans="1:4">
      <c r="A3" s="2">
        <v>2</v>
      </c>
      <c r="B3" s="2" t="s">
        <v>34</v>
      </c>
      <c r="C3" s="2" t="s">
        <v>37</v>
      </c>
      <c r="D3" s="2" t="s">
        <v>36</v>
      </c>
    </row>
    <row r="4" spans="1:4">
      <c r="A4" s="2">
        <v>3</v>
      </c>
      <c r="B4" s="2" t="s">
        <v>34</v>
      </c>
      <c r="C4" s="2" t="s">
        <v>38</v>
      </c>
      <c r="D4" s="2" t="s">
        <v>36</v>
      </c>
    </row>
    <row r="5" spans="1:4">
      <c r="A5" s="2">
        <v>4</v>
      </c>
      <c r="B5" s="2" t="s">
        <v>34</v>
      </c>
      <c r="C5" s="2" t="s">
        <v>39</v>
      </c>
      <c r="D5" s="2" t="s">
        <v>36</v>
      </c>
    </row>
    <row r="6" spans="1:4">
      <c r="A6" s="2">
        <v>5</v>
      </c>
      <c r="B6" s="2" t="s">
        <v>34</v>
      </c>
      <c r="C6" s="2" t="s">
        <v>40</v>
      </c>
      <c r="D6" s="2" t="s">
        <v>36</v>
      </c>
    </row>
    <row r="7" spans="1:4">
      <c r="A7" s="2">
        <v>6</v>
      </c>
      <c r="B7" s="2" t="s">
        <v>34</v>
      </c>
      <c r="C7" s="2"/>
      <c r="D7" s="2" t="s">
        <v>36</v>
      </c>
    </row>
    <row r="8" spans="1:4">
      <c r="A8" s="2">
        <v>7</v>
      </c>
      <c r="B8" s="2" t="s">
        <v>34</v>
      </c>
      <c r="C8" s="2"/>
      <c r="D8" s="2" t="s">
        <v>36</v>
      </c>
    </row>
    <row r="9" spans="1:4">
      <c r="A9" s="2">
        <v>8</v>
      </c>
      <c r="B9" s="2" t="s">
        <v>34</v>
      </c>
      <c r="C9" s="2"/>
      <c r="D9" s="2" t="s">
        <v>36</v>
      </c>
    </row>
    <row r="10" spans="1:4">
      <c r="A10" s="2">
        <v>9</v>
      </c>
      <c r="B10" s="2" t="s">
        <v>34</v>
      </c>
      <c r="C10" s="2"/>
      <c r="D10" s="2" t="s">
        <v>36</v>
      </c>
    </row>
    <row r="11" spans="1:4">
      <c r="A11" s="2">
        <v>10</v>
      </c>
      <c r="B11" s="2" t="s">
        <v>34</v>
      </c>
      <c r="C11" s="2"/>
      <c r="D11" s="2" t="s">
        <v>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Task4-Approach-Comparison</vt:lpstr>
      <vt:lpstr>Task1-Num-of-topics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</dc:creator>
  <cp:lastModifiedBy>Long</cp:lastModifiedBy>
  <dcterms:created xsi:type="dcterms:W3CDTF">2022-05-13T23:15:00Z</dcterms:created>
  <dcterms:modified xsi:type="dcterms:W3CDTF">2022-06-14T00:46:07Z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3ED0BF56017242D8B6EB5014882B7F22</vt:lpwstr>
  </property>
  <property fmtid="{D5CDD505-2E9C-101B-9397-08002B2CF9AE}" pid="3" name="KSOProductBuildVer">
    <vt:lpwstr>1033-11.2.0.11156</vt:lpwstr>
  </property>
</Properties>
</file>