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Exceltasks\task2\"/>
    </mc:Choice>
  </mc:AlternateContent>
  <xr:revisionPtr revIDLastSave="0" documentId="13_ncr:1_{7FD85D71-FE96-413B-AB27-910B9BA011F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dex" sheetId="1" r:id="rId1"/>
    <sheet name="Match" sheetId="2" r:id="rId2"/>
    <sheet name="index-match" sheetId="3" r:id="rId3"/>
    <sheet name="data" sheetId="5" r:id="rId4"/>
    <sheet name="Xlooku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4" l="1" a="1"/>
  <c r="D17" i="4" s="1"/>
  <c r="D12" i="4" a="1"/>
  <c r="D12" i="4" s="1"/>
  <c r="D7" i="4" a="1"/>
  <c r="D7" i="4" s="1"/>
  <c r="F15" i="3"/>
  <c r="E15" i="3"/>
  <c r="E12" i="2"/>
  <c r="E15" i="2"/>
  <c r="E18" i="3" l="1" a="1"/>
  <c r="E18" i="3" s="1"/>
  <c r="I6" i="1" a="1"/>
  <c r="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<sst xmlns="http://schemas.openxmlformats.org/spreadsheetml/2006/main" count="122" uniqueCount="97">
  <si>
    <t>Name</t>
  </si>
  <si>
    <t>Maths</t>
  </si>
  <si>
    <t>science</t>
  </si>
  <si>
    <t>english</t>
  </si>
  <si>
    <t>hindi</t>
  </si>
  <si>
    <t>ketan</t>
  </si>
  <si>
    <t>swapnil</t>
  </si>
  <si>
    <t>sejal</t>
  </si>
  <si>
    <t>gaurav</t>
  </si>
  <si>
    <t>index</t>
  </si>
  <si>
    <t>row</t>
  </si>
  <si>
    <t>colum</t>
  </si>
  <si>
    <t>Fruit</t>
  </si>
  <si>
    <t>Quantity Sold</t>
  </si>
  <si>
    <t>Price per Unit</t>
  </si>
  <si>
    <t>Salesperson</t>
  </si>
  <si>
    <t>Apple</t>
  </si>
  <si>
    <t>Banana</t>
  </si>
  <si>
    <t>Orange</t>
  </si>
  <si>
    <t>Mango</t>
  </si>
  <si>
    <t>Fruit wholesaler</t>
  </si>
  <si>
    <t>jay</t>
  </si>
  <si>
    <t>aditya</t>
  </si>
  <si>
    <t>shantanu</t>
  </si>
  <si>
    <t>bhawesh</t>
  </si>
  <si>
    <t>Row</t>
  </si>
  <si>
    <t>Column</t>
  </si>
  <si>
    <t>ProductCode</t>
  </si>
  <si>
    <t>ProductName</t>
  </si>
  <si>
    <t>Category</t>
  </si>
  <si>
    <t>Price</t>
  </si>
  <si>
    <t>P001</t>
  </si>
  <si>
    <t>Laptop</t>
  </si>
  <si>
    <t>Electronics</t>
  </si>
  <si>
    <t>P002</t>
  </si>
  <si>
    <t>Chair</t>
  </si>
  <si>
    <t>Furniture</t>
  </si>
  <si>
    <t>P003</t>
  </si>
  <si>
    <t>Mouse</t>
  </si>
  <si>
    <t>P004</t>
  </si>
  <si>
    <t>Desk</t>
  </si>
  <si>
    <t>Product Catalog</t>
  </si>
  <si>
    <t>Students Data</t>
  </si>
  <si>
    <t>column</t>
  </si>
  <si>
    <t>mango</t>
  </si>
  <si>
    <t>Match</t>
  </si>
  <si>
    <t>Index-match</t>
  </si>
  <si>
    <t>Product Name</t>
  </si>
  <si>
    <t>Therapeutic Class</t>
  </si>
  <si>
    <t>Dosage Form</t>
  </si>
  <si>
    <t>Common Strength(s)</t>
  </si>
  <si>
    <t>Indication</t>
  </si>
  <si>
    <t>Brand Example</t>
  </si>
  <si>
    <t>Manufacturer</t>
  </si>
  <si>
    <t>Augmentin</t>
  </si>
  <si>
    <t>Antibiotic</t>
  </si>
  <si>
    <t>Tablet</t>
  </si>
  <si>
    <t>625 mg, 1g</t>
  </si>
  <si>
    <t>Bacterial infections</t>
  </si>
  <si>
    <t>GSK</t>
  </si>
  <si>
    <t>Atorva</t>
  </si>
  <si>
    <t>Lipid-lowering</t>
  </si>
  <si>
    <t>10mg, 20mg</t>
  </si>
  <si>
    <t>Hypercholesterolemia</t>
  </si>
  <si>
    <t>Lipitor</t>
  </si>
  <si>
    <t>Pfizer</t>
  </si>
  <si>
    <t>Metformin</t>
  </si>
  <si>
    <t>Antidiabetic</t>
  </si>
  <si>
    <t>500mg, 850mg</t>
  </si>
  <si>
    <t>Type 2 Diabetes</t>
  </si>
  <si>
    <t>Glyciphage</t>
  </si>
  <si>
    <t>Sun Pharma</t>
  </si>
  <si>
    <t>Paracetamol</t>
  </si>
  <si>
    <t>Analgesic/Antipyretic</t>
  </si>
  <si>
    <t>500mg, 650mg</t>
  </si>
  <si>
    <t>Pain, Fever</t>
  </si>
  <si>
    <t>Crocin</t>
  </si>
  <si>
    <t>GSK, others</t>
  </si>
  <si>
    <t>Cetirizine</t>
  </si>
  <si>
    <t>Antihistamine</t>
  </si>
  <si>
    <t>10mg</t>
  </si>
  <si>
    <t>Allergic rhinitis</t>
  </si>
  <si>
    <t>Zyrtec</t>
  </si>
  <si>
    <t>Dr. Reddy's</t>
  </si>
  <si>
    <t>Ciprofloxacin</t>
  </si>
  <si>
    <t>500mg</t>
  </si>
  <si>
    <t>Cifran</t>
  </si>
  <si>
    <t>Pantoprazole</t>
  </si>
  <si>
    <t>Antacid (PPI)</t>
  </si>
  <si>
    <t>40mg</t>
  </si>
  <si>
    <t>Gastric acidity</t>
  </si>
  <si>
    <t>Somac</t>
  </si>
  <si>
    <t>Pfizer, others</t>
  </si>
  <si>
    <t>Azithromycin</t>
  </si>
  <si>
    <t>250mg, 500mg</t>
  </si>
  <si>
    <t>Zithromax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</si>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</sst>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1" fillId="6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3" xfId="0" applyFill="1" applyBorder="1"/>
    <xf numFmtId="0" fontId="0" fillId="6" borderId="4" xfId="0" applyFill="1" applyBorder="1"/>
    <xf numFmtId="0" fontId="0" fillId="9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6" borderId="1" xfId="0" applyFont="1" applyFill="1" applyBorder="1"/>
    <xf numFmtId="0" fontId="0" fillId="0" borderId="0" xfId="0" applyBorder="1"/>
    <xf numFmtId="0" fontId="1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workbookViewId="0">
      <selection activeCell="C2" sqref="C2:E2"/>
    </sheetView>
  </sheetViews>
  <sheetFormatPr defaultRowHeight="14.4" x14ac:dyDescent="0.3"/>
  <sheetData>
    <row r="2" spans="2:11" ht="18" x14ac:dyDescent="0.35">
      <c r="C2" s="18" t="s">
        <v>42</v>
      </c>
      <c r="D2" s="18"/>
      <c r="E2" s="18"/>
    </row>
    <row r="4" spans="2:1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J4" s="5" t="s">
        <v>10</v>
      </c>
      <c r="K4" s="5" t="s">
        <v>11</v>
      </c>
    </row>
    <row r="5" spans="2:11" x14ac:dyDescent="0.3">
      <c r="B5" s="3" t="s">
        <v>5</v>
      </c>
      <c r="C5" s="4">
        <v>86</v>
      </c>
      <c r="D5" s="4">
        <v>76</v>
      </c>
      <c r="E5" s="4">
        <v>88</v>
      </c>
      <c r="F5" s="4">
        <v>50</v>
      </c>
      <c r="I5" s="5" t="s">
        <v>9</v>
      </c>
      <c r="J5" s="1">
        <v>5</v>
      </c>
      <c r="K5" s="1">
        <v>4</v>
      </c>
    </row>
    <row r="6" spans="2:11" x14ac:dyDescent="0.3">
      <c r="B6" s="3" t="s">
        <v>6</v>
      </c>
      <c r="C6" s="4">
        <v>75</v>
      </c>
      <c r="D6" s="4">
        <v>82</v>
      </c>
      <c r="E6" s="4">
        <v>96</v>
      </c>
      <c r="F6" s="4">
        <v>68</v>
      </c>
      <c r="I6" cm="1">
        <f t="array" ref="I6">INDEX(B4:F8,J5,K5)</f>
        <v>56</v>
      </c>
    </row>
    <row r="7" spans="2:11" x14ac:dyDescent="0.3">
      <c r="B7" s="3" t="s">
        <v>7</v>
      </c>
      <c r="C7" s="4">
        <v>90</v>
      </c>
      <c r="D7" s="4">
        <v>65</v>
      </c>
      <c r="E7" s="4">
        <v>80</v>
      </c>
      <c r="F7" s="4">
        <v>49</v>
      </c>
    </row>
    <row r="8" spans="2:11" x14ac:dyDescent="0.3">
      <c r="B8" s="3" t="s">
        <v>8</v>
      </c>
      <c r="C8" s="4">
        <v>99</v>
      </c>
      <c r="D8" s="4">
        <v>58</v>
      </c>
      <c r="E8" s="4">
        <v>56</v>
      </c>
      <c r="F8" s="4">
        <v>89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C593-7C71-4025-8071-59AE225FB103}">
  <dimension ref="C3:F15"/>
  <sheetViews>
    <sheetView workbookViewId="0">
      <selection activeCell="D13" sqref="D13"/>
    </sheetView>
  </sheetViews>
  <sheetFormatPr defaultRowHeight="14.4" x14ac:dyDescent="0.3"/>
  <cols>
    <col min="4" max="4" width="15" customWidth="1"/>
    <col min="5" max="5" width="13.5546875" bestFit="1" customWidth="1"/>
    <col min="6" max="6" width="11.6640625" bestFit="1" customWidth="1"/>
  </cols>
  <sheetData>
    <row r="3" spans="3:6" ht="18" x14ac:dyDescent="0.35">
      <c r="D3" s="18" t="s">
        <v>20</v>
      </c>
      <c r="E3" s="18"/>
    </row>
    <row r="5" spans="3:6" ht="15" customHeight="1" x14ac:dyDescent="0.3">
      <c r="C5" s="6" t="s">
        <v>12</v>
      </c>
      <c r="D5" s="6" t="s">
        <v>13</v>
      </c>
      <c r="E5" s="6" t="s">
        <v>14</v>
      </c>
      <c r="F5" s="6" t="s">
        <v>15</v>
      </c>
    </row>
    <row r="6" spans="3:6" x14ac:dyDescent="0.3">
      <c r="C6" s="8" t="s">
        <v>16</v>
      </c>
      <c r="D6" s="7">
        <v>50</v>
      </c>
      <c r="E6" s="7">
        <v>12</v>
      </c>
      <c r="F6" s="7" t="s">
        <v>21</v>
      </c>
    </row>
    <row r="7" spans="3:6" x14ac:dyDescent="0.3">
      <c r="C7" s="8" t="s">
        <v>17</v>
      </c>
      <c r="D7" s="7">
        <v>75</v>
      </c>
      <c r="E7" s="7">
        <v>50</v>
      </c>
      <c r="F7" s="7" t="s">
        <v>22</v>
      </c>
    </row>
    <row r="8" spans="3:6" x14ac:dyDescent="0.3">
      <c r="C8" s="8" t="s">
        <v>18</v>
      </c>
      <c r="D8" s="7">
        <v>100</v>
      </c>
      <c r="E8" s="7">
        <v>20</v>
      </c>
      <c r="F8" s="7" t="s">
        <v>23</v>
      </c>
    </row>
    <row r="9" spans="3:6" x14ac:dyDescent="0.3">
      <c r="C9" s="8" t="s">
        <v>19</v>
      </c>
      <c r="D9" s="7">
        <v>60</v>
      </c>
      <c r="E9" s="7">
        <v>50</v>
      </c>
      <c r="F9" s="7" t="s">
        <v>24</v>
      </c>
    </row>
    <row r="12" spans="3:6" x14ac:dyDescent="0.3">
      <c r="C12" s="9" t="s">
        <v>25</v>
      </c>
      <c r="D12" s="9" t="s">
        <v>44</v>
      </c>
      <c r="E12" s="10">
        <f>MATCH(D12,C5:C9,0)</f>
        <v>5</v>
      </c>
    </row>
    <row r="15" spans="3:6" x14ac:dyDescent="0.3">
      <c r="C15" s="15" t="s">
        <v>26</v>
      </c>
      <c r="D15" s="11" t="s">
        <v>14</v>
      </c>
      <c r="E15" s="16">
        <f>MATCH(D15,C5:F5,0)</f>
        <v>3</v>
      </c>
    </row>
  </sheetData>
  <mergeCells count="1"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A00C-39A6-48C6-9690-311D96B27EA5}">
  <dimension ref="D4:H18"/>
  <sheetViews>
    <sheetView workbookViewId="0">
      <selection activeCell="F14" sqref="F14"/>
    </sheetView>
  </sheetViews>
  <sheetFormatPr defaultRowHeight="14.4" x14ac:dyDescent="0.3"/>
  <cols>
    <col min="5" max="5" width="12" bestFit="1" customWidth="1"/>
    <col min="6" max="6" width="12.6640625" bestFit="1" customWidth="1"/>
    <col min="7" max="7" width="9.88671875" bestFit="1" customWidth="1"/>
    <col min="8" max="8" width="7.44140625" customWidth="1"/>
  </cols>
  <sheetData>
    <row r="4" spans="4:8" ht="18" x14ac:dyDescent="0.35">
      <c r="E4" s="18" t="s">
        <v>41</v>
      </c>
      <c r="F4" s="18"/>
      <c r="G4" s="18"/>
      <c r="H4" s="18"/>
    </row>
    <row r="6" spans="4:8" x14ac:dyDescent="0.3">
      <c r="E6" s="12" t="s">
        <v>27</v>
      </c>
      <c r="F6" s="12" t="s">
        <v>28</v>
      </c>
      <c r="G6" s="12" t="s">
        <v>29</v>
      </c>
      <c r="H6" s="12" t="s">
        <v>30</v>
      </c>
    </row>
    <row r="7" spans="4:8" x14ac:dyDescent="0.3">
      <c r="E7" s="13" t="s">
        <v>31</v>
      </c>
      <c r="F7" s="14" t="s">
        <v>32</v>
      </c>
      <c r="G7" s="14" t="s">
        <v>33</v>
      </c>
      <c r="H7" s="14">
        <v>1200</v>
      </c>
    </row>
    <row r="8" spans="4:8" x14ac:dyDescent="0.3">
      <c r="E8" s="13" t="s">
        <v>34</v>
      </c>
      <c r="F8" s="14" t="s">
        <v>35</v>
      </c>
      <c r="G8" s="14" t="s">
        <v>36</v>
      </c>
      <c r="H8" s="14">
        <v>150</v>
      </c>
    </row>
    <row r="9" spans="4:8" x14ac:dyDescent="0.3">
      <c r="E9" s="13" t="s">
        <v>37</v>
      </c>
      <c r="F9" s="14" t="s">
        <v>38</v>
      </c>
      <c r="G9" s="14" t="s">
        <v>33</v>
      </c>
      <c r="H9" s="14">
        <v>25</v>
      </c>
    </row>
    <row r="10" spans="4:8" x14ac:dyDescent="0.3">
      <c r="E10" s="13" t="s">
        <v>39</v>
      </c>
      <c r="F10" s="14" t="s">
        <v>40</v>
      </c>
      <c r="G10" s="14" t="s">
        <v>36</v>
      </c>
      <c r="H10" s="14">
        <v>300</v>
      </c>
    </row>
    <row r="13" spans="4:8" x14ac:dyDescent="0.3">
      <c r="D13" t="s">
        <v>45</v>
      </c>
      <c r="E13" s="17" t="s">
        <v>25</v>
      </c>
      <c r="F13" s="17" t="s">
        <v>43</v>
      </c>
    </row>
    <row r="14" spans="4:8" x14ac:dyDescent="0.3">
      <c r="E14" s="13" t="s">
        <v>31</v>
      </c>
      <c r="F14" s="12" t="s">
        <v>28</v>
      </c>
    </row>
    <row r="15" spans="4:8" x14ac:dyDescent="0.3">
      <c r="E15">
        <f>MATCH(E14,E6:E10,0)</f>
        <v>2</v>
      </c>
      <c r="F15">
        <f>MATCH(F14,E6:H6,0)</f>
        <v>2</v>
      </c>
    </row>
    <row r="17" spans="5:6" x14ac:dyDescent="0.3">
      <c r="E17" s="19" t="s">
        <v>46</v>
      </c>
      <c r="F17" s="19"/>
    </row>
    <row r="18" spans="5:6" x14ac:dyDescent="0.3">
      <c r="E18" t="str" cm="1">
        <f t="array" ref="E18">INDEX(E6:H10,E15,F15)</f>
        <v>Laptop</v>
      </c>
    </row>
  </sheetData>
  <mergeCells count="2">
    <mergeCell ref="E4:H4"/>
    <mergeCell ref="E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DFE3-347B-40C0-B0E5-30FA19BCE288}">
  <dimension ref="B5:H13"/>
  <sheetViews>
    <sheetView workbookViewId="0">
      <selection activeCell="G10" sqref="G10"/>
    </sheetView>
  </sheetViews>
  <sheetFormatPr defaultRowHeight="14.4" x14ac:dyDescent="0.3"/>
  <cols>
    <col min="2" max="2" width="12.6640625" bestFit="1" customWidth="1"/>
    <col min="3" max="3" width="18.33203125" bestFit="1" customWidth="1"/>
    <col min="4" max="4" width="11.6640625" bestFit="1" customWidth="1"/>
    <col min="5" max="5" width="17.77734375" bestFit="1" customWidth="1"/>
    <col min="6" max="6" width="19.109375" bestFit="1" customWidth="1"/>
    <col min="7" max="7" width="13.21875" bestFit="1" customWidth="1"/>
    <col min="8" max="8" width="12.21875" bestFit="1" customWidth="1"/>
  </cols>
  <sheetData>
    <row r="5" spans="2:8" x14ac:dyDescent="0.3">
      <c r="B5" s="21" t="s">
        <v>47</v>
      </c>
      <c r="C5" s="21" t="s">
        <v>48</v>
      </c>
      <c r="D5" s="21" t="s">
        <v>49</v>
      </c>
      <c r="E5" s="21" t="s">
        <v>50</v>
      </c>
      <c r="F5" s="21" t="s">
        <v>51</v>
      </c>
      <c r="G5" s="21" t="s">
        <v>52</v>
      </c>
      <c r="H5" s="21" t="s">
        <v>53</v>
      </c>
    </row>
    <row r="6" spans="2:8" x14ac:dyDescent="0.3"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54</v>
      </c>
      <c r="H6" s="20" t="s">
        <v>59</v>
      </c>
    </row>
    <row r="7" spans="2:8" x14ac:dyDescent="0.3">
      <c r="B7" s="20" t="s">
        <v>60</v>
      </c>
      <c r="C7" s="20" t="s">
        <v>61</v>
      </c>
      <c r="D7" s="20" t="s">
        <v>56</v>
      </c>
      <c r="E7" s="20" t="s">
        <v>62</v>
      </c>
      <c r="F7" s="20" t="s">
        <v>63</v>
      </c>
      <c r="G7" s="20" t="s">
        <v>64</v>
      </c>
      <c r="H7" s="20" t="s">
        <v>65</v>
      </c>
    </row>
    <row r="8" spans="2:8" x14ac:dyDescent="0.3">
      <c r="B8" s="20" t="s">
        <v>66</v>
      </c>
      <c r="C8" s="20" t="s">
        <v>67</v>
      </c>
      <c r="D8" s="20" t="s">
        <v>56</v>
      </c>
      <c r="E8" s="20" t="s">
        <v>68</v>
      </c>
      <c r="F8" s="20" t="s">
        <v>69</v>
      </c>
      <c r="G8" s="20" t="s">
        <v>70</v>
      </c>
      <c r="H8" s="20" t="s">
        <v>71</v>
      </c>
    </row>
    <row r="9" spans="2:8" x14ac:dyDescent="0.3">
      <c r="B9" s="20" t="s">
        <v>72</v>
      </c>
      <c r="C9" s="20" t="s">
        <v>73</v>
      </c>
      <c r="D9" s="20" t="s">
        <v>56</v>
      </c>
      <c r="E9" s="20" t="s">
        <v>74</v>
      </c>
      <c r="F9" s="20" t="s">
        <v>75</v>
      </c>
      <c r="G9" s="20" t="s">
        <v>76</v>
      </c>
      <c r="H9" s="20" t="s">
        <v>77</v>
      </c>
    </row>
    <row r="10" spans="2:8" x14ac:dyDescent="0.3">
      <c r="B10" s="20" t="s">
        <v>78</v>
      </c>
      <c r="C10" s="20" t="s">
        <v>79</v>
      </c>
      <c r="D10" s="20" t="s">
        <v>56</v>
      </c>
      <c r="E10" s="20" t="s">
        <v>80</v>
      </c>
      <c r="F10" s="20" t="s">
        <v>81</v>
      </c>
      <c r="G10" s="20" t="s">
        <v>82</v>
      </c>
      <c r="H10" s="20" t="s">
        <v>83</v>
      </c>
    </row>
    <row r="11" spans="2:8" x14ac:dyDescent="0.3">
      <c r="B11" s="20" t="s">
        <v>84</v>
      </c>
      <c r="C11" s="20" t="s">
        <v>55</v>
      </c>
      <c r="D11" s="20" t="s">
        <v>56</v>
      </c>
      <c r="E11" s="20" t="s">
        <v>85</v>
      </c>
      <c r="F11" s="20" t="s">
        <v>58</v>
      </c>
      <c r="G11" s="20" t="s">
        <v>86</v>
      </c>
      <c r="H11" s="20" t="s">
        <v>71</v>
      </c>
    </row>
    <row r="12" spans="2:8" x14ac:dyDescent="0.3">
      <c r="B12" s="20" t="s">
        <v>87</v>
      </c>
      <c r="C12" s="20" t="s">
        <v>88</v>
      </c>
      <c r="D12" s="20" t="s">
        <v>56</v>
      </c>
      <c r="E12" s="20" t="s">
        <v>89</v>
      </c>
      <c r="F12" s="20" t="s">
        <v>90</v>
      </c>
      <c r="G12" s="20" t="s">
        <v>91</v>
      </c>
      <c r="H12" s="20" t="s">
        <v>92</v>
      </c>
    </row>
    <row r="13" spans="2:8" x14ac:dyDescent="0.3">
      <c r="B13" s="20" t="s">
        <v>93</v>
      </c>
      <c r="C13" s="20" t="s">
        <v>55</v>
      </c>
      <c r="D13" s="20" t="s">
        <v>56</v>
      </c>
      <c r="E13" s="20" t="s">
        <v>94</v>
      </c>
      <c r="F13" s="20" t="s">
        <v>58</v>
      </c>
      <c r="G13" s="20" t="s">
        <v>95</v>
      </c>
      <c r="H13" s="2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AA2B-7788-43DB-811B-3AE99A37E9ED}">
  <dimension ref="C5:J17"/>
  <sheetViews>
    <sheetView tabSelected="1" workbookViewId="0">
      <selection activeCell="C18" sqref="C18"/>
    </sheetView>
  </sheetViews>
  <sheetFormatPr defaultRowHeight="14.4" x14ac:dyDescent="0.3"/>
  <cols>
    <col min="3" max="3" width="16.77734375" bestFit="1" customWidth="1"/>
    <col min="4" max="4" width="11.33203125" bestFit="1" customWidth="1"/>
    <col min="5" max="5" width="18.33203125" bestFit="1" customWidth="1"/>
    <col min="6" max="6" width="6.109375" bestFit="1" customWidth="1"/>
    <col min="7" max="8" width="12.77734375" bestFit="1" customWidth="1"/>
    <col min="9" max="9" width="6.21875" bestFit="1" customWidth="1"/>
    <col min="10" max="10" width="10.21875" bestFit="1" customWidth="1"/>
  </cols>
  <sheetData>
    <row r="5" spans="3:9" x14ac:dyDescent="0.3">
      <c r="C5" s="22"/>
    </row>
    <row r="6" spans="3:9" x14ac:dyDescent="0.3">
      <c r="C6" s="23" t="s">
        <v>96</v>
      </c>
    </row>
    <row r="7" spans="3:9" x14ac:dyDescent="0.3">
      <c r="C7" s="22" t="s">
        <v>78</v>
      </c>
      <c r="D7" t="str" cm="1">
        <f t="array" ref="D7:I7">_xlfn.XLOOKUP(C7,data!B5:B13,data!C5:H13,"not in the list")</f>
        <v>Antihistamine</v>
      </c>
      <c r="E7" t="str">
        <v>Tablet</v>
      </c>
      <c r="F7" t="str">
        <v>10mg</v>
      </c>
      <c r="G7" t="str">
        <v>Allergic rhinitis</v>
      </c>
      <c r="H7" t="str">
        <v>Zyrtec</v>
      </c>
      <c r="I7" t="str">
        <v>Dr. Reddy's</v>
      </c>
    </row>
    <row r="8" spans="3:9" x14ac:dyDescent="0.3">
      <c r="C8" s="22"/>
    </row>
    <row r="9" spans="3:9" x14ac:dyDescent="0.3">
      <c r="C9" s="22"/>
    </row>
    <row r="10" spans="3:9" x14ac:dyDescent="0.3">
      <c r="C10" s="22"/>
    </row>
    <row r="11" spans="3:9" x14ac:dyDescent="0.3">
      <c r="C11" s="23" t="s">
        <v>53</v>
      </c>
    </row>
    <row r="12" spans="3:9" x14ac:dyDescent="0.3">
      <c r="C12" s="22" t="s">
        <v>71</v>
      </c>
      <c r="D12" t="str" cm="1">
        <f t="array" ref="D12:I12">_xlfn.XLOOKUP(C12,data!H5:H13,data!B5:G13,"not in the list")</f>
        <v>Metformin</v>
      </c>
      <c r="E12" t="str">
        <v>Antidiabetic</v>
      </c>
      <c r="F12" t="str">
        <v>Tablet</v>
      </c>
      <c r="G12" t="str">
        <v>500mg, 850mg</v>
      </c>
      <c r="H12" t="str">
        <v>Type 2 Diabetes</v>
      </c>
      <c r="I12" t="str">
        <v>Glyciphage</v>
      </c>
    </row>
    <row r="16" spans="3:9" x14ac:dyDescent="0.3">
      <c r="C16" s="23" t="s">
        <v>52</v>
      </c>
    </row>
    <row r="17" spans="3:10" x14ac:dyDescent="0.3">
      <c r="C17" s="22" t="s">
        <v>82</v>
      </c>
      <c r="D17" t="str" cm="1">
        <f t="array" ref="D17:J17">_xlfn.XLOOKUP(C17,data!G5:G13,data!B5:H13,"not in the list")</f>
        <v>Cetirizine</v>
      </c>
      <c r="E17" t="str">
        <v>Antihistamine</v>
      </c>
      <c r="F17" t="str">
        <v>Tablet</v>
      </c>
      <c r="G17" t="str">
        <v>10mg</v>
      </c>
      <c r="H17" t="str">
        <v>Allergic rhinitis</v>
      </c>
      <c r="I17" t="str">
        <v>Zyrtec</v>
      </c>
      <c r="J17" t="str">
        <v>Dr. Reddy's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Match</vt:lpstr>
      <vt:lpstr>index-match</vt:lpstr>
      <vt:lpstr>data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2025-08-26T10:01:35Z</dcterms:modified>
</cp:coreProperties>
</file>