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69e7c61deb6214/Desktop/pm-s03-g01-project/budget/"/>
    </mc:Choice>
  </mc:AlternateContent>
  <xr:revisionPtr revIDLastSave="49" documentId="13_ncr:1_{83AA5394-D7BC-4FBA-826B-63D29D5B8551}" xr6:coauthVersionLast="47" xr6:coauthVersionMax="47" xr10:uidLastSave="{19E0B90D-6190-4C56-8659-02C9780DDC7D}"/>
  <bookViews>
    <workbookView xWindow="-108" yWindow="-108" windowWidth="23256" windowHeight="12576" xr2:uid="{B9C2E73D-05FC-441D-B960-8593C6B947A4}"/>
  </bookViews>
  <sheets>
    <sheet name="Sheet1" sheetId="1" r:id="rId1"/>
    <sheet name="Suggestion1" sheetId="2" r:id="rId2"/>
    <sheet name="Suggestion2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 l="1"/>
</calcChain>
</file>

<file path=xl/sharedStrings.xml><?xml version="1.0" encoding="utf-8"?>
<sst xmlns="http://schemas.openxmlformats.org/spreadsheetml/2006/main" count="35" uniqueCount="23">
  <si>
    <t>Title</t>
  </si>
  <si>
    <t>Pay Per Hour</t>
  </si>
  <si>
    <t>No of Hours Per Week</t>
  </si>
  <si>
    <t>No of Weeks</t>
  </si>
  <si>
    <t>Total</t>
  </si>
  <si>
    <t>Product Owner</t>
  </si>
  <si>
    <t>Scrum Master</t>
  </si>
  <si>
    <t>Developer</t>
  </si>
  <si>
    <t>Project Budget</t>
  </si>
  <si>
    <t>Equipment</t>
  </si>
  <si>
    <t>Number of Units</t>
  </si>
  <si>
    <t xml:space="preserve"> Cost per Unit </t>
  </si>
  <si>
    <t xml:space="preserve"> Sub Total </t>
  </si>
  <si>
    <t>Systems</t>
  </si>
  <si>
    <t>Servers</t>
  </si>
  <si>
    <t>Software</t>
  </si>
  <si>
    <t xml:space="preserve"> Total for Equipment</t>
  </si>
  <si>
    <t>Budget for Office and Management</t>
  </si>
  <si>
    <t xml:space="preserve">Sum of  Sub Total </t>
  </si>
  <si>
    <t>Row Labels</t>
  </si>
  <si>
    <t>(blank)</t>
  </si>
  <si>
    <t>Grand Total</t>
  </si>
  <si>
    <t>Sum of Number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</si>
</sst>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8" fontId="0" fillId="0" borderId="0" xfId="0" applyNumberFormat="1"/>
    <xf numFmtId="0" fontId="3" fillId="0" borderId="0" xfId="0" applyFont="1"/>
    <xf numFmtId="0" fontId="4" fillId="2" borderId="1" xfId="2" applyBorder="1"/>
    <xf numFmtId="0" fontId="0" fillId="0" borderId="1" xfId="0" applyBorder="1"/>
    <xf numFmtId="8" fontId="0" fillId="0" borderId="1" xfId="0" applyNumberFormat="1" applyBorder="1"/>
    <xf numFmtId="44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Accent1" xfId="2" builtinId="29"/>
    <cellStyle name="Currency" xfId="1" builtinId="4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Units' by 'Equipment'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Units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Sheet1!$A$13:$A$17</c:f>
              <c:strCache>
                <c:ptCount val="5"/>
                <c:pt idx="0">
                  <c:v>Systems</c:v>
                </c:pt>
                <c:pt idx="1">
                  <c:v>Servers</c:v>
                </c:pt>
                <c:pt idx="2">
                  <c:v>Software</c:v>
                </c:pt>
                <c:pt idx="4">
                  <c:v> Total for Equipment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150</c:v>
                </c:pt>
                <c:pt idx="1">
                  <c:v>30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7-4D7F-A71E-5C225AC70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04130175"/>
        <c:axId val="1704132255"/>
      </c:barChart>
      <c:catAx>
        <c:axId val="170413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Equipment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32255"/>
        <c:crosses val="autoZero"/>
        <c:auto val="1"/>
        <c:lblAlgn val="ctr"/>
        <c:lblOffset val="100"/>
        <c:noMultiLvlLbl val="0"/>
      </c:catAx>
      <c:valAx>
        <c:axId val="1704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[budget.xlsx]Suggestion2!PivotTable2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'Equipment': </a:t>
            </a:r>
            <a:r>
              <a:rPr lang="en-US">
                <a:solidFill>
                  <a:srgbClr val="DD5A13"/>
                </a:solidFill>
              </a:rPr>
              <a:t>Systems</a:t>
            </a:r>
            <a:r>
              <a:rPr lang="en-US"/>
              <a:t> accounts for the majority of 'Number of Units'.</a:t>
            </a:r>
          </a:p>
        </c:rich>
      </c:tx>
      <c:layout>
        <c:manualLayout>
          <c:xMode val="edge"/>
          <c:yMode val="edge"/>
          <c:x val="0.11772900262467191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4-4EBC-86C4-49C72A07AA6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4-4EBC-86C4-49C72A07AA6D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34-4EBC-86C4-49C72A07AA6D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34-4EBC-86C4-49C72A07AA6D}"/>
              </c:ext>
            </c:extLst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34-4EBC-86C4-49C72A07AA6D}"/>
              </c:ext>
            </c:extLst>
          </c:dPt>
          <c:cat>
            <c:strRef>
              <c:f>Suggestion2!$A$3:$A$8</c:f>
              <c:strCache>
                <c:ptCount val="5"/>
                <c:pt idx="0">
                  <c:v>Systems</c:v>
                </c:pt>
                <c:pt idx="1">
                  <c:v>Software</c:v>
                </c:pt>
                <c:pt idx="2">
                  <c:v>Servers</c:v>
                </c:pt>
                <c:pt idx="3">
                  <c:v>(blank)</c:v>
                </c:pt>
                <c:pt idx="4">
                  <c:v> Total for Equipment</c:v>
                </c:pt>
              </c:strCache>
            </c:strRef>
          </c:cat>
          <c:val>
            <c:numRef>
              <c:f>Suggestion2!$B$3:$B$8</c:f>
              <c:numCache>
                <c:formatCode>General</c:formatCode>
                <c:ptCount val="5"/>
                <c:pt idx="0">
                  <c:v>150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34-4EBC-86C4-49C72A07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'Equipment': </a:t>
            </a:r>
            <a:r>
              <a:rPr lang="en-US">
                <a:solidFill>
                  <a:srgbClr val="DD5A13"/>
                </a:solidFill>
              </a:rPr>
              <a:t>Total for Equipment</a:t>
            </a:r>
            <a:r>
              <a:rPr lang="en-US"/>
              <a:t> has noticeably higher 'Sub Total'.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F4-46D0-B9A1-1ACA6626E957}"/>
              </c:ext>
            </c:extLst>
          </c:dPt>
          <c:cat>
            <c:strRef>
              <c:f>Suggestion1!$A$3:$A$8</c:f>
              <c:strCache>
                <c:ptCount val="5"/>
                <c:pt idx="0">
                  <c:v> Total for Equipment</c:v>
                </c:pt>
                <c:pt idx="1">
                  <c:v>Systems</c:v>
                </c:pt>
                <c:pt idx="2">
                  <c:v>Servers</c:v>
                </c:pt>
                <c:pt idx="3">
                  <c:v>Software</c:v>
                </c:pt>
                <c:pt idx="4">
                  <c:v>(blank)</c:v>
                </c:pt>
              </c:strCache>
            </c:strRef>
          </c:cat>
          <c:val>
            <c:numRef>
              <c:f>Suggestion1!$B$3:$B$8</c:f>
              <c:numCache>
                <c:formatCode>"$"#,##0.00_);[Red]\("$"#,##0.00\)</c:formatCode>
                <c:ptCount val="5"/>
                <c:pt idx="0">
                  <c:v>144800</c:v>
                </c:pt>
                <c:pt idx="1">
                  <c:v>89850</c:v>
                </c:pt>
                <c:pt idx="2">
                  <c:v>45000</c:v>
                </c:pt>
                <c:pt idx="3">
                  <c:v>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4-46D0-B9A1-1ACA6626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08266335"/>
        <c:axId val="1108267167"/>
      </c:barChart>
      <c:catAx>
        <c:axId val="11082663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Equipment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67167"/>
        <c:crosses val="autoZero"/>
        <c:auto val="1"/>
        <c:lblAlgn val="ctr"/>
        <c:lblOffset val="100"/>
        <c:noMultiLvlLbl val="0"/>
      </c:catAx>
      <c:valAx>
        <c:axId val="11082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6633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0</xdr:rowOff>
    </xdr:from>
    <xdr:to>
      <xdr:col>11</xdr:col>
      <xdr:colOff>45720</xdr:colOff>
      <xdr:row>24</xdr:row>
      <xdr:rowOff>76200</xdr:rowOff>
    </xdr:to>
    <xdr:graphicFrame macro="">
      <xdr:nvGraphicFramePr>
        <xdr:cNvPr id="2" name="Chart 1" descr="Chart type: Clustered Column. 'Number of Units' by 'Equipment'&#10;&#10;Description automatically generated">
          <a:extLst>
            <a:ext uri="{FF2B5EF4-FFF2-40B4-BE49-F238E27FC236}">
              <a16:creationId xmlns:a16="http://schemas.microsoft.com/office/drawing/2014/main" id="{55212B5C-AE72-4A54-A74D-4E3FE712B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</xdr:row>
      <xdr:rowOff>76200</xdr:rowOff>
    </xdr:from>
    <xdr:to>
      <xdr:col>11</xdr:col>
      <xdr:colOff>205740</xdr:colOff>
      <xdr:row>9</xdr:row>
      <xdr:rowOff>129540</xdr:rowOff>
    </xdr:to>
    <xdr:graphicFrame macro="">
      <xdr:nvGraphicFramePr>
        <xdr:cNvPr id="3" name="Chart 2" descr="Chart type: Doughnut. 'Equipment': Systems accounts for the majority of 'Number of Units'.&#10;&#10;Description automatically generated">
          <a:extLst>
            <a:ext uri="{FF2B5EF4-FFF2-40B4-BE49-F238E27FC236}">
              <a16:creationId xmlns:a16="http://schemas.microsoft.com/office/drawing/2014/main" id="{57DCAB95-714E-4CF5-8F5E-DE496ADE2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Equipment': Total for Equipment has noticeably higher 'Sub Total'.&#10;&#10;Description automatically generated">
          <a:extLst>
            <a:ext uri="{FF2B5EF4-FFF2-40B4-BE49-F238E27FC236}">
              <a16:creationId xmlns:a16="http://schemas.microsoft.com/office/drawing/2014/main" id="{6F808A6E-1B31-4A92-AC19-9C164FB5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dhar 196" refreshedDate="44348.984562500002" createdVersion="7" refreshedVersion="7" minRefreshableVersion="3" recordCount="5" xr:uid="{68C0EAC0-6508-47C0-8EF6-5CAEFF0058D6}">
  <cacheSource type="worksheet">
    <worksheetSource ref="A12:D17" sheet="Sheet1"/>
  </cacheSource>
  <cacheFields count="4">
    <cacheField name="Equipment" numFmtId="0">
      <sharedItems containsBlank="1" count="5">
        <s v="Systems"/>
        <s v="Servers"/>
        <s v="Software"/>
        <m/>
        <s v=" Total for Equipment"/>
      </sharedItems>
    </cacheField>
    <cacheField name="Number of Units" numFmtId="0">
      <sharedItems containsString="0" containsBlank="1" containsNumber="1" containsInteger="1" minValue="30" maxValue="150"/>
    </cacheField>
    <cacheField name=" Cost per Unit " numFmtId="0">
      <sharedItems containsString="0" containsBlank="1" containsNumber="1" containsInteger="1" minValue="199" maxValue="1500"/>
    </cacheField>
    <cacheField name=" Sub Total " numFmtId="0">
      <sharedItems containsString="0" containsBlank="1" containsNumber="1" containsInteger="1" minValue="9950" maxValue="14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0"/>
    <n v="599"/>
    <n v="89850"/>
  </r>
  <r>
    <x v="1"/>
    <n v="30"/>
    <n v="1500"/>
    <n v="45000"/>
  </r>
  <r>
    <x v="2"/>
    <n v="50"/>
    <n v="199"/>
    <n v="9950"/>
  </r>
  <r>
    <x v="3"/>
    <m/>
    <m/>
    <m/>
  </r>
  <r>
    <x v="4"/>
    <m/>
    <m/>
    <n v="144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94AD2-ED00-471F-8364-9CD663983C2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8" firstHeaderRow="1" firstDataRow="1" firstDataCol="1"/>
  <pivotFields count="4">
    <pivotField axis="axisRow" showAll="0" sortType="descending">
      <items count="6">
        <item x="4"/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6">
    <i>
      <x/>
    </i>
    <i>
      <x v="3"/>
    </i>
    <i>
      <x v="1"/>
    </i>
    <i>
      <x v="2"/>
    </i>
    <i>
      <x v="4"/>
    </i>
    <i t="grand">
      <x/>
    </i>
  </rowItems>
  <colItems count="1">
    <i/>
  </colItems>
  <dataFields count="1">
    <dataField name="Sum of  Sub Total " fld="3" baseField="0" baseItem="0" numFmtId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550E9-25CC-41F3-B69D-569F6734A461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:B8" firstHeaderRow="1" firstDataRow="1" firstDataCol="1"/>
  <pivotFields count="4">
    <pivotField axis="axisRow" showAll="0" sortType="descending">
      <items count="6">
        <item x="4"/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0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dataFields count="1">
    <dataField name="Sum of Number of Units" fld="1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53126-E1B5-4A3E-BCD1-3A50719CABAE}" name="Table1" displayName="Table1" ref="A4:E8" totalsRowCount="1">
  <autoFilter ref="A4:E7" xr:uid="{877B6E09-73D2-41A0-94D3-CB964FF5E5F7}"/>
  <tableColumns count="5">
    <tableColumn id="1" xr3:uid="{A102BEE9-9300-433A-AA27-17ED541AB209}" name="Title" totalsRowLabel="Total"/>
    <tableColumn id="2" xr3:uid="{B396668B-FBF5-4182-A7F4-AFD2305A80D5}" name="Pay Per Hour"/>
    <tableColumn id="3" xr3:uid="{9822BD8F-57E4-4610-A443-CD2FA66AD208}" name="No of Hours Per Week"/>
    <tableColumn id="4" xr3:uid="{A937FD4D-E975-4F64-9867-0004C32D174A}" name="No of Weeks"/>
    <tableColumn id="5" xr3:uid="{E113D93B-13A3-4D5A-86EF-D74E7C2B82ED}" name="Total" totalsRowFunction="custom" dataDxfId="1" totalsRowDxfId="0">
      <calculatedColumnFormula xml:space="preserve"> (Table1[[#This Row],[Pay Per Hour]]*Table1[[#This Row],[No of Hours Per Week]]*Table1[[#This Row],[No of Weeks]])</calculatedColumnFormula>
      <totalsRowFormula>SUM(E5:E7)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937C-2217-4FA7-BCF4-BACD5F0CC480}">
  <dimension ref="A1:E17"/>
  <sheetViews>
    <sheetView tabSelected="1" workbookViewId="0">
      <selection activeCell="C24" sqref="C24"/>
    </sheetView>
  </sheetViews>
  <sheetFormatPr defaultRowHeight="14.4" x14ac:dyDescent="0.3"/>
  <cols>
    <col min="1" max="1" width="30.21875" bestFit="1" customWidth="1"/>
    <col min="2" max="2" width="14.109375" bestFit="1" customWidth="1"/>
    <col min="3" max="3" width="21.88671875" bestFit="1" customWidth="1"/>
    <col min="4" max="4" width="13.44140625" customWidth="1"/>
    <col min="5" max="5" width="12.5546875" bestFit="1" customWidth="1"/>
    <col min="6" max="6" width="10.5546875" bestFit="1" customWidth="1"/>
  </cols>
  <sheetData>
    <row r="1" spans="1:5" ht="23.4" x14ac:dyDescent="0.45">
      <c r="C1" s="2" t="s">
        <v>8</v>
      </c>
    </row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t="s">
        <v>5</v>
      </c>
      <c r="B5">
        <v>80</v>
      </c>
      <c r="C5">
        <v>10</v>
      </c>
      <c r="D5">
        <v>14</v>
      </c>
      <c r="E5">
        <f xml:space="preserve"> (Table1[[#This Row],[Pay Per Hour]]*Table1[[#This Row],[No of Hours Per Week]]*Table1[[#This Row],[No of Weeks]])</f>
        <v>11200</v>
      </c>
    </row>
    <row r="6" spans="1:5" x14ac:dyDescent="0.3">
      <c r="A6" t="s">
        <v>6</v>
      </c>
      <c r="B6">
        <v>70</v>
      </c>
      <c r="C6">
        <v>20</v>
      </c>
      <c r="D6">
        <v>14</v>
      </c>
      <c r="E6">
        <f xml:space="preserve"> (Table1[[#This Row],[Pay Per Hour]]*Table1[[#This Row],[No of Hours Per Week]]*Table1[[#This Row],[No of Weeks]])</f>
        <v>19600</v>
      </c>
    </row>
    <row r="7" spans="1:5" x14ac:dyDescent="0.3">
      <c r="A7" t="s">
        <v>7</v>
      </c>
      <c r="B7">
        <v>60</v>
      </c>
      <c r="C7">
        <v>40</v>
      </c>
      <c r="D7">
        <v>14</v>
      </c>
      <c r="E7">
        <f xml:space="preserve"> (Table1[[#This Row],[Pay Per Hour]]*Table1[[#This Row],[No of Hours Per Week]]*Table1[[#This Row],[No of Weeks]])</f>
        <v>33600</v>
      </c>
    </row>
    <row r="8" spans="1:5" x14ac:dyDescent="0.3">
      <c r="A8" t="s">
        <v>4</v>
      </c>
      <c r="E8" s="1">
        <f>SUM(E5:E7)</f>
        <v>64400</v>
      </c>
    </row>
    <row r="11" spans="1:5" x14ac:dyDescent="0.3">
      <c r="A11" s="4" t="s">
        <v>17</v>
      </c>
    </row>
    <row r="12" spans="1:5" x14ac:dyDescent="0.3">
      <c r="A12" s="5" t="s">
        <v>9</v>
      </c>
      <c r="B12" s="5" t="s">
        <v>10</v>
      </c>
      <c r="C12" s="5" t="s">
        <v>11</v>
      </c>
      <c r="D12" s="5" t="s">
        <v>12</v>
      </c>
    </row>
    <row r="13" spans="1:5" x14ac:dyDescent="0.3">
      <c r="A13" s="6" t="s">
        <v>13</v>
      </c>
      <c r="B13" s="6">
        <v>150</v>
      </c>
      <c r="C13" s="7">
        <v>599</v>
      </c>
      <c r="D13" s="7">
        <v>89850</v>
      </c>
    </row>
    <row r="14" spans="1:5" x14ac:dyDescent="0.3">
      <c r="A14" s="6" t="s">
        <v>14</v>
      </c>
      <c r="B14" s="6">
        <v>30</v>
      </c>
      <c r="C14" s="7">
        <v>1500</v>
      </c>
      <c r="D14" s="7">
        <v>45000</v>
      </c>
    </row>
    <row r="15" spans="1:5" x14ac:dyDescent="0.3">
      <c r="A15" s="6" t="s">
        <v>15</v>
      </c>
      <c r="B15" s="6">
        <v>50</v>
      </c>
      <c r="C15" s="7">
        <v>199</v>
      </c>
      <c r="D15" s="7">
        <v>9950</v>
      </c>
    </row>
    <row r="16" spans="1:5" x14ac:dyDescent="0.3">
      <c r="A16" s="6"/>
      <c r="B16" s="6"/>
      <c r="C16" s="6"/>
      <c r="D16" s="6"/>
    </row>
    <row r="17" spans="1:4" x14ac:dyDescent="0.3">
      <c r="A17" s="6" t="s">
        <v>16</v>
      </c>
      <c r="B17" s="7"/>
      <c r="C17" s="6"/>
      <c r="D17" s="8">
        <v>144800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3276-F766-49B9-B253-5D7F347C1D57}">
  <dimension ref="A2:B8"/>
  <sheetViews>
    <sheetView workbookViewId="0">
      <selection activeCell="C22" sqref="C22"/>
    </sheetView>
  </sheetViews>
  <sheetFormatPr defaultRowHeight="14.4" x14ac:dyDescent="0.3"/>
  <cols>
    <col min="1" max="1" width="17.88671875" bestFit="1" customWidth="1"/>
    <col min="2" max="2" width="16.33203125" bestFit="1" customWidth="1"/>
    <col min="3" max="3" width="19.44140625" bestFit="1" customWidth="1"/>
  </cols>
  <sheetData>
    <row r="2" spans="1:2" x14ac:dyDescent="0.3">
      <c r="A2" s="9" t="s">
        <v>19</v>
      </c>
      <c r="B2" t="s">
        <v>18</v>
      </c>
    </row>
    <row r="3" spans="1:2" x14ac:dyDescent="0.3">
      <c r="A3" s="10" t="s">
        <v>16</v>
      </c>
      <c r="B3" s="3">
        <v>144800</v>
      </c>
    </row>
    <row r="4" spans="1:2" x14ac:dyDescent="0.3">
      <c r="A4" s="10" t="s">
        <v>13</v>
      </c>
      <c r="B4" s="3">
        <v>89850</v>
      </c>
    </row>
    <row r="5" spans="1:2" x14ac:dyDescent="0.3">
      <c r="A5" s="10" t="s">
        <v>14</v>
      </c>
      <c r="B5" s="3">
        <v>45000</v>
      </c>
    </row>
    <row r="6" spans="1:2" x14ac:dyDescent="0.3">
      <c r="A6" s="10" t="s">
        <v>15</v>
      </c>
      <c r="B6" s="3">
        <v>9950</v>
      </c>
    </row>
    <row r="7" spans="1:2" x14ac:dyDescent="0.3">
      <c r="A7" s="10" t="s">
        <v>20</v>
      </c>
      <c r="B7" s="3"/>
    </row>
    <row r="8" spans="1:2" x14ac:dyDescent="0.3">
      <c r="A8" s="10" t="s">
        <v>21</v>
      </c>
      <c r="B8" s="3">
        <v>289600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882C-0028-4791-9569-0B00CD2B7394}">
  <dimension ref="A2:B8"/>
  <sheetViews>
    <sheetView workbookViewId="0">
      <selection activeCell="D19" sqref="D19"/>
    </sheetView>
  </sheetViews>
  <sheetFormatPr defaultRowHeight="14.4" x14ac:dyDescent="0.3"/>
  <cols>
    <col min="1" max="1" width="17.88671875" bestFit="1" customWidth="1"/>
    <col min="2" max="2" width="21.6640625" bestFit="1" customWidth="1"/>
  </cols>
  <sheetData>
    <row r="2" spans="1:2" x14ac:dyDescent="0.3">
      <c r="A2" s="9" t="s">
        <v>19</v>
      </c>
      <c r="B2" t="s">
        <v>22</v>
      </c>
    </row>
    <row r="3" spans="1:2" x14ac:dyDescent="0.3">
      <c r="A3" s="10" t="s">
        <v>13</v>
      </c>
      <c r="B3" s="1">
        <v>150</v>
      </c>
    </row>
    <row r="4" spans="1:2" x14ac:dyDescent="0.3">
      <c r="A4" s="10" t="s">
        <v>15</v>
      </c>
      <c r="B4" s="1">
        <v>50</v>
      </c>
    </row>
    <row r="5" spans="1:2" x14ac:dyDescent="0.3">
      <c r="A5" s="10" t="s">
        <v>14</v>
      </c>
      <c r="B5" s="1">
        <v>30</v>
      </c>
    </row>
    <row r="6" spans="1:2" x14ac:dyDescent="0.3">
      <c r="A6" s="10" t="s">
        <v>20</v>
      </c>
      <c r="B6" s="1"/>
    </row>
    <row r="7" spans="1:2" x14ac:dyDescent="0.3">
      <c r="A7" s="10" t="s">
        <v>16</v>
      </c>
      <c r="B7" s="1"/>
    </row>
    <row r="8" spans="1:2" x14ac:dyDescent="0.3">
      <c r="A8" s="10" t="s">
        <v>21</v>
      </c>
      <c r="B8" s="1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 196</dc:creator>
  <cp:lastModifiedBy>giridhar 196</cp:lastModifiedBy>
  <dcterms:created xsi:type="dcterms:W3CDTF">2021-05-26T03:35:51Z</dcterms:created>
  <dcterms:modified xsi:type="dcterms:W3CDTF">2021-06-02T04:38:21Z</dcterms:modified>
</cp:coreProperties>
</file>