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slicers/slicer5.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8.xml" ContentType="application/vnd.openxmlformats-officedocument.drawing+xml"/>
  <Override PartName="/xl/slicers/slicer6.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9.xml" ContentType="application/vnd.openxmlformats-officedocument.drawing+xml"/>
  <Override PartName="/xl/slicers/slicer7.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11.xml" ContentType="application/vnd.openxmlformats-officedocument.drawing+xml"/>
  <Override PartName="/xl/tables/table1.xml" ContentType="application/vnd.openxmlformats-officedocument.spreadsheetml.table+xml"/>
  <Override PartName="/xl/slicers/slicer8.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12.xml" ContentType="application/vnd.openxmlformats-officedocument.spreadsheetml.pivotTable+xml"/>
  <Override PartName="/xl/drawings/drawing12.xml" ContentType="application/vnd.openxmlformats-officedocument.drawing+xml"/>
  <Override PartName="/xl/tables/table2.xml" ContentType="application/vnd.openxmlformats-officedocument.spreadsheetml.tab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3.xml" ContentType="application/vnd.openxmlformats-officedocument.drawing+xml"/>
  <Override PartName="/xl/tables/table3.xml" ContentType="application/vnd.openxmlformats-officedocument.spreadsheetml.table+xml"/>
  <Override PartName="/xl/drawings/drawing14.xml" ContentType="application/vnd.openxmlformats-officedocument.drawing+xml"/>
  <Override PartName="/xl/tables/table4.xml" ContentType="application/vnd.openxmlformats-officedocument.spreadsheetml.table+xml"/>
  <Override PartName="/xl/pivotTables/pivotTable13.xml" ContentType="application/vnd.openxmlformats-officedocument.spreadsheetml.pivotTable+xml"/>
  <Override PartName="/xl/drawings/drawing15.xml" ContentType="application/vnd.openxmlformats-officedocument.drawing+xml"/>
  <Override PartName="/xl/tables/table5.xml" ContentType="application/vnd.openxmlformats-officedocument.spreadsheetml.tab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pivotTables/pivotTable14.xml" ContentType="application/vnd.openxmlformats-officedocument.spreadsheetml.pivotTable+xml"/>
  <Override PartName="/xl/drawings/drawing16.xml" ContentType="application/vnd.openxmlformats-officedocument.drawing+xml"/>
  <Override PartName="/xl/tables/table6.xml" ContentType="application/vnd.openxmlformats-officedocument.spreadsheetml.tab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pivotTables/pivotTable15.xml" ContentType="application/vnd.openxmlformats-officedocument.spreadsheetml.pivotTable+xml"/>
  <Override PartName="/xl/drawings/drawing17.xml" ContentType="application/vnd.openxmlformats-officedocument.drawing+xml"/>
  <Override PartName="/xl/tables/table7.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6.xml" ContentType="application/vnd.openxmlformats-officedocument.spreadsheetml.pivotTable+xml"/>
  <Override PartName="/xl/drawings/drawing18.xml" ContentType="application/vnd.openxmlformats-officedocument.drawing+xml"/>
  <Override PartName="/xl/tables/table8.xml" ContentType="application/vnd.openxmlformats-officedocument.spreadsheetml.tab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hidePivotFieldList="1"/>
  <mc:AlternateContent xmlns:mc="http://schemas.openxmlformats.org/markup-compatibility/2006">
    <mc:Choice Requires="x15">
      <x15ac:absPath xmlns:x15ac="http://schemas.microsoft.com/office/spreadsheetml/2010/11/ac" url="C:\Users\girid\Desktop\Project\"/>
    </mc:Choice>
  </mc:AlternateContent>
  <xr:revisionPtr revIDLastSave="0" documentId="13_ncr:1_{4D6A4C16-F6CC-4B67-9D88-26CB63BF0606}" xr6:coauthVersionLast="47" xr6:coauthVersionMax="47" xr10:uidLastSave="{00000000-0000-0000-0000-000000000000}"/>
  <bookViews>
    <workbookView xWindow="-108" yWindow="-108" windowWidth="23256" windowHeight="12456" tabRatio="876" activeTab="7" xr2:uid="{FA77E9E1-3089-4073-B326-888706A730BF}"/>
  </bookViews>
  <sheets>
    <sheet name="Home" sheetId="8" r:id="rId1"/>
    <sheet name="dash" sheetId="13" r:id="rId2"/>
    <sheet name="laws" sheetId="20" r:id="rId3"/>
    <sheet name="Man" sheetId="19" r:id="rId4"/>
    <sheet name="Phar" sheetId="18" r:id="rId5"/>
    <sheet name="ARC" sheetId="17" r:id="rId6"/>
    <sheet name="DEN" sheetId="16" r:id="rId7"/>
    <sheet name="Eng" sheetId="12" r:id="rId8"/>
    <sheet name="MED" sheetId="15" r:id="rId9"/>
    <sheet name="Sheet1" sheetId="10" r:id="rId10"/>
    <sheet name="Sheet2" sheetId="11" r:id="rId11"/>
    <sheet name="Engineering" sheetId="2" r:id="rId12"/>
    <sheet name="Medical" sheetId="3" r:id="rId13"/>
    <sheet name="Dental" sheetId="4" r:id="rId14"/>
    <sheet name="Architecture" sheetId="1" r:id="rId15"/>
    <sheet name="Pharmacy" sheetId="5" r:id="rId16"/>
    <sheet name="Management" sheetId="6" r:id="rId17"/>
    <sheet name="Law" sheetId="7" r:id="rId18"/>
  </sheets>
  <definedNames>
    <definedName name="Slicer_Rank">#N/A</definedName>
    <definedName name="Slicer_Rank1">#N/A</definedName>
    <definedName name="Slicer_Rank2">#N/A</definedName>
    <definedName name="Slicer_Rank3">#N/A</definedName>
    <definedName name="Slicer_Rank4">#N/A</definedName>
    <definedName name="Slicer_Rank5">#N/A</definedName>
    <definedName name="Slicer_Rank6">#N/A</definedName>
    <definedName name="Slicer_Rank7">#N/A</definedName>
  </definedNames>
  <calcPr calcId="191029"/>
  <pivotCaches>
    <pivotCache cacheId="0" r:id="rId19"/>
    <pivotCache cacheId="1" r:id="rId20"/>
    <pivotCache cacheId="2" r:id="rId21"/>
    <pivotCache cacheId="3" r:id="rId22"/>
    <pivotCache cacheId="4" r:id="rId23"/>
    <pivotCache cacheId="5" r:id="rId24"/>
    <pivotCache cacheId="6" r:id="rId25"/>
  </pivotCaches>
  <extLst>
    <ext xmlns:x14="http://schemas.microsoft.com/office/spreadsheetml/2009/9/main" uri="{BBE1A952-AA13-448e-AADC-164F8A28A991}">
      <x14:slicerCaches>
        <x14:slicerCache r:id="rId26"/>
        <x14:slicerCache r:id="rId27"/>
        <x14:slicerCache r:id="rId28"/>
        <x14:slicerCache r:id="rId29"/>
        <x14:slicerCache r:id="rId30"/>
        <x14:slicerCache r:id="rId31"/>
        <x14:slicerCache r:id="rId32"/>
        <x14:slicerCache r:id="rId3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X304" i="11" l="1"/>
  <c r="X310" i="11"/>
  <c r="X309" i="11"/>
  <c r="X308" i="11"/>
  <c r="X307" i="11"/>
  <c r="X306" i="11"/>
  <c r="X305" i="11"/>
  <c r="K2" i="2"/>
  <c r="K3"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99" i="2"/>
  <c r="K100" i="2"/>
  <c r="K101" i="2"/>
  <c r="K102" i="2"/>
  <c r="K103" i="2"/>
  <c r="K104" i="2"/>
  <c r="K105" i="2"/>
  <c r="K106" i="2"/>
  <c r="K107" i="2"/>
  <c r="K108" i="2"/>
  <c r="K109" i="2"/>
  <c r="K110" i="2"/>
  <c r="K111" i="2"/>
  <c r="K112" i="2"/>
  <c r="K113" i="2"/>
  <c r="K114" i="2"/>
  <c r="K115" i="2"/>
  <c r="K116" i="2"/>
  <c r="K117" i="2"/>
  <c r="K118" i="2"/>
  <c r="K119" i="2"/>
  <c r="K120" i="2"/>
  <c r="K121" i="2"/>
  <c r="K122" i="2"/>
  <c r="K123" i="2"/>
  <c r="K124" i="2"/>
  <c r="K125" i="2"/>
  <c r="K126" i="2"/>
  <c r="K127" i="2"/>
  <c r="K128" i="2"/>
  <c r="K129" i="2"/>
  <c r="K130" i="2"/>
  <c r="K131" i="2"/>
  <c r="K132" i="2"/>
  <c r="K133" i="2"/>
  <c r="K134" i="2"/>
  <c r="K135" i="2"/>
  <c r="K136" i="2"/>
  <c r="K137" i="2"/>
  <c r="K138" i="2"/>
  <c r="K139" i="2"/>
  <c r="K140" i="2"/>
  <c r="K141" i="2"/>
  <c r="K142" i="2"/>
  <c r="K143" i="2"/>
  <c r="K144" i="2"/>
  <c r="K145" i="2"/>
  <c r="K146" i="2"/>
  <c r="K147" i="2"/>
  <c r="K148" i="2"/>
  <c r="K149" i="2"/>
  <c r="K150" i="2"/>
  <c r="K151" i="2"/>
  <c r="K152" i="2"/>
  <c r="K153" i="2"/>
  <c r="K154" i="2"/>
  <c r="K155" i="2"/>
  <c r="K156" i="2"/>
  <c r="K157" i="2"/>
  <c r="K158" i="2"/>
  <c r="K159" i="2"/>
  <c r="K160" i="2"/>
  <c r="K161" i="2"/>
  <c r="K162" i="2"/>
  <c r="K163" i="2"/>
  <c r="K164" i="2"/>
  <c r="K165" i="2"/>
  <c r="K166" i="2"/>
  <c r="K167" i="2"/>
  <c r="K168" i="2"/>
  <c r="K169" i="2"/>
  <c r="K170" i="2"/>
  <c r="K171" i="2"/>
  <c r="K172" i="2"/>
  <c r="K173" i="2"/>
  <c r="K174" i="2"/>
  <c r="K175" i="2"/>
  <c r="K176" i="2"/>
  <c r="K177" i="2"/>
  <c r="K178" i="2"/>
  <c r="K179" i="2"/>
  <c r="K180" i="2"/>
  <c r="K181" i="2"/>
  <c r="K182" i="2"/>
  <c r="K183" i="2"/>
  <c r="K184" i="2"/>
  <c r="K185" i="2"/>
  <c r="K186" i="2"/>
  <c r="K187" i="2"/>
  <c r="K188" i="2"/>
  <c r="K189" i="2"/>
  <c r="K190" i="2"/>
  <c r="K191" i="2"/>
  <c r="K192" i="2"/>
  <c r="K193" i="2"/>
  <c r="K194" i="2"/>
  <c r="K195" i="2"/>
  <c r="K196" i="2"/>
  <c r="K197" i="2"/>
  <c r="K198" i="2"/>
  <c r="K199" i="2"/>
  <c r="K200" i="2"/>
  <c r="K201" i="2"/>
</calcChain>
</file>

<file path=xl/sharedStrings.xml><?xml version="1.0" encoding="utf-8"?>
<sst xmlns="http://schemas.openxmlformats.org/spreadsheetml/2006/main" count="2389" uniqueCount="1050">
  <si>
    <t>Institute_id</t>
  </si>
  <si>
    <t>Teaching, Learning &amp; Resources (TLR)</t>
  </si>
  <si>
    <t>Research and Professional Practice (RP)</t>
  </si>
  <si>
    <t>Graduation Outcomes (GO)</t>
  </si>
  <si>
    <t>Outreach and Inclusivity (OI)</t>
  </si>
  <si>
    <t>Perception (PR)</t>
  </si>
  <si>
    <t>City</t>
  </si>
  <si>
    <t>State</t>
  </si>
  <si>
    <t>Rank</t>
  </si>
  <si>
    <t>IR-A-U-0573</t>
  </si>
  <si>
    <t>Indian Institute of Technology Kharagpur</t>
  </si>
  <si>
    <t>Kharagpur</t>
  </si>
  <si>
    <t>West Bengal</t>
  </si>
  <si>
    <t>IR-A-U-0560</t>
  </si>
  <si>
    <t>Indian Institute of Technology Roorkee</t>
  </si>
  <si>
    <t>Roorkee</t>
  </si>
  <si>
    <t>Uttarakhand</t>
  </si>
  <si>
    <t>IR-A-U-0263</t>
  </si>
  <si>
    <t>National Institute of Technology Calicut</t>
  </si>
  <si>
    <t>Kozhikode</t>
  </si>
  <si>
    <t>Kerala</t>
  </si>
  <si>
    <t>IR-A-U-0127</t>
  </si>
  <si>
    <t>Centre for Environmental Planning and Technology University</t>
  </si>
  <si>
    <t>Ahmedabad</t>
  </si>
  <si>
    <t>Gujarat</t>
  </si>
  <si>
    <t>IR-A-U-0116</t>
  </si>
  <si>
    <t>School of Planning and Architecture</t>
  </si>
  <si>
    <t>New Delhi</t>
  </si>
  <si>
    <t>Delhi</t>
  </si>
  <si>
    <t>IR-A-U-0584</t>
  </si>
  <si>
    <t>Indian Institute of Engineering Science and Technology</t>
  </si>
  <si>
    <t>Shibpur</t>
  </si>
  <si>
    <t>IR-A-U-0626</t>
  </si>
  <si>
    <t>Bhopal</t>
  </si>
  <si>
    <t>Madhya Pradesh</t>
  </si>
  <si>
    <t>IR-A-U-0467</t>
  </si>
  <si>
    <t>National Institute of Technology Tiruchirappalli</t>
  </si>
  <si>
    <t>Tiruchirappalli</t>
  </si>
  <si>
    <t>Tamil Nadu</t>
  </si>
  <si>
    <t>IR-A-U-0627</t>
  </si>
  <si>
    <t>Vijayawada</t>
  </si>
  <si>
    <t>Andhra Pradesh</t>
  </si>
  <si>
    <t>IR-A-U-0108</t>
  </si>
  <si>
    <t>Jamia Millia Islamia</t>
  </si>
  <si>
    <t>IR-A-C-43708</t>
  </si>
  <si>
    <t>College of Engineering Trivandrum</t>
  </si>
  <si>
    <t>Thiruvananthapuram</t>
  </si>
  <si>
    <t>IR-A-C-46330</t>
  </si>
  <si>
    <t>Manipal Academy of Higher Education</t>
  </si>
  <si>
    <t>Udupi</t>
  </si>
  <si>
    <t>Karnataka</t>
  </si>
  <si>
    <t>IR-A-U-0202</t>
  </si>
  <si>
    <t>Birla Institute of Technology</t>
  </si>
  <si>
    <t>Ranchi</t>
  </si>
  <si>
    <t>Jharkhand</t>
  </si>
  <si>
    <t>IR-A-C-57952</t>
  </si>
  <si>
    <t>BMS College of Arhitecture</t>
  </si>
  <si>
    <t>Bengaluru</t>
  </si>
  <si>
    <t>IR-A-U-0284</t>
  </si>
  <si>
    <t>Maulana Azad National Institute of Technology</t>
  </si>
  <si>
    <t>IR-A-U-0496</t>
  </si>
  <si>
    <t>Aligarh Muslim University</t>
  </si>
  <si>
    <t>Aligarh</t>
  </si>
  <si>
    <t>Uttar Pradesh</t>
  </si>
  <si>
    <t>IR-A-C-26794</t>
  </si>
  <si>
    <t>Thiagarajar College of Engineering</t>
  </si>
  <si>
    <t>Madurai</t>
  </si>
  <si>
    <t>IR-A-U-0439</t>
  </si>
  <si>
    <t>Anna University</t>
  </si>
  <si>
    <t>Chennai</t>
  </si>
  <si>
    <t>IR-A-U-0189</t>
  </si>
  <si>
    <t>National Institute of Technology Hamirpur</t>
  </si>
  <si>
    <t>Hamirpur</t>
  </si>
  <si>
    <t>Himachal Pradesh</t>
  </si>
  <si>
    <t>IR-A-U-0454</t>
  </si>
  <si>
    <t>Hindustan Institute of Technology  and Science  HITS</t>
  </si>
  <si>
    <t>IR-E-U-0456</t>
  </si>
  <si>
    <t>Indian Institute of Technology Madras</t>
  </si>
  <si>
    <t>IR-E-I-1074</t>
  </si>
  <si>
    <t>Indian Institute of Technology Delhi</t>
  </si>
  <si>
    <t>IR-E-U-0306</t>
  </si>
  <si>
    <t>Indian Institute of Technology Bombay</t>
  </si>
  <si>
    <t>Mumbai</t>
  </si>
  <si>
    <t>Maharashtra</t>
  </si>
  <si>
    <t>IR-E-I-1075</t>
  </si>
  <si>
    <t>Indian Institute of Technology Kanpur</t>
  </si>
  <si>
    <t>Kanpur</t>
  </si>
  <si>
    <t>IR-E-U-0573</t>
  </si>
  <si>
    <t>IR-E-U-0560</t>
  </si>
  <si>
    <t>IR-E-U-0053</t>
  </si>
  <si>
    <t>Indian Institute of Technology Guwahati</t>
  </si>
  <si>
    <t>Guwahati</t>
  </si>
  <si>
    <t>Assam</t>
  </si>
  <si>
    <t>IR-E-U-0013</t>
  </si>
  <si>
    <t>Indian Institute of Technology Hyderabad</t>
  </si>
  <si>
    <t>Hyderabad</t>
  </si>
  <si>
    <t>Telangana</t>
  </si>
  <si>
    <t>IR-E-U-0467</t>
  </si>
  <si>
    <t>IR-E-U-0273</t>
  </si>
  <si>
    <t>Indian Institute of Technology Indore</t>
  </si>
  <si>
    <t>Indore</t>
  </si>
  <si>
    <t>IR-E-U-0701</t>
  </si>
  <si>
    <t>Indian Institute of Technology  BHU  Varanasi</t>
  </si>
  <si>
    <t>Varanasi</t>
  </si>
  <si>
    <t>IR-E-U-0205</t>
  </si>
  <si>
    <t>Indian Institute of Technology  Indian School of Mines</t>
  </si>
  <si>
    <t>Dhanbad</t>
  </si>
  <si>
    <t>IR-E-U-0237</t>
  </si>
  <si>
    <t>National Institute of Technology Karnataka</t>
  </si>
  <si>
    <t>Surathkal</t>
  </si>
  <si>
    <t>IR-E-U-0439</t>
  </si>
  <si>
    <t>IR-E-U-0490</t>
  </si>
  <si>
    <t>Vellore Institute of Technology</t>
  </si>
  <si>
    <t>Vellore</t>
  </si>
  <si>
    <t>IR-E-U-0357</t>
  </si>
  <si>
    <t>National Institute of Technology Rourkela</t>
  </si>
  <si>
    <t>Rourkela</t>
  </si>
  <si>
    <t>Odisha</t>
  </si>
  <si>
    <t>IR-E-U-0575</t>
  </si>
  <si>
    <t>Jadavpur University</t>
  </si>
  <si>
    <t>Kolkata</t>
  </si>
  <si>
    <t>IR-E-U-0308</t>
  </si>
  <si>
    <t>Institute of Chemical Technology</t>
  </si>
  <si>
    <t>IR-E-U-0025</t>
  </si>
  <si>
    <t>National Institute of Technology Warangal</t>
  </si>
  <si>
    <t>Warangal</t>
  </si>
  <si>
    <t>IR-E-U-0436</t>
  </si>
  <si>
    <t>Amrita School of Engineering</t>
  </si>
  <si>
    <t>Amritapuri</t>
  </si>
  <si>
    <t>IR-E-U-0584</t>
  </si>
  <si>
    <t>IR-E-U-0355</t>
  </si>
  <si>
    <t>Indian Institute of Technology Bhubaneswar</t>
  </si>
  <si>
    <t>Bhubaneswar</t>
  </si>
  <si>
    <t>IR-E-U-0263</t>
  </si>
  <si>
    <t>IR-E-U-0139</t>
  </si>
  <si>
    <t>Indian Institute of Technology Gandhinagar</t>
  </si>
  <si>
    <t>Gandhinagar</t>
  </si>
  <si>
    <t>IR-E-U-0378</t>
  </si>
  <si>
    <t>Indian Institute of Technology Ropar</t>
  </si>
  <si>
    <t>Rupnagar</t>
  </si>
  <si>
    <t>Punjab</t>
  </si>
  <si>
    <t>IR-E-U-0064</t>
  </si>
  <si>
    <t>Indian Institute of Technology Patna</t>
  </si>
  <si>
    <t>Patna</t>
  </si>
  <si>
    <t>Bihar</t>
  </si>
  <si>
    <t>IR-E-U-0334</t>
  </si>
  <si>
    <t>Visvesvaraya National Institute of Technology</t>
  </si>
  <si>
    <t>Nagpur</t>
  </si>
  <si>
    <t>IR-E-U-0108</t>
  </si>
  <si>
    <t>IR-E-I-1480</t>
  </si>
  <si>
    <t>Thapar Institute of Engineering   Technology</t>
  </si>
  <si>
    <t>Patiala</t>
  </si>
  <si>
    <t>IR-E-U-0391</t>
  </si>
  <si>
    <t>Birla Institute of Technology   Science</t>
  </si>
  <si>
    <t>Pilani</t>
  </si>
  <si>
    <t>Rajasthan</t>
  </si>
  <si>
    <t>IR-E-U-0184</t>
  </si>
  <si>
    <t>Indian Institute of Technology Mandi</t>
  </si>
  <si>
    <t>Mandi</t>
  </si>
  <si>
    <t>IR-E-U-0497</t>
  </si>
  <si>
    <t>Amity University Noida</t>
  </si>
  <si>
    <t>Gautam Budh Nagar</t>
  </si>
  <si>
    <t>IR-E-U-0255</t>
  </si>
  <si>
    <t>Indian Institute of Space Science and Technology</t>
  </si>
  <si>
    <t>IR-E-U-0363</t>
  </si>
  <si>
    <t>Siksha  O  Anusandhan</t>
  </si>
  <si>
    <t>IR-E-U-0410</t>
  </si>
  <si>
    <t>Malaviya National Institute of Technology</t>
  </si>
  <si>
    <t>Jaipur</t>
  </si>
  <si>
    <t>IR-E-U-0098</t>
  </si>
  <si>
    <t>Delhi Technological University</t>
  </si>
  <si>
    <t>IR-E-U-0476</t>
  </si>
  <si>
    <t>Shanmugha Arts Science Technology   Research Academy</t>
  </si>
  <si>
    <t>Thanjavur</t>
  </si>
  <si>
    <t>IR-E-U-0202</t>
  </si>
  <si>
    <t>IR-E-U-0496</t>
  </si>
  <si>
    <t>IR-E-U-0172</t>
  </si>
  <si>
    <t>National Institute of Technology Kurukshetra</t>
  </si>
  <si>
    <t>Kurukshetra</t>
  </si>
  <si>
    <t>Haryana</t>
  </si>
  <si>
    <t>IR-E-U-0473</t>
  </si>
  <si>
    <t>S  R  M  Institute of Science and Technology</t>
  </si>
  <si>
    <t>IR-E-U-0356</t>
  </si>
  <si>
    <t>Kalinga Institute of Industrial Technology</t>
  </si>
  <si>
    <t>IR-E-U-0014</t>
  </si>
  <si>
    <t>International Institute of Information Technology Hyderabad</t>
  </si>
  <si>
    <t>IR-E-C-16604</t>
  </si>
  <si>
    <t>Sri Sivasubramaniya Nadar College of Engineering</t>
  </si>
  <si>
    <t>Kancheepuram</t>
  </si>
  <si>
    <t>IR-E-C-7252</t>
  </si>
  <si>
    <t>Manipal Institute of Technology</t>
  </si>
  <si>
    <t>Manipal</t>
  </si>
  <si>
    <t>IR-E-U-0055</t>
  </si>
  <si>
    <t>National Institute of Technology Silchar</t>
  </si>
  <si>
    <t>Silchar</t>
  </si>
  <si>
    <t>IR-E-U-0577</t>
  </si>
  <si>
    <t>National Institute of Technology Durgapur</t>
  </si>
  <si>
    <t>Durgapur</t>
  </si>
  <si>
    <t>IR-E-U-0530</t>
  </si>
  <si>
    <t>Motilal Nehru National Institute of Technology</t>
  </si>
  <si>
    <t>Allahabad</t>
  </si>
  <si>
    <t>IR-E-C-37013</t>
  </si>
  <si>
    <t>PSG College of Technology</t>
  </si>
  <si>
    <t>Coimbatore</t>
  </si>
  <si>
    <t>IR-E-C-41593</t>
  </si>
  <si>
    <t>College of Engineering Pune</t>
  </si>
  <si>
    <t>Pune</t>
  </si>
  <si>
    <t>IR-E-U-0474</t>
  </si>
  <si>
    <t>Sathyabama Institute of Science and Technology</t>
  </si>
  <si>
    <t>IR-E-U-0374</t>
  </si>
  <si>
    <t>Dr  B  R  Ambedkar National Institute of Technology</t>
  </si>
  <si>
    <t>Jalandhar</t>
  </si>
  <si>
    <t>IR-E-U-0395</t>
  </si>
  <si>
    <t>Indian Institute of Technology Jodhpur</t>
  </si>
  <si>
    <t>Jodhpur</t>
  </si>
  <si>
    <t>IR-E-U-0149</t>
  </si>
  <si>
    <t>Sardar Vallabhbhai National Institute of Technology</t>
  </si>
  <si>
    <t>Surat</t>
  </si>
  <si>
    <t>IR-E-U-0249</t>
  </si>
  <si>
    <t>Visvesvaraya Technological University</t>
  </si>
  <si>
    <t>Belgaum</t>
  </si>
  <si>
    <t>IR-E-U-0105</t>
  </si>
  <si>
    <t>Indraprastha Institute of Information Technology Delhi</t>
  </si>
  <si>
    <t>IR-E-U-0017</t>
  </si>
  <si>
    <t>Jawaharlal Nehru Technological University</t>
  </si>
  <si>
    <t>IR-E-U-0020</t>
  </si>
  <si>
    <t>Koneru Lakshmaiah Education Foundation University</t>
  </si>
  <si>
    <t>Vaddeswaram</t>
  </si>
  <si>
    <t>IR-E-C-1331</t>
  </si>
  <si>
    <t>M  S  Ramaiah Institute of Technology</t>
  </si>
  <si>
    <t>IR-E-U-0458</t>
  </si>
  <si>
    <t>Kalasalingam Academy of Research and Higher Education</t>
  </si>
  <si>
    <t>Srivilliputtur</t>
  </si>
  <si>
    <t>IR-E-U-0619</t>
  </si>
  <si>
    <t>National Institute of Technology Meghalaya</t>
  </si>
  <si>
    <t>Shillong</t>
  </si>
  <si>
    <t>Meghalaya</t>
  </si>
  <si>
    <t>IR-E-U-0221</t>
  </si>
  <si>
    <t>International Institute of Information Technology Bangalore</t>
  </si>
  <si>
    <t>IR-E-U-0297</t>
  </si>
  <si>
    <t>Defence Institute of Advanced Technology</t>
  </si>
  <si>
    <t>IR-E-C-26794</t>
  </si>
  <si>
    <t>IR-E-U-0284</t>
  </si>
  <si>
    <t>IR-E-U-0795</t>
  </si>
  <si>
    <t>Indian Institute of Information Technology Guwahati</t>
  </si>
  <si>
    <t>IR-E-U-0092</t>
  </si>
  <si>
    <t>National Institute of Technology Raipur</t>
  </si>
  <si>
    <t>Raipur</t>
  </si>
  <si>
    <t>Chhattisgarh</t>
  </si>
  <si>
    <t>IR-E-U-0080</t>
  </si>
  <si>
    <t>Punjab Engineering College  Deemed To Be University</t>
  </si>
  <si>
    <t>Chandigarh</t>
  </si>
  <si>
    <t>IR-E-C-24004</t>
  </si>
  <si>
    <t>College of Engineering A</t>
  </si>
  <si>
    <t>Visakhapatnam</t>
  </si>
  <si>
    <t>IR-E-C-1269</t>
  </si>
  <si>
    <t>R  V  College of Engineering</t>
  </si>
  <si>
    <t>IR-E-C-33641</t>
  </si>
  <si>
    <t>Veermata Jijabai Technological Institute</t>
  </si>
  <si>
    <t>IR-E-U-0078</t>
  </si>
  <si>
    <t>Panjab University</t>
  </si>
  <si>
    <t>IR-E-C-1262</t>
  </si>
  <si>
    <t>B M S  College of Engineering</t>
  </si>
  <si>
    <t>IR-E-C-45375</t>
  </si>
  <si>
    <t>Indian Institute of Food Processing Technology  IIFPT</t>
  </si>
  <si>
    <t>IR-E-U-0493</t>
  </si>
  <si>
    <t>National Institute of Technology Agartala</t>
  </si>
  <si>
    <t>Agratala</t>
  </si>
  <si>
    <t>Tripura</t>
  </si>
  <si>
    <t>IR-E-C-6379</t>
  </si>
  <si>
    <t>Netaji Subhas University of Technology  NSUT</t>
  </si>
  <si>
    <t>South West</t>
  </si>
  <si>
    <t>IR-E-U-0620</t>
  </si>
  <si>
    <t>National Institute of Technology Goa</t>
  </si>
  <si>
    <t>Ponda</t>
  </si>
  <si>
    <t>Goa</t>
  </si>
  <si>
    <t>IR-E-U-0201</t>
  </si>
  <si>
    <t>Shri Mata Vaishno Devi University</t>
  </si>
  <si>
    <t>Katra</t>
  </si>
  <si>
    <t>Jammu and Kashmir</t>
  </si>
  <si>
    <t>IR-E-U-0207</t>
  </si>
  <si>
    <t>National Institute of Technology Jamshedpur</t>
  </si>
  <si>
    <t>Jamshedpur</t>
  </si>
  <si>
    <t>IR-E-U-0460</t>
  </si>
  <si>
    <t>Karunya Institute of Technology and Sciences</t>
  </si>
  <si>
    <t>IR-E-U-0286</t>
  </si>
  <si>
    <t>Indian Institute of Information Technology Design   Manufacturing Jabalpur</t>
  </si>
  <si>
    <t>Jabalpur</t>
  </si>
  <si>
    <t>IR-E-C-36926</t>
  </si>
  <si>
    <t>Kumaraguru College of Technology</t>
  </si>
  <si>
    <t>IR-E-C-36995</t>
  </si>
  <si>
    <t>Sri Krishna College of Engineering and Technology</t>
  </si>
  <si>
    <t>IR-E-U-0747</t>
  </si>
  <si>
    <t>Chandigarh University</t>
  </si>
  <si>
    <t>Mohali</t>
  </si>
  <si>
    <t>IR-E-C-43708</t>
  </si>
  <si>
    <t>IR-E-U-0099</t>
  </si>
  <si>
    <t>Guru Gobind Singh Indraprastha University</t>
  </si>
  <si>
    <t>IR-E-U-0379</t>
  </si>
  <si>
    <t>Lovely Professional University</t>
  </si>
  <si>
    <t>Phagwara</t>
  </si>
  <si>
    <t>IR-E-C-27616</t>
  </si>
  <si>
    <t>University College of Engineering</t>
  </si>
  <si>
    <t>IR-E-U-0555</t>
  </si>
  <si>
    <t>Graphic Era University</t>
  </si>
  <si>
    <t>Dehradun</t>
  </si>
  <si>
    <t>IR-E-C-36969</t>
  </si>
  <si>
    <t>Coimbatore Institute of Technology</t>
  </si>
  <si>
    <t>IR-E-C-1297</t>
  </si>
  <si>
    <t>Siddaganga Institute of Technology</t>
  </si>
  <si>
    <t>Tumkur</t>
  </si>
  <si>
    <t>IR-E-U-0072</t>
  </si>
  <si>
    <t>National Institute of Technology Patna</t>
  </si>
  <si>
    <t>IR-E-C-30045</t>
  </si>
  <si>
    <t>C V  Raman Global University</t>
  </si>
  <si>
    <t>IR-E-U-0733</t>
  </si>
  <si>
    <t>PES University</t>
  </si>
  <si>
    <t>IR-E-U-0489</t>
  </si>
  <si>
    <t>Vel Tech Rangarajan Dr  Sagunthala R   D Institute of Science and Technology</t>
  </si>
  <si>
    <t>IR-E-U-0522</t>
  </si>
  <si>
    <t>Jaypee Institute of Information Technology</t>
  </si>
  <si>
    <t>Noida</t>
  </si>
  <si>
    <t>IR-E-C-18154</t>
  </si>
  <si>
    <t>Kakinada</t>
  </si>
  <si>
    <t>IR-E-U-0189</t>
  </si>
  <si>
    <t>IR-E-C-35417</t>
  </si>
  <si>
    <t>Bharati Vidyapeeth Deemed University College of Engineering</t>
  </si>
  <si>
    <t>IR-E-U-0267</t>
  </si>
  <si>
    <t>Atal Bihari Vajpayee Indian Institute of Information Technology and Management</t>
  </si>
  <si>
    <t>Gwalior</t>
  </si>
  <si>
    <t>IR-E-C-27058</t>
  </si>
  <si>
    <t>Mepco Schlenk Engineering College</t>
  </si>
  <si>
    <t>Sivakasi</t>
  </si>
  <si>
    <t>IR-E-U-0507</t>
  </si>
  <si>
    <t>Dayalbagh Educational Institute</t>
  </si>
  <si>
    <t>Agra</t>
  </si>
  <si>
    <t>IR-E-U-0516</t>
  </si>
  <si>
    <t>Indian Institute of Information Technology Allahabad</t>
  </si>
  <si>
    <t>Prayagraj (Allahabad)</t>
  </si>
  <si>
    <t>IR-E-U-0382</t>
  </si>
  <si>
    <t>Punjab Technical University</t>
  </si>
  <si>
    <t>Kapurthala</t>
  </si>
  <si>
    <t>IR-E-C-36975</t>
  </si>
  <si>
    <t>Government College of Technology</t>
  </si>
  <si>
    <t>IR-E-C-16626</t>
  </si>
  <si>
    <t>Rajalakshmi Engineering College</t>
  </si>
  <si>
    <t>IR-E-U-0454</t>
  </si>
  <si>
    <t>IR-E-C-16547</t>
  </si>
  <si>
    <t>Sri Sairam Engineering College</t>
  </si>
  <si>
    <t>IR-E-C-42054</t>
  </si>
  <si>
    <t>Army Institute of Technology</t>
  </si>
  <si>
    <t>IR-E-U-0163</t>
  </si>
  <si>
    <t>The Northcap University</t>
  </si>
  <si>
    <t>Gurgaon</t>
  </si>
  <si>
    <t>IR-E-U-0130</t>
  </si>
  <si>
    <t>Dhirubhai Ambani Institute of Information and Communication Technology</t>
  </si>
  <si>
    <t>IR-E-U-0190</t>
  </si>
  <si>
    <t>Shoolini University of Biotechnology and Management Sciences</t>
  </si>
  <si>
    <t>Solan</t>
  </si>
  <si>
    <t>IR-E-C-18886</t>
  </si>
  <si>
    <t>Shri Ramdeobaba College of Engineering and Management</t>
  </si>
  <si>
    <t>IR-E-C-1371</t>
  </si>
  <si>
    <t>New Horizon College of Engineering</t>
  </si>
  <si>
    <t>IR-E-U-0186</t>
  </si>
  <si>
    <t>Jaypee University of Information Technology</t>
  </si>
  <si>
    <t>IR-E-U-0143</t>
  </si>
  <si>
    <t>Maharaja Sayajirao University of Baroda</t>
  </si>
  <si>
    <t>Vadodara</t>
  </si>
  <si>
    <t>IR-E-U-0223</t>
  </si>
  <si>
    <t>Jain University</t>
  </si>
  <si>
    <t>Bengluru</t>
  </si>
  <si>
    <t>IR-E-U-0043</t>
  </si>
  <si>
    <t>Vignan s Foundation for Science  Technology   Research</t>
  </si>
  <si>
    <t>Guntur</t>
  </si>
  <si>
    <t>IR-E-U-0367</t>
  </si>
  <si>
    <t>Veer Surendra Sai University of Technology</t>
  </si>
  <si>
    <t>Burla</t>
  </si>
  <si>
    <t>IR-E-U-0175</t>
  </si>
  <si>
    <t>YMCA University of Science and Technology</t>
  </si>
  <si>
    <t>Faridabad</t>
  </si>
  <si>
    <t>IR-E-S-8898</t>
  </si>
  <si>
    <t>National Institute of Food Technology  Enterprenurship   Management</t>
  </si>
  <si>
    <t>Sonipat</t>
  </si>
  <si>
    <t>IR-E-C-6581</t>
  </si>
  <si>
    <t>Pondicherry Engineering College</t>
  </si>
  <si>
    <t>Puducherry</t>
  </si>
  <si>
    <t>Pondicherry</t>
  </si>
  <si>
    <t>IR-E-U-0445</t>
  </si>
  <si>
    <t>B  S  Abdur Rahman Crescent Institute of Science and Technology</t>
  </si>
  <si>
    <t>IR-E-C-25622</t>
  </si>
  <si>
    <t>Chaitanya Bharathi Institute of Technology</t>
  </si>
  <si>
    <t>IR-E-C-33773</t>
  </si>
  <si>
    <t>Bharatiya Vidya Bhavan s Sardar Patel Institute of Technology</t>
  </si>
  <si>
    <t>IR-E-C-1413</t>
  </si>
  <si>
    <t>Dayananda Sagar College of Engineering</t>
  </si>
  <si>
    <t>IR-E-C-19667</t>
  </si>
  <si>
    <t>Vallurupalli Nageswara Rao Vignana Jyothi Institute of Engineering and Technology</t>
  </si>
  <si>
    <t>IR-E-C-1352</t>
  </si>
  <si>
    <t>Nitte Meenakshi Institute of Technology</t>
  </si>
  <si>
    <t>IR-E-U-0774</t>
  </si>
  <si>
    <t>DIT University</t>
  </si>
  <si>
    <t>IR-E-U-0621</t>
  </si>
  <si>
    <t>National Institute of Technology Puducherry</t>
  </si>
  <si>
    <t>Karaikal</t>
  </si>
  <si>
    <t>IR-E-U-0146</t>
  </si>
  <si>
    <t>Nirma University</t>
  </si>
  <si>
    <t>IR-E-C-1412</t>
  </si>
  <si>
    <t>JSS Science and Technology University</t>
  </si>
  <si>
    <t>Mysuru</t>
  </si>
  <si>
    <t>IR-E-C-1400</t>
  </si>
  <si>
    <t>N M A M Institute of Technology</t>
  </si>
  <si>
    <t>Nitte, _x000D_
Udupi</t>
  </si>
  <si>
    <t>IR-E-U-0535</t>
  </si>
  <si>
    <t>Rajiv Gandhi Institute of Petroleum Technology</t>
  </si>
  <si>
    <t>Amethi</t>
  </si>
  <si>
    <t>IR-E-C-37065</t>
  </si>
  <si>
    <t>Kongu Engineering College</t>
  </si>
  <si>
    <t>Perundurai</t>
  </si>
  <si>
    <t>IR-E-U-0854</t>
  </si>
  <si>
    <t>KLE Technological University</t>
  </si>
  <si>
    <t>Dharwad</t>
  </si>
  <si>
    <t>IR-E-U-0384</t>
  </si>
  <si>
    <t>Sant Longowal Institute of Engineering   Technology</t>
  </si>
  <si>
    <t>Longowal</t>
  </si>
  <si>
    <t>IR-E-U-0938</t>
  </si>
  <si>
    <t>Dr  Vishwanath Karad MIT World Peace University</t>
  </si>
  <si>
    <t>IR-E-C-18817</t>
  </si>
  <si>
    <t>G  H  Raisoni College of Engineering</t>
  </si>
  <si>
    <t>IR-E-C-18254</t>
  </si>
  <si>
    <t>Yeshwantrao Chavan College of Engineering</t>
  </si>
  <si>
    <t>IR-E-C-19607</t>
  </si>
  <si>
    <t>CVR College Of Engineering</t>
  </si>
  <si>
    <t>Ibrahimpatan</t>
  </si>
  <si>
    <t>IR-E-C-37089</t>
  </si>
  <si>
    <t>Sri Ramakrishna Engineering College</t>
  </si>
  <si>
    <t>IR-E-C-19650</t>
  </si>
  <si>
    <t>Vardhaman College of Engineering</t>
  </si>
  <si>
    <t>Rangareddy</t>
  </si>
  <si>
    <t>IR-E-U-0332</t>
  </si>
  <si>
    <t>The Rashtrasant Tukadoji Maharaj Nagpur University</t>
  </si>
  <si>
    <t>IR-E-U-0046</t>
  </si>
  <si>
    <t>North Eastern Regional Institute of Science   Technology</t>
  </si>
  <si>
    <t>Itanagar</t>
  </si>
  <si>
    <t>Arunachal Pradesh</t>
  </si>
  <si>
    <t>IR-E-U-0685</t>
  </si>
  <si>
    <t>Indira Gandhi Delhi Technical University for Women</t>
  </si>
  <si>
    <t>IR-E-C-1345</t>
  </si>
  <si>
    <t>P E S College of Engineering</t>
  </si>
  <si>
    <t>Mandya</t>
  </si>
  <si>
    <t>IR-E-C-43264</t>
  </si>
  <si>
    <t>National Institute of Foundry and Forge Technology  NIFFT</t>
  </si>
  <si>
    <t>IR-E-I-1441</t>
  </si>
  <si>
    <t>Saveetha Institute of Medical and Technical Sciences</t>
  </si>
  <si>
    <t>IR-E-C-37028</t>
  </si>
  <si>
    <t>Sona College of Technology</t>
  </si>
  <si>
    <t>Salem</t>
  </si>
  <si>
    <t>IR-E-N-10</t>
  </si>
  <si>
    <t>SVKM s Narsee Monjee Institute of Management Studies</t>
  </si>
  <si>
    <t>IR-E-C-37064</t>
  </si>
  <si>
    <t>Sri Krishna College of Technology</t>
  </si>
  <si>
    <t>IR-E-U-0037</t>
  </si>
  <si>
    <t>Sri Venkateswara University</t>
  </si>
  <si>
    <t>Tirupati</t>
  </si>
  <si>
    <t>IR-E-C-6202</t>
  </si>
  <si>
    <t>Heritage Institute of Technology</t>
  </si>
  <si>
    <t>IR-E-C-16614</t>
  </si>
  <si>
    <t>R  M  K  Engineering College</t>
  </si>
  <si>
    <t>Thiruvallur</t>
  </si>
  <si>
    <t>IR-E-C-18010</t>
  </si>
  <si>
    <t>Velagapudi Ramakrishna Siddhartha Engineering College</t>
  </si>
  <si>
    <t>IR-E-U-0592</t>
  </si>
  <si>
    <t>Maulana Abul Kalam Azad University of Technology</t>
  </si>
  <si>
    <t>Nadia</t>
  </si>
  <si>
    <t>IR-E-U-0613</t>
  </si>
  <si>
    <t>National Institute of Technology Manipur</t>
  </si>
  <si>
    <t>Imphal</t>
  </si>
  <si>
    <t>Manipur</t>
  </si>
  <si>
    <t>IR-E-U-0213</t>
  </si>
  <si>
    <t>Alliance University</t>
  </si>
  <si>
    <t>IR-E-C-16537</t>
  </si>
  <si>
    <t>St  Josephs College of Engineering</t>
  </si>
  <si>
    <t>IR-E-C-19754</t>
  </si>
  <si>
    <t>SR Engineering College</t>
  </si>
  <si>
    <t>IR-E-U-0604</t>
  </si>
  <si>
    <t>Amity University Gwalior</t>
  </si>
  <si>
    <t>IR-E-C-6238</t>
  </si>
  <si>
    <t>Haldia Institute of Technology</t>
  </si>
  <si>
    <t>Haldia</t>
  </si>
  <si>
    <t>IR-E-C-8277</t>
  </si>
  <si>
    <t>Government Engineering College</t>
  </si>
  <si>
    <t>Thrissur</t>
  </si>
  <si>
    <t>IR-E-I-1015</t>
  </si>
  <si>
    <t>Vishwakarma Institute of Technology</t>
  </si>
  <si>
    <t>IR-E-U-0864</t>
  </si>
  <si>
    <t>Harcourt Butler Technical University</t>
  </si>
  <si>
    <t>Kanpur Nagar</t>
  </si>
  <si>
    <t>IR-E-U-0564</t>
  </si>
  <si>
    <t>University of Petroleum and Energy Studies</t>
  </si>
  <si>
    <t>IR-E-C-11015</t>
  </si>
  <si>
    <t>Walchand College of Engineering</t>
  </si>
  <si>
    <t>Sangli</t>
  </si>
  <si>
    <t>IR-E-C-1336</t>
  </si>
  <si>
    <t>BMS Institute of Technology   Management</t>
  </si>
  <si>
    <t>IR-E-C-19706</t>
  </si>
  <si>
    <t>Institute of Aeronautical Engineering</t>
  </si>
  <si>
    <t>IR-E-C-33584</t>
  </si>
  <si>
    <t>K  J  Somaiya College of Engineering</t>
  </si>
  <si>
    <t>IR-E-C-19534</t>
  </si>
  <si>
    <t>Goka Raju Ranga Raju Institute of Engineering   Technology</t>
  </si>
  <si>
    <t>IR-E-C-42242</t>
  </si>
  <si>
    <t>Maharshi Karve Stree Shikshan Samstha s Cummins College of Engineering for Women</t>
  </si>
  <si>
    <t>IR-E-U-0169</t>
  </si>
  <si>
    <t>ManavRachna International Institute of Research   Studies</t>
  </si>
  <si>
    <t>IR-E-C-1438</t>
  </si>
  <si>
    <t>The National Institute of Engineering</t>
  </si>
  <si>
    <t>Mysore</t>
  </si>
  <si>
    <t>IR-E-C-16572</t>
  </si>
  <si>
    <t>Sri Venkateswara College of Engineering</t>
  </si>
  <si>
    <t>IR-E-U-0147</t>
  </si>
  <si>
    <t>Pandit Deendayal Petroleum University</t>
  </si>
  <si>
    <t>IR-E-C-9462</t>
  </si>
  <si>
    <t>School of Engineering  Cochin University of Science and Technology</t>
  </si>
  <si>
    <t>Cochin</t>
  </si>
  <si>
    <t>IR-E-C-30153</t>
  </si>
  <si>
    <t>Silicon Institute of Technology  SIT   Bhubaneswar</t>
  </si>
  <si>
    <t>IR-E-C-19747</t>
  </si>
  <si>
    <t>Anurag Group of Institutions</t>
  </si>
  <si>
    <t>IR-E-U-0373</t>
  </si>
  <si>
    <t>Chitkara University</t>
  </si>
  <si>
    <t>Rajpura</t>
  </si>
  <si>
    <t>IR-E-U-0455</t>
  </si>
  <si>
    <t>Indian Institute of Information Technology  Design   Manufacturing</t>
  </si>
  <si>
    <t>IR-E-U-0739</t>
  </si>
  <si>
    <t>Madan Mohan Malaviya University of Technology</t>
  </si>
  <si>
    <t>Gorakhpur</t>
  </si>
  <si>
    <t>IR-E-C-26929</t>
  </si>
  <si>
    <t>Sree Vidyanikethan Engineering College</t>
  </si>
  <si>
    <t>A.Rangampet</t>
  </si>
  <si>
    <t>IR-E-C-26928</t>
  </si>
  <si>
    <t>JNTUA College of Engineering</t>
  </si>
  <si>
    <t>Anantapur</t>
  </si>
  <si>
    <t>IR-E-C-1398</t>
  </si>
  <si>
    <t>BNM Institute of Technology</t>
  </si>
  <si>
    <t>IR-E-C-26162</t>
  </si>
  <si>
    <t>Vasavi College of Engineering</t>
  </si>
  <si>
    <t>IR-E-C-17913</t>
  </si>
  <si>
    <t>Gayatri Vidya Parishad College of Engineering</t>
  </si>
  <si>
    <t>IR-E-C-27089</t>
  </si>
  <si>
    <t>National Engineering College</t>
  </si>
  <si>
    <t>Kovilpatti</t>
  </si>
  <si>
    <t>IR-E-C-26905</t>
  </si>
  <si>
    <t>G Pulla Reddy Engineering College</t>
  </si>
  <si>
    <t>Kurnool</t>
  </si>
  <si>
    <t>IR-E-C-6192</t>
  </si>
  <si>
    <t>Institute of Engineering   Management</t>
  </si>
  <si>
    <t>IR-E-C-16476</t>
  </si>
  <si>
    <t>Sri Sai Ram Institute of Technology</t>
  </si>
  <si>
    <t>IR-E-U-0129</t>
  </si>
  <si>
    <t>Dharmsinh Desai University</t>
  </si>
  <si>
    <t>Nadiad</t>
  </si>
  <si>
    <t>IR-E-U-0405</t>
  </si>
  <si>
    <t>The LNM Institute of Information Technology</t>
  </si>
  <si>
    <t>IR-E-U-0162</t>
  </si>
  <si>
    <t>Guru Jambheshwar University of Science and Technology</t>
  </si>
  <si>
    <t>Hisar</t>
  </si>
  <si>
    <t>IR-E-C-42227</t>
  </si>
  <si>
    <t>Dr  D  Y  Patil Institute of Technology</t>
  </si>
  <si>
    <t>IR-E-C-49660</t>
  </si>
  <si>
    <t>Pimpri Chinchwad College of Engineering</t>
  </si>
  <si>
    <t>IR-E-C-34167</t>
  </si>
  <si>
    <t>Ramrao Adik Institute of Technology</t>
  </si>
  <si>
    <t>Navi Mumbai</t>
  </si>
  <si>
    <t>IR-E-C-48145</t>
  </si>
  <si>
    <t>BVRIT Hyderabad</t>
  </si>
  <si>
    <t>IR-E-U-0615</t>
  </si>
  <si>
    <t>National Institute of Technology Arunachal Pradesh</t>
  </si>
  <si>
    <t>IR-N-C-28507</t>
  </si>
  <si>
    <t>Maulana Azad Institute of Dental Sciences</t>
  </si>
  <si>
    <t>IR-N-C-7254</t>
  </si>
  <si>
    <t>Manipal College of Dental Sciences</t>
  </si>
  <si>
    <t>IR-N-I-1110</t>
  </si>
  <si>
    <t>Dr  D  Y  Patil Vidyapeeth</t>
  </si>
  <si>
    <t>IR-N-I-1441</t>
  </si>
  <si>
    <t>IR-N-C-19320</t>
  </si>
  <si>
    <t>A  B  S  M  Institute of Dental Sciences</t>
  </si>
  <si>
    <t>Mangaluru</t>
  </si>
  <si>
    <t>IR-N-C-7240</t>
  </si>
  <si>
    <t>Mangalore</t>
  </si>
  <si>
    <t>IR-N-I-1486</t>
  </si>
  <si>
    <t>Sri Ramachandra Institute of Higher Education And Research</t>
  </si>
  <si>
    <t>IR-N-N-153</t>
  </si>
  <si>
    <t>Nair Hospital Dental College</t>
  </si>
  <si>
    <t>IR-N-N-352</t>
  </si>
  <si>
    <t>SRM Dental College</t>
  </si>
  <si>
    <t>IR-N-C-35008</t>
  </si>
  <si>
    <t>JSS Dental College and Hospital</t>
  </si>
  <si>
    <t>IR-N-U-0724</t>
  </si>
  <si>
    <t>M  S  Ramaiah University of Applied Sciences</t>
  </si>
  <si>
    <t>Bangalore</t>
  </si>
  <si>
    <t>IR-N-U-0363</t>
  </si>
  <si>
    <t>IR-N-U-0436</t>
  </si>
  <si>
    <t>Amrita School of Dentistry</t>
  </si>
  <si>
    <t>Kochi</t>
  </si>
  <si>
    <t>IR-N-U-0295</t>
  </si>
  <si>
    <t>Datta Meghe Institute of Medical Sciences</t>
  </si>
  <si>
    <t>Wardha</t>
  </si>
  <si>
    <t>IR-N-C-30756</t>
  </si>
  <si>
    <t>Postgraduate Institute of Dental Sciences</t>
  </si>
  <si>
    <t>Rohtak</t>
  </si>
  <si>
    <t>IR-N-C-40193</t>
  </si>
  <si>
    <t>Bapuji Dental College   Hospital</t>
  </si>
  <si>
    <t>Davangere</t>
  </si>
  <si>
    <t>IR-N-U-0356</t>
  </si>
  <si>
    <t>IR-N-C-29150</t>
  </si>
  <si>
    <t>Christian Dental College</t>
  </si>
  <si>
    <t>Ludhiana</t>
  </si>
  <si>
    <t>IR-N-U-0108</t>
  </si>
  <si>
    <t>IR-N-C-8528</t>
  </si>
  <si>
    <t>Yenepoya Dental College</t>
  </si>
  <si>
    <t>IR-N-C-40192</t>
  </si>
  <si>
    <t>College of Dental Sciences</t>
  </si>
  <si>
    <t>IR-N-C-29701</t>
  </si>
  <si>
    <t>Government Dental College</t>
  </si>
  <si>
    <t>IR-N-N-73</t>
  </si>
  <si>
    <t>Army College of Dental Sciences</t>
  </si>
  <si>
    <t>Secunderabd</t>
  </si>
  <si>
    <t>IR-N-C-24504</t>
  </si>
  <si>
    <t>KLE Vishwanath Katti Institute of Dental Sciences</t>
  </si>
  <si>
    <t>IR-N-U-0168</t>
  </si>
  <si>
    <t>Maharishi Markandeshwar</t>
  </si>
  <si>
    <t>Ambala</t>
  </si>
  <si>
    <t>IR-N-C-40531</t>
  </si>
  <si>
    <t>Sri Dharmasthala Manjunatheswara College of Dharwad</t>
  </si>
  <si>
    <t>IR-N-U-0461</t>
  </si>
  <si>
    <t>M  G  R  Educational and Research Institute</t>
  </si>
  <si>
    <t>IR-N-U-0078</t>
  </si>
  <si>
    <t>IR-N-N-116</t>
  </si>
  <si>
    <t>Pacific Dental College</t>
  </si>
  <si>
    <t>Udaipur</t>
  </si>
  <si>
    <t>IR-N-N-71</t>
  </si>
  <si>
    <t>Institute of Medical Sciences</t>
  </si>
  <si>
    <t>IR-D-N-15</t>
  </si>
  <si>
    <t>All India Institute of Medical Sciences</t>
  </si>
  <si>
    <t>IR-D-U-0079</t>
  </si>
  <si>
    <t>Post Graduate Institute of Medical Education and Research</t>
  </si>
  <si>
    <t>IR-D-C-45654</t>
  </si>
  <si>
    <t>Christian Medical College</t>
  </si>
  <si>
    <t>IR-D-U-0236</t>
  </si>
  <si>
    <t>National Institute of Mental Health   Neuro Sciences</t>
  </si>
  <si>
    <t>IR-D-N-33</t>
  </si>
  <si>
    <t>Sanjay Gandhi Postgraduate Institute of Medical Sciences</t>
  </si>
  <si>
    <t>Lucknow</t>
  </si>
  <si>
    <t>IR-D-U-0500</t>
  </si>
  <si>
    <t>Banaras Hindu University</t>
  </si>
  <si>
    <t>IR-D-U-0436</t>
  </si>
  <si>
    <t>Amrita Institute of Medical Sciences   Research</t>
  </si>
  <si>
    <t>IR-D-U-0368</t>
  </si>
  <si>
    <t>Jawaharlal Institute of Post Graduate Medical Education   Research</t>
  </si>
  <si>
    <t>IR-D-C-7242</t>
  </si>
  <si>
    <t>Kasturba Medical College</t>
  </si>
  <si>
    <t>IR-D-U-0523</t>
  </si>
  <si>
    <t>King George s Medical University</t>
  </si>
  <si>
    <t>IR-D-U-0106</t>
  </si>
  <si>
    <t>Institute of Liver and Biliary Sciences</t>
  </si>
  <si>
    <t>IR-D-C-49008</t>
  </si>
  <si>
    <t>Madras Medical College and Government General Hospital</t>
  </si>
  <si>
    <t>IR-D-I-1486</t>
  </si>
  <si>
    <t>IR-D-C-40453</t>
  </si>
  <si>
    <t>St  John s Medical College</t>
  </si>
  <si>
    <t>IR-D-U-0496</t>
  </si>
  <si>
    <t>IR-D-C-32922</t>
  </si>
  <si>
    <t>Vardhman Mahavir Medical College   Safdarjung Hospital</t>
  </si>
  <si>
    <t>IR-D-C-6414</t>
  </si>
  <si>
    <t>Maulana Azad Medical College</t>
  </si>
  <si>
    <t>IR-D-C-29209</t>
  </si>
  <si>
    <t>IR-D-I-1409</t>
  </si>
  <si>
    <t>University College of Medical Sciences</t>
  </si>
  <si>
    <t>IR-D-C-35009</t>
  </si>
  <si>
    <t>JSS Medical College</t>
  </si>
  <si>
    <t>IR-D-C-7251</t>
  </si>
  <si>
    <t>IR-D-U-0107</t>
  </si>
  <si>
    <t>Jamia Hamdard</t>
  </si>
  <si>
    <t>IR-D-U-0363</t>
  </si>
  <si>
    <t>IR-D-I-1110</t>
  </si>
  <si>
    <t>IR-D-C-29442</t>
  </si>
  <si>
    <t>Govt  Medical College   Hospital</t>
  </si>
  <si>
    <t>IR-D-C-29255</t>
  </si>
  <si>
    <t>Dayanand Medical College</t>
  </si>
  <si>
    <t>IR-D-N-17</t>
  </si>
  <si>
    <t>Sawai Man Singh Medical College</t>
  </si>
  <si>
    <t>IR-D-C-45515</t>
  </si>
  <si>
    <t>PSG Institute of Medical Sciences   Research</t>
  </si>
  <si>
    <t>IR-D-U-0295</t>
  </si>
  <si>
    <t>IR-D-C-40345</t>
  </si>
  <si>
    <t>M  S  Ramaiah Medical College</t>
  </si>
  <si>
    <t>IR-D-U-0473</t>
  </si>
  <si>
    <t>IR-D-U-0356</t>
  </si>
  <si>
    <t>IR-D-U-0168</t>
  </si>
  <si>
    <t>IR-D-I-1441</t>
  </si>
  <si>
    <t>IR-D-U-0443</t>
  </si>
  <si>
    <t>Annamalai University</t>
  </si>
  <si>
    <t>Annamalainagar</t>
  </si>
  <si>
    <t>IR-D-C-19319</t>
  </si>
  <si>
    <t>K  S  Hegde Medical Academy</t>
  </si>
  <si>
    <t>IR-D-C-23033</t>
  </si>
  <si>
    <t>Krishna Institute of Medical Sciences</t>
  </si>
  <si>
    <t>Karad</t>
  </si>
  <si>
    <t>IR-D-U-0036</t>
  </si>
  <si>
    <t>Sri Venkateswara Institute of Medical Sciences</t>
  </si>
  <si>
    <t>IR-D-C-9435</t>
  </si>
  <si>
    <t>Regional Institute of Medical Sciences</t>
  </si>
  <si>
    <t>Imphal West</t>
  </si>
  <si>
    <t>IR-D-C-47762</t>
  </si>
  <si>
    <t>Mahatma Gandhi Medical College and Research Institute</t>
  </si>
  <si>
    <t>IR-P-U-0107</t>
  </si>
  <si>
    <t>IR-P-U-0078</t>
  </si>
  <si>
    <t>IR-P-U-0380</t>
  </si>
  <si>
    <t>National Institute of Pharmaceutical Education and Research Mohali</t>
  </si>
  <si>
    <t>IR-P-U-0308</t>
  </si>
  <si>
    <t>IR-P-I-1077</t>
  </si>
  <si>
    <t>National Institute of Pharmaceutical Education and Research Hyderabad</t>
  </si>
  <si>
    <t>IR-P-U-0391</t>
  </si>
  <si>
    <t>IR-P-C-7249</t>
  </si>
  <si>
    <t>Manipal College of Pharmaceutical Sciences</t>
  </si>
  <si>
    <t>IR-P-N-14</t>
  </si>
  <si>
    <t>National Institute of Pharmaceutical Education and Research Ahmedabad</t>
  </si>
  <si>
    <t>IR-P-C-35006</t>
  </si>
  <si>
    <t>JSS College of Pharmacy</t>
  </si>
  <si>
    <t>Ooty</t>
  </si>
  <si>
    <t>IR-P-C-35007</t>
  </si>
  <si>
    <t>IR-P-I-1073</t>
  </si>
  <si>
    <t>National Institute of Pharmaceutical Education and Research Guwahati</t>
  </si>
  <si>
    <t>IR-P-U-0443</t>
  </si>
  <si>
    <t>IR-P-N-10</t>
  </si>
  <si>
    <t>IR-P-U-0143</t>
  </si>
  <si>
    <t>IR-P-U-0436</t>
  </si>
  <si>
    <t>Amrita School of Pharmacy</t>
  </si>
  <si>
    <t>IR-P-U-0202</t>
  </si>
  <si>
    <t>IR-P-U-0146</t>
  </si>
  <si>
    <t>IR-P-N-26</t>
  </si>
  <si>
    <t>National Institute of Pharmaceutical Education and Research Raebareli</t>
  </si>
  <si>
    <t>LUCKNOW</t>
  </si>
  <si>
    <t>IR-P-U-0473</t>
  </si>
  <si>
    <t>IR-P-U-0389</t>
  </si>
  <si>
    <t>Banasthali Vidyapith</t>
  </si>
  <si>
    <t>Banasthali</t>
  </si>
  <si>
    <t>IR-P-U-0497</t>
  </si>
  <si>
    <t>IR-P-C-35430</t>
  </si>
  <si>
    <t>Poona College of Pharmacy  Pune</t>
  </si>
  <si>
    <t>IR-P-U-0383</t>
  </si>
  <si>
    <t>Punjabi University</t>
  </si>
  <si>
    <t>IR-P-C-33873</t>
  </si>
  <si>
    <t>Bombay College of Pharmacy</t>
  </si>
  <si>
    <t>IR-P-C-6370</t>
  </si>
  <si>
    <t>Delhi Institute of Pharmaceutical Sciences   Research</t>
  </si>
  <si>
    <t>IR-P-I-1486</t>
  </si>
  <si>
    <t>IR-P-I-1072</t>
  </si>
  <si>
    <t>National Institute of Pharmaceutical Education and Research Kolkata</t>
  </si>
  <si>
    <t>IR-P-U-0168</t>
  </si>
  <si>
    <t>IR-P-U-0379</t>
  </si>
  <si>
    <t>IR-P-C-33877</t>
  </si>
  <si>
    <t>SVKM s Dr  Bhanuben Nanavati College of Pharmacy</t>
  </si>
  <si>
    <t>IR-P-U-0162</t>
  </si>
  <si>
    <t>IR-P-C-10398</t>
  </si>
  <si>
    <t>I  S  F  College of Pharmacy</t>
  </si>
  <si>
    <t>Moga</t>
  </si>
  <si>
    <t>IR-P-U-0332</t>
  </si>
  <si>
    <t>IR-P-I-1450</t>
  </si>
  <si>
    <t>AU College of Pharmaceutical Sciences  Andhra University</t>
  </si>
  <si>
    <t>IR-P-U-0051</t>
  </si>
  <si>
    <t>Dibrugarh University</t>
  </si>
  <si>
    <t>Dibrugarh</t>
  </si>
  <si>
    <t>IR-P-I-1280</t>
  </si>
  <si>
    <t>Maharshi Dayanand University</t>
  </si>
  <si>
    <t>IR-P-C-24505</t>
  </si>
  <si>
    <t>KLE College of Pharmacy</t>
  </si>
  <si>
    <t>IR-P-U-0373</t>
  </si>
  <si>
    <t>IR-P-U-0190</t>
  </si>
  <si>
    <t>IR-P-C-34531</t>
  </si>
  <si>
    <t>Y  B  Chavan College of Pharmacy</t>
  </si>
  <si>
    <t>Aurangabad</t>
  </si>
  <si>
    <t>IR-P-I-1335</t>
  </si>
  <si>
    <t>Padmashree Dr  D  Y  Patil Institute of Pharmaceutical Sciences and Research</t>
  </si>
  <si>
    <t>IR-P-U-0034</t>
  </si>
  <si>
    <t>Sri Padmavathi Mahila Visva Vidyalayam</t>
  </si>
  <si>
    <t>Tirupathi</t>
  </si>
  <si>
    <t>IR-P-U-0491</t>
  </si>
  <si>
    <t>Vels Institute of Science  Technology   Advanced Studies  VISTAS</t>
  </si>
  <si>
    <t>IR-P-U-0085</t>
  </si>
  <si>
    <t>Guru Ghasidas Vishwavidyalaya</t>
  </si>
  <si>
    <t>Bilaspur</t>
  </si>
  <si>
    <t>IR-P-C-409</t>
  </si>
  <si>
    <t>L  M  College of Pharmacy</t>
  </si>
  <si>
    <t>IR-P-U-0519</t>
  </si>
  <si>
    <t>Integral University</t>
  </si>
  <si>
    <t>IR-P-C-30858</t>
  </si>
  <si>
    <t>Goa College of Pharmacy</t>
  </si>
  <si>
    <t>Panaji</t>
  </si>
  <si>
    <t>IR-P-C-18900</t>
  </si>
  <si>
    <t>Smt  Kishoritai Bhoyar College of Pharmacy</t>
  </si>
  <si>
    <t>NAGPUR</t>
  </si>
  <si>
    <t>IR-P-C-19322</t>
  </si>
  <si>
    <t>N G S M Institute of Pharmaceutical Sciences</t>
  </si>
  <si>
    <t>IR-P-I-1256</t>
  </si>
  <si>
    <t>Noida Institute of Engineering And Technology  Pharmacy Institute</t>
  </si>
  <si>
    <t>Greater Noida</t>
  </si>
  <si>
    <t>IR-P-C-45540</t>
  </si>
  <si>
    <t>PSG College of Pharmacy</t>
  </si>
  <si>
    <t>IR-P-U-0724</t>
  </si>
  <si>
    <t>IR-P-I-1045</t>
  </si>
  <si>
    <t>R  C  Patel Institute of Pharmaceutical Education   Research</t>
  </si>
  <si>
    <t>Shirpur</t>
  </si>
  <si>
    <t>IR-P-C-39486</t>
  </si>
  <si>
    <t>Chalapathi Institute of Pharmaceutical Sciences</t>
  </si>
  <si>
    <t>IR-P-C-26907</t>
  </si>
  <si>
    <t>Raghavendra Institute of Pharmaceuatical Education   Research</t>
  </si>
  <si>
    <t>IR-P-U-0536</t>
  </si>
  <si>
    <t>Sam Higginbottom Institute of Agriculture  Technology   Sciences</t>
  </si>
  <si>
    <t>IR-P-I-1243</t>
  </si>
  <si>
    <t>College of Pharmacy  Madras Medical College</t>
  </si>
  <si>
    <t>IR-P-C-33814</t>
  </si>
  <si>
    <t>Bharati Vidyapeeth s College of Pharmacy</t>
  </si>
  <si>
    <t>IR-P-U-0093</t>
  </si>
  <si>
    <t>Pt  Ravishankar Shukla University</t>
  </si>
  <si>
    <t>IR-P-C-10250</t>
  </si>
  <si>
    <t>Amar Shaheed Baba Ajit Singh Jujhar Singh Memorial College of Pharmacy</t>
  </si>
  <si>
    <t>Bela</t>
  </si>
  <si>
    <t>IR-P-C-6269</t>
  </si>
  <si>
    <t>NSHM Knowledge Campus</t>
  </si>
  <si>
    <t>IR-P-C-11091</t>
  </si>
  <si>
    <t>Kolhapur</t>
  </si>
  <si>
    <t>IR-P-C-33553</t>
  </si>
  <si>
    <t>Vivekanand Education Society s College of Pharmacy</t>
  </si>
  <si>
    <t>IR-P-I-1289</t>
  </si>
  <si>
    <t>Acharya Nagarjuna University College of Pharmaceutical Sciences</t>
  </si>
  <si>
    <t>IR-P-C-44200</t>
  </si>
  <si>
    <t>C U Shah College of Pharmacy</t>
  </si>
  <si>
    <t>IR-P-I-1262</t>
  </si>
  <si>
    <t>Sri Ramakrishna Institute of Paramedical Sciences</t>
  </si>
  <si>
    <t>IR-P-S-10906</t>
  </si>
  <si>
    <t>Guru Nanak Institute of Pharmaceutical Science   Technology</t>
  </si>
  <si>
    <t>IR-P-C-42167</t>
  </si>
  <si>
    <t>P  E  Society s Modern College of Pharmacy</t>
  </si>
  <si>
    <t>IR-P-C-26904</t>
  </si>
  <si>
    <t>Sri Venkateshwara College of Pharmacy</t>
  </si>
  <si>
    <t>Chittoor</t>
  </si>
  <si>
    <t>IR-P-C-45528</t>
  </si>
  <si>
    <t>KMCH College of Pharmacy</t>
  </si>
  <si>
    <t>IR-P-C-41951</t>
  </si>
  <si>
    <t>Padamshree Dr  D  Y  Patil College of Pharmacy</t>
  </si>
  <si>
    <t>IR-P-C-54626</t>
  </si>
  <si>
    <t>Girijananda Chowdhury Institute of Pharmaceutical Science</t>
  </si>
  <si>
    <t>IR-P-C-33635</t>
  </si>
  <si>
    <t>Principal K M  Kundnani College of Pharmacy</t>
  </si>
  <si>
    <t>IR-P-U-0938</t>
  </si>
  <si>
    <t>IR-P-U-0562</t>
  </si>
  <si>
    <t>Kumaun University  Nainital</t>
  </si>
  <si>
    <t>Nainital</t>
  </si>
  <si>
    <t>IR-M-S-8890</t>
  </si>
  <si>
    <t>Indian Institute of Management Ahmedabad</t>
  </si>
  <si>
    <t>IR-M-S-8903</t>
  </si>
  <si>
    <t>Indian Institute of Management Bangalore</t>
  </si>
  <si>
    <t>IR-M-S-8972</t>
  </si>
  <si>
    <t>Indian Institute of Management Calcutta</t>
  </si>
  <si>
    <t>IR-M-S-8959</t>
  </si>
  <si>
    <t>Indian Institute of Management Lucknow</t>
  </si>
  <si>
    <t>IR-M-U-0573</t>
  </si>
  <si>
    <t>IR-M-S-8909</t>
  </si>
  <si>
    <t>Indian Institute of Management Kozhikode</t>
  </si>
  <si>
    <t>IR-M-S-8918</t>
  </si>
  <si>
    <t>Indian Institute of Management Indore</t>
  </si>
  <si>
    <t>IR-M-I-1074</t>
  </si>
  <si>
    <t>IR-M-S-132</t>
  </si>
  <si>
    <t>Xavier Labour Relations Institute  XLRI</t>
  </si>
  <si>
    <t>IR-M-I-1170</t>
  </si>
  <si>
    <t>Management Development Institute</t>
  </si>
  <si>
    <t>Gurugram</t>
  </si>
  <si>
    <t>IR-M-U-0306</t>
  </si>
  <si>
    <t>IR-M-U-0560</t>
  </si>
  <si>
    <t>IR-M-S-8931</t>
  </si>
  <si>
    <t>National Institute of Industrial Engineering</t>
  </si>
  <si>
    <t>IR-M-U-0456</t>
  </si>
  <si>
    <t>IR-M-S-8948</t>
  </si>
  <si>
    <t>Indian Institute of Management Tiruchirappalli</t>
  </si>
  <si>
    <t>IR-M-I-1075</t>
  </si>
  <si>
    <t>IR-M-S-8942</t>
  </si>
  <si>
    <t>Indian Institute of Management Udaipur</t>
  </si>
  <si>
    <t>IR-M-I-1044</t>
  </si>
  <si>
    <t>S  P  Jain Institute of Management and Research</t>
  </si>
  <si>
    <t>IR-M-S-8868</t>
  </si>
  <si>
    <t>Indian Institute of Management Raipur</t>
  </si>
  <si>
    <t>IR-M-S-8904</t>
  </si>
  <si>
    <t>Indian Institute of Management Ranchi</t>
  </si>
  <si>
    <t>IR-M-S-8895</t>
  </si>
  <si>
    <t>Indian Institute of Management Rohtak</t>
  </si>
  <si>
    <t>IR-M-C-19343</t>
  </si>
  <si>
    <t>Symbiosis Institute of Business Management</t>
  </si>
  <si>
    <t>IR-M-N-16</t>
  </si>
  <si>
    <t>Great Lakes Institute of Management</t>
  </si>
  <si>
    <t>IR-M-N-10</t>
  </si>
  <si>
    <t>IR-M-U-0012</t>
  </si>
  <si>
    <t>ICFAI Foundation for Higher Education</t>
  </si>
  <si>
    <t>IR-M-U-0102</t>
  </si>
  <si>
    <t>Indian Institute of Foreign Trade</t>
  </si>
  <si>
    <t>IR-M-S-156</t>
  </si>
  <si>
    <t>T  A  Pai Management Institute</t>
  </si>
  <si>
    <t>IR-M-I-1064</t>
  </si>
  <si>
    <t>International Management Institute</t>
  </si>
  <si>
    <t>IR-M-U-0205</t>
  </si>
  <si>
    <t>IR-M-S-8937</t>
  </si>
  <si>
    <t>Indian Institute of Management Shillong</t>
  </si>
  <si>
    <t>IR-M-N-354</t>
  </si>
  <si>
    <t>Xavier Institute of Management  XIMB</t>
  </si>
  <si>
    <t>IR-M-U-0356</t>
  </si>
  <si>
    <t>IR-M-S-8967</t>
  </si>
  <si>
    <t>Indian Institute of Management Kashipur</t>
  </si>
  <si>
    <t>Kashipur</t>
  </si>
  <si>
    <t>IR-M-U-0108</t>
  </si>
  <si>
    <t>IR-M-U-0467</t>
  </si>
  <si>
    <t>IR-M-U-0500</t>
  </si>
  <si>
    <t>IR-M-S-394</t>
  </si>
  <si>
    <t>Institute of Management Technology</t>
  </si>
  <si>
    <t>Ghaziabad</t>
  </si>
  <si>
    <t>IR-M-U-0735</t>
  </si>
  <si>
    <t>BML Munjal University</t>
  </si>
  <si>
    <t>IR-M-U-0213</t>
  </si>
  <si>
    <t>IR-M-S-15962</t>
  </si>
  <si>
    <t>Indian Institute of Management</t>
  </si>
  <si>
    <t>IR-M-U-0497</t>
  </si>
  <si>
    <t>IR-M-U-0078</t>
  </si>
  <si>
    <t>IR-M-I-1066</t>
  </si>
  <si>
    <t>FORE School of Management</t>
  </si>
  <si>
    <t>IR-M-U-0146</t>
  </si>
  <si>
    <t>IR-M-U-0496</t>
  </si>
  <si>
    <t>IR-M-C-37013</t>
  </si>
  <si>
    <t>IR-M-S-354</t>
  </si>
  <si>
    <t>Birla Institute of Management Technology</t>
  </si>
  <si>
    <t>IR-M-S-87</t>
  </si>
  <si>
    <t>Goa Institute of Management</t>
  </si>
  <si>
    <t>Sanquelim</t>
  </si>
  <si>
    <t>IR-M-U-0379</t>
  </si>
  <si>
    <t>IR-M-S-331</t>
  </si>
  <si>
    <t>Loyola Institute of Business Administration</t>
  </si>
  <si>
    <t>IR-M-U-0747</t>
  </si>
  <si>
    <t>IR-M-I-1408</t>
  </si>
  <si>
    <t>IR-M-I-1238</t>
  </si>
  <si>
    <t>Institute for Financial Management and Research</t>
  </si>
  <si>
    <t>Sri City, Chittoor</t>
  </si>
  <si>
    <t>IR-M-I-1480</t>
  </si>
  <si>
    <t>IR-M-U-0490</t>
  </si>
  <si>
    <t>IR-M-S-220</t>
  </si>
  <si>
    <t>K  J  Somaiya Institute of Management Studies   Research</t>
  </si>
  <si>
    <t>IR-M-U-0099</t>
  </si>
  <si>
    <t>IR-M-U-0202</t>
  </si>
  <si>
    <t>IR-M-U-0439</t>
  </si>
  <si>
    <t>IR-M-I-1048</t>
  </si>
  <si>
    <t>IR-M-I-1132</t>
  </si>
  <si>
    <t>IR-M-I-1058</t>
  </si>
  <si>
    <t>Indian Institute of Forest Management</t>
  </si>
  <si>
    <t>IR-M-I-1124</t>
  </si>
  <si>
    <t>IR-M-I-1156</t>
  </si>
  <si>
    <t>Bharati Vidyapeeth s Institute of Management and Entrepreneurship Development</t>
  </si>
  <si>
    <t>IR-M-U-0851</t>
  </si>
  <si>
    <t>IIHMR UNIVERSITY</t>
  </si>
  <si>
    <t>IR-M-U-0564</t>
  </si>
  <si>
    <t>IR-M-C-32855</t>
  </si>
  <si>
    <t>Jagan Institute of Management Studies</t>
  </si>
  <si>
    <t>IR-M-C-34129</t>
  </si>
  <si>
    <t>Principal L N Welingkar Institute of Management Development and Research</t>
  </si>
  <si>
    <t>IR-M-S-3283</t>
  </si>
  <si>
    <t>Jaipuria Institute of Management</t>
  </si>
  <si>
    <t>IR-M-U-0020</t>
  </si>
  <si>
    <t>IR-M-U-0249</t>
  </si>
  <si>
    <t>IR-M-S-92</t>
  </si>
  <si>
    <t>Institute of Rural Management Anand</t>
  </si>
  <si>
    <t>Anand</t>
  </si>
  <si>
    <t>IR-M-S-419</t>
  </si>
  <si>
    <t>IR-M-U-0147</t>
  </si>
  <si>
    <t>IR-M-U-0373</t>
  </si>
  <si>
    <t>IR-L-U-0238</t>
  </si>
  <si>
    <t>National Law School of India University</t>
  </si>
  <si>
    <t>IR-L-U-0111</t>
  </si>
  <si>
    <t>National Law University</t>
  </si>
  <si>
    <t>IR-L-N-18</t>
  </si>
  <si>
    <t>Nalsar University of Law</t>
  </si>
  <si>
    <t>IR-L-U-0573</t>
  </si>
  <si>
    <t>IR-L-U-0414</t>
  </si>
  <si>
    <t>IR-L-U-0585</t>
  </si>
  <si>
    <t>The West Bengal National University of Juridicial Sciences</t>
  </si>
  <si>
    <t>IR-L-U-0134</t>
  </si>
  <si>
    <t>Gujarat National Law University</t>
  </si>
  <si>
    <t>IR-L-C-19328</t>
  </si>
  <si>
    <t>Symbiosis Law School</t>
  </si>
  <si>
    <t>IR-L-U-0108</t>
  </si>
  <si>
    <t>IR-L-U-0386</t>
  </si>
  <si>
    <t>The Rajiv Gandhi National University of Law</t>
  </si>
  <si>
    <t>IR-L-U-0511</t>
  </si>
  <si>
    <t>Dr  Ram Manohar Lohiya National Law University</t>
  </si>
  <si>
    <t>IR-L-U-0356</t>
  </si>
  <si>
    <t>IR-L-U-0496</t>
  </si>
  <si>
    <t>IR-L-U-0358</t>
  </si>
  <si>
    <t>Cuttack</t>
  </si>
  <si>
    <t>IR-L-U-0078</t>
  </si>
  <si>
    <t>IR-L-U-0677</t>
  </si>
  <si>
    <t>National Law University and Judicial Academy</t>
  </si>
  <si>
    <t xml:space="preserve">Kamrup </t>
  </si>
  <si>
    <t>IR-L-U-0285</t>
  </si>
  <si>
    <t>National Law Institute University  Bhopal</t>
  </si>
  <si>
    <t>IR-L-U-0103</t>
  </si>
  <si>
    <t>Indian Law Institute</t>
  </si>
  <si>
    <t>IR-L-U-0500</t>
  </si>
  <si>
    <t>IR-L-U-0217</t>
  </si>
  <si>
    <t>Christ University</t>
  </si>
  <si>
    <t>Name</t>
  </si>
  <si>
    <t xml:space="preserve">  </t>
  </si>
  <si>
    <t>Column1</t>
  </si>
  <si>
    <t>Grand Total</t>
  </si>
  <si>
    <t>Row Labels</t>
  </si>
  <si>
    <t>TLR</t>
  </si>
  <si>
    <t>PR</t>
  </si>
  <si>
    <t>GO</t>
  </si>
  <si>
    <t>OI</t>
  </si>
  <si>
    <t>RP</t>
  </si>
  <si>
    <t>IO</t>
  </si>
  <si>
    <t>Medical</t>
  </si>
  <si>
    <t>Engineering</t>
  </si>
  <si>
    <t>DENTAL</t>
  </si>
  <si>
    <t>ARCHITECHTURE</t>
  </si>
  <si>
    <t>PHARMACY</t>
  </si>
  <si>
    <t>MANAGEMENT</t>
  </si>
  <si>
    <t>LAW</t>
  </si>
  <si>
    <t xml:space="preserve"> </t>
  </si>
  <si>
    <t>Average</t>
  </si>
  <si>
    <t>(All)</t>
  </si>
  <si>
    <t>(Multiple Items)</t>
  </si>
  <si>
    <t>Collages</t>
  </si>
  <si>
    <t>Dental</t>
  </si>
  <si>
    <t>Architecture</t>
  </si>
  <si>
    <t>Pharmacy</t>
  </si>
  <si>
    <t>Management</t>
  </si>
  <si>
    <t>Law</t>
  </si>
  <si>
    <t>Count</t>
  </si>
  <si>
    <t>Branches</t>
  </si>
  <si>
    <t>count of collages</t>
  </si>
  <si>
    <t>Count of Collages</t>
  </si>
  <si>
    <t>Sum of Teaching, Learning &amp; Resources (TLR)</t>
  </si>
  <si>
    <t>Sum of Research and Professional Practice (RP)</t>
  </si>
  <si>
    <t>Sum of Perception (PR)</t>
  </si>
  <si>
    <t>Sum of Graduation Outcomes (GO)</t>
  </si>
  <si>
    <t>Sum of Outreach and Inclusivity (OI)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</si>
</sst>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entury Gothic"/>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applyAlignment="1">
      <alignment wrapText="1"/>
    </xf>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cellXfs>
  <cellStyles count="1">
    <cellStyle name="Normal" xfId="0" builtinId="0"/>
  </cellStyles>
  <dxfs count="1">
    <dxf>
      <numFmt numFmtId="0" formatCode="General"/>
    </dxf>
  </dxfs>
  <tableStyles count="0" defaultTableStyle="TableStyleMedium2" defaultPivotStyle="PivotStyleLight16"/>
  <colors>
    <mruColors>
      <color rgb="FF521FD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microsoft.com/office/2007/relationships/slicerCache" Target="slicerCaches/slicerCache1.xml"/><Relationship Id="rId21" Type="http://schemas.openxmlformats.org/officeDocument/2006/relationships/pivotCacheDefinition" Target="pivotCache/pivotCacheDefinition3.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7.xml"/><Relationship Id="rId33" Type="http://schemas.microsoft.com/office/2007/relationships/slicerCache" Target="slicerCaches/slicerCache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07/relationships/slicerCache" Target="slicerCaches/slicerCache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6.xml"/><Relationship Id="rId32" Type="http://schemas.microsoft.com/office/2007/relationships/slicerCache" Target="slicerCaches/slicerCache7.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5.xml"/><Relationship Id="rId28" Type="http://schemas.microsoft.com/office/2007/relationships/slicerCache" Target="slicerCaches/slicerCache3.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31" Type="http://schemas.microsoft.com/office/2007/relationships/slicerCache" Target="slicerCaches/slicerCache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4.xml"/><Relationship Id="rId27" Type="http://schemas.microsoft.com/office/2007/relationships/slicerCache" Target="slicerCaches/slicerCache2.xml"/><Relationship Id="rId30" Type="http://schemas.microsoft.com/office/2007/relationships/slicerCache" Target="slicerCaches/slicerCache5.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[Projectexcel.xlsx]Sheet2!PivotTable7</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NIRF RANKING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Sheet2!$B$184</c:f>
              <c:strCache>
                <c:ptCount val="1"/>
                <c:pt idx="0">
                  <c:v>TLR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Sheet2!$A$185:$A$187</c:f>
              <c:multiLvlStrCache>
                <c:ptCount val="1"/>
                <c:lvl>
                  <c:pt idx="0">
                    <c:v>1</c:v>
                  </c:pt>
                </c:lvl>
                <c:lvl>
                  <c:pt idx="0">
                    <c:v>National Law School of India University</c:v>
                  </c:pt>
                </c:lvl>
              </c:multiLvlStrCache>
            </c:multiLvlStrRef>
          </c:cat>
          <c:val>
            <c:numRef>
              <c:f>Sheet2!$B$185:$B$187</c:f>
              <c:numCache>
                <c:formatCode>General</c:formatCode>
                <c:ptCount val="1"/>
                <c:pt idx="0">
                  <c:v>84.3</c:v>
                </c:pt>
              </c:numCache>
            </c:numRef>
          </c:val>
          <c:extLst>
            <c:ext xmlns:c16="http://schemas.microsoft.com/office/drawing/2014/chart" uri="{C3380CC4-5D6E-409C-BE32-E72D297353CC}">
              <c16:uniqueId val="{00000002-48C3-4B2B-BC49-9C590141265B}"/>
            </c:ext>
          </c:extLst>
        </c:ser>
        <c:ser>
          <c:idx val="1"/>
          <c:order val="1"/>
          <c:tx>
            <c:strRef>
              <c:f>Sheet2!$C$184</c:f>
              <c:strCache>
                <c:ptCount val="1"/>
                <c:pt idx="0">
                  <c:v>RP</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Sheet2!$A$185:$A$187</c:f>
              <c:multiLvlStrCache>
                <c:ptCount val="1"/>
                <c:lvl>
                  <c:pt idx="0">
                    <c:v>1</c:v>
                  </c:pt>
                </c:lvl>
                <c:lvl>
                  <c:pt idx="0">
                    <c:v>National Law School of India University</c:v>
                  </c:pt>
                </c:lvl>
              </c:multiLvlStrCache>
            </c:multiLvlStrRef>
          </c:cat>
          <c:val>
            <c:numRef>
              <c:f>Sheet2!$C$185:$C$187</c:f>
              <c:numCache>
                <c:formatCode>General</c:formatCode>
                <c:ptCount val="1"/>
                <c:pt idx="0">
                  <c:v>41.07</c:v>
                </c:pt>
              </c:numCache>
            </c:numRef>
          </c:val>
          <c:extLst>
            <c:ext xmlns:c16="http://schemas.microsoft.com/office/drawing/2014/chart" uri="{C3380CC4-5D6E-409C-BE32-E72D297353CC}">
              <c16:uniqueId val="{00000004-48C3-4B2B-BC49-9C590141265B}"/>
            </c:ext>
          </c:extLst>
        </c:ser>
        <c:ser>
          <c:idx val="2"/>
          <c:order val="2"/>
          <c:tx>
            <c:strRef>
              <c:f>Sheet2!$D$184</c:f>
              <c:strCache>
                <c:ptCount val="1"/>
                <c:pt idx="0">
                  <c:v>PR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Sheet2!$A$185:$A$187</c:f>
              <c:multiLvlStrCache>
                <c:ptCount val="1"/>
                <c:lvl>
                  <c:pt idx="0">
                    <c:v>1</c:v>
                  </c:pt>
                </c:lvl>
                <c:lvl>
                  <c:pt idx="0">
                    <c:v>National Law School of India University</c:v>
                  </c:pt>
                </c:lvl>
              </c:multiLvlStrCache>
            </c:multiLvlStrRef>
          </c:cat>
          <c:val>
            <c:numRef>
              <c:f>Sheet2!$D$185:$D$187</c:f>
              <c:numCache>
                <c:formatCode>General</c:formatCode>
                <c:ptCount val="1"/>
                <c:pt idx="0">
                  <c:v>100</c:v>
                </c:pt>
              </c:numCache>
            </c:numRef>
          </c:val>
          <c:extLst>
            <c:ext xmlns:c16="http://schemas.microsoft.com/office/drawing/2014/chart" uri="{C3380CC4-5D6E-409C-BE32-E72D297353CC}">
              <c16:uniqueId val="{00000006-48C3-4B2B-BC49-9C590141265B}"/>
            </c:ext>
          </c:extLst>
        </c:ser>
        <c:ser>
          <c:idx val="3"/>
          <c:order val="3"/>
          <c:tx>
            <c:strRef>
              <c:f>Sheet2!$E$184</c:f>
              <c:strCache>
                <c:ptCount val="1"/>
                <c:pt idx="0">
                  <c:v>GO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Sheet2!$A$185:$A$187</c:f>
              <c:multiLvlStrCache>
                <c:ptCount val="1"/>
                <c:lvl>
                  <c:pt idx="0">
                    <c:v>1</c:v>
                  </c:pt>
                </c:lvl>
                <c:lvl>
                  <c:pt idx="0">
                    <c:v>National Law School of India University</c:v>
                  </c:pt>
                </c:lvl>
              </c:multiLvlStrCache>
            </c:multiLvlStrRef>
          </c:cat>
          <c:val>
            <c:numRef>
              <c:f>Sheet2!$E$185:$E$187</c:f>
              <c:numCache>
                <c:formatCode>General</c:formatCode>
                <c:ptCount val="1"/>
                <c:pt idx="0">
                  <c:v>85.13</c:v>
                </c:pt>
              </c:numCache>
            </c:numRef>
          </c:val>
          <c:extLst>
            <c:ext xmlns:c16="http://schemas.microsoft.com/office/drawing/2014/chart" uri="{C3380CC4-5D6E-409C-BE32-E72D297353CC}">
              <c16:uniqueId val="{00000008-48C3-4B2B-BC49-9C590141265B}"/>
            </c:ext>
          </c:extLst>
        </c:ser>
        <c:ser>
          <c:idx val="4"/>
          <c:order val="4"/>
          <c:tx>
            <c:strRef>
              <c:f>Sheet2!$F$184</c:f>
              <c:strCache>
                <c:ptCount val="1"/>
                <c:pt idx="0">
                  <c:v>OI</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Sheet2!$A$185:$A$187</c:f>
              <c:multiLvlStrCache>
                <c:ptCount val="1"/>
                <c:lvl>
                  <c:pt idx="0">
                    <c:v>1</c:v>
                  </c:pt>
                </c:lvl>
                <c:lvl>
                  <c:pt idx="0">
                    <c:v>National Law School of India University</c:v>
                  </c:pt>
                </c:lvl>
              </c:multiLvlStrCache>
            </c:multiLvlStrRef>
          </c:cat>
          <c:val>
            <c:numRef>
              <c:f>Sheet2!$F$185:$F$187</c:f>
              <c:numCache>
                <c:formatCode>General</c:formatCode>
                <c:ptCount val="1"/>
                <c:pt idx="0">
                  <c:v>75.03</c:v>
                </c:pt>
              </c:numCache>
            </c:numRef>
          </c:val>
          <c:extLst>
            <c:ext xmlns:c16="http://schemas.microsoft.com/office/drawing/2014/chart" uri="{C3380CC4-5D6E-409C-BE32-E72D297353CC}">
              <c16:uniqueId val="{0000000A-48C3-4B2B-BC49-9C590141265B}"/>
            </c:ext>
          </c:extLst>
        </c:ser>
        <c:dLbls>
          <c:dLblPos val="inEnd"/>
          <c:showLegendKey val="0"/>
          <c:showVal val="1"/>
          <c:showCatName val="0"/>
          <c:showSerName val="0"/>
          <c:showPercent val="0"/>
          <c:showBubbleSize val="0"/>
        </c:dLbls>
        <c:gapWidth val="315"/>
        <c:overlap val="-40"/>
        <c:axId val="8695631"/>
        <c:axId val="8696047"/>
      </c:barChart>
      <c:catAx>
        <c:axId val="8695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6047"/>
        <c:crosses val="autoZero"/>
        <c:auto val="1"/>
        <c:lblAlgn val="ctr"/>
        <c:lblOffset val="100"/>
        <c:noMultiLvlLbl val="0"/>
      </c:catAx>
      <c:valAx>
        <c:axId val="8696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5631"/>
        <c:crosses val="autoZero"/>
        <c:crossBetween val="between"/>
      </c:valAx>
      <c:spPr>
        <a:noFill/>
        <a:ln>
          <a:noFill/>
        </a:ln>
        <a:effectLst/>
      </c:spPr>
    </c:plotArea>
    <c:legend>
      <c:legendPos val="r"/>
      <c:layout>
        <c:manualLayout>
          <c:xMode val="edge"/>
          <c:yMode val="edge"/>
          <c:x val="0.87749999999999995"/>
          <c:y val="0.19986299366538124"/>
          <c:w val="0.10193179875504067"/>
          <c:h val="0.47046281971351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[Projectexcel.xlsx]Sheet1!PivotTable10</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Sheet1!$D$293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Sheet1!$C$294:$C$307</c:f>
              <c:strCache>
                <c:ptCount val="13"/>
                <c:pt idx="0">
                  <c:v>Chandigarh</c:v>
                </c:pt>
                <c:pt idx="1">
                  <c:v>Delhi</c:v>
                </c:pt>
                <c:pt idx="2">
                  <c:v>Haryana</c:v>
                </c:pt>
                <c:pt idx="3">
                  <c:v>Karnataka</c:v>
                </c:pt>
                <c:pt idx="4">
                  <c:v>Kerala</c:v>
                </c:pt>
                <c:pt idx="5">
                  <c:v>Madhya Pradesh</c:v>
                </c:pt>
                <c:pt idx="6">
                  <c:v>Maharashtra</c:v>
                </c:pt>
                <c:pt idx="7">
                  <c:v>Odisha</c:v>
                </c:pt>
                <c:pt idx="8">
                  <c:v>Punjab</c:v>
                </c:pt>
                <c:pt idx="9">
                  <c:v>Rajasthan</c:v>
                </c:pt>
                <c:pt idx="10">
                  <c:v>Tamil Nadu</c:v>
                </c:pt>
                <c:pt idx="11">
                  <c:v>Telangana</c:v>
                </c:pt>
                <c:pt idx="12">
                  <c:v>Uttar Pradesh</c:v>
                </c:pt>
              </c:strCache>
            </c:strRef>
          </c:cat>
          <c:val>
            <c:numRef>
              <c:f>Sheet1!$D$294:$D$307</c:f>
              <c:numCache>
                <c:formatCode>General</c:formatCode>
                <c:ptCount val="13"/>
                <c:pt idx="0">
                  <c:v>1</c:v>
                </c:pt>
                <c:pt idx="1">
                  <c:v>2</c:v>
                </c:pt>
                <c:pt idx="2">
                  <c:v>2</c:v>
                </c:pt>
                <c:pt idx="3">
                  <c:v>10</c:v>
                </c:pt>
                <c:pt idx="4">
                  <c:v>1</c:v>
                </c:pt>
                <c:pt idx="5">
                  <c:v>1</c:v>
                </c:pt>
                <c:pt idx="6">
                  <c:v>3</c:v>
                </c:pt>
                <c:pt idx="7">
                  <c:v>2</c:v>
                </c:pt>
                <c:pt idx="8">
                  <c:v>1</c:v>
                </c:pt>
                <c:pt idx="9">
                  <c:v>1</c:v>
                </c:pt>
                <c:pt idx="10">
                  <c:v>4</c:v>
                </c:pt>
                <c:pt idx="11">
                  <c:v>1</c:v>
                </c:pt>
                <c:pt idx="12">
                  <c:v>1</c:v>
                </c:pt>
              </c:numCache>
            </c:numRef>
          </c:val>
          <c:smooth val="0"/>
          <c:extLst>
            <c:ext xmlns:c16="http://schemas.microsoft.com/office/drawing/2014/chart" uri="{C3380CC4-5D6E-409C-BE32-E72D297353CC}">
              <c16:uniqueId val="{00000000-0C94-4448-9D4D-30FE8A576C99}"/>
            </c:ext>
          </c:extLst>
        </c:ser>
        <c:dLbls>
          <c:showLegendKey val="0"/>
          <c:showVal val="0"/>
          <c:showCatName val="0"/>
          <c:showSerName val="0"/>
          <c:showPercent val="0"/>
          <c:showBubbleSize val="0"/>
        </c:dLbls>
        <c:marker val="1"/>
        <c:smooth val="0"/>
        <c:axId val="1664684751"/>
        <c:axId val="1664681007"/>
      </c:lineChart>
      <c:catAx>
        <c:axId val="166468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81007"/>
        <c:crosses val="autoZero"/>
        <c:auto val="1"/>
        <c:lblAlgn val="ctr"/>
        <c:lblOffset val="100"/>
        <c:noMultiLvlLbl val="0"/>
      </c:catAx>
      <c:valAx>
        <c:axId val="166468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8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[Projectexcel.xlsx]Sheet2!PivotTable1</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NIRF RANKING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Sheet2!$B$5</c:f>
              <c:strCache>
                <c:ptCount val="1"/>
                <c:pt idx="0">
                  <c:v>TLR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Sheet2!$A$6:$A$7</c:f>
              <c:strCache>
                <c:ptCount val="1"/>
                <c:pt idx="0">
                  <c:v>Indian Institute of Technology Madras</c:v>
                </c:pt>
              </c:strCache>
            </c:strRef>
          </c:cat>
          <c:val>
            <c:numRef>
              <c:f>Sheet2!$B$6:$B$7</c:f>
              <c:numCache>
                <c:formatCode>General</c:formatCode>
                <c:ptCount val="1"/>
                <c:pt idx="0">
                  <c:v>95.42</c:v>
                </c:pt>
              </c:numCache>
            </c:numRef>
          </c:val>
          <c:extLst>
            <c:ext xmlns:c16="http://schemas.microsoft.com/office/drawing/2014/chart" uri="{C3380CC4-5D6E-409C-BE32-E72D297353CC}">
              <c16:uniqueId val="{00000000-570E-4AE5-8EC7-67F5B4C2B264}"/>
            </c:ext>
          </c:extLst>
        </c:ser>
        <c:ser>
          <c:idx val="1"/>
          <c:order val="1"/>
          <c:tx>
            <c:strRef>
              <c:f>Sheet2!$C$5</c:f>
              <c:strCache>
                <c:ptCount val="1"/>
                <c:pt idx="0">
                  <c:v>RP</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Sheet2!$A$6:$A$7</c:f>
              <c:strCache>
                <c:ptCount val="1"/>
                <c:pt idx="0">
                  <c:v>Indian Institute of Technology Madras</c:v>
                </c:pt>
              </c:strCache>
            </c:strRef>
          </c:cat>
          <c:val>
            <c:numRef>
              <c:f>Sheet2!$C$6:$C$7</c:f>
              <c:numCache>
                <c:formatCode>General</c:formatCode>
                <c:ptCount val="1"/>
                <c:pt idx="0">
                  <c:v>94.64</c:v>
                </c:pt>
              </c:numCache>
            </c:numRef>
          </c:val>
          <c:extLst>
            <c:ext xmlns:c16="http://schemas.microsoft.com/office/drawing/2014/chart" uri="{C3380CC4-5D6E-409C-BE32-E72D297353CC}">
              <c16:uniqueId val="{00000001-570E-4AE5-8EC7-67F5B4C2B264}"/>
            </c:ext>
          </c:extLst>
        </c:ser>
        <c:ser>
          <c:idx val="2"/>
          <c:order val="2"/>
          <c:tx>
            <c:strRef>
              <c:f>Sheet2!$D$5</c:f>
              <c:strCache>
                <c:ptCount val="1"/>
                <c:pt idx="0">
                  <c:v>PR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Sheet2!$A$6:$A$7</c:f>
              <c:strCache>
                <c:ptCount val="1"/>
                <c:pt idx="0">
                  <c:v>Indian Institute of Technology Madras</c:v>
                </c:pt>
              </c:strCache>
            </c:strRef>
          </c:cat>
          <c:val>
            <c:numRef>
              <c:f>Sheet2!$D$6:$D$7</c:f>
              <c:numCache>
                <c:formatCode>General</c:formatCode>
                <c:ptCount val="1"/>
                <c:pt idx="0">
                  <c:v>100</c:v>
                </c:pt>
              </c:numCache>
            </c:numRef>
          </c:val>
          <c:extLst>
            <c:ext xmlns:c16="http://schemas.microsoft.com/office/drawing/2014/chart" uri="{C3380CC4-5D6E-409C-BE32-E72D297353CC}">
              <c16:uniqueId val="{00000002-570E-4AE5-8EC7-67F5B4C2B264}"/>
            </c:ext>
          </c:extLst>
        </c:ser>
        <c:ser>
          <c:idx val="3"/>
          <c:order val="3"/>
          <c:tx>
            <c:strRef>
              <c:f>Sheet2!$E$5</c:f>
              <c:strCache>
                <c:ptCount val="1"/>
                <c:pt idx="0">
                  <c:v>GO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Sheet2!$A$6:$A$7</c:f>
              <c:strCache>
                <c:ptCount val="1"/>
                <c:pt idx="0">
                  <c:v>Indian Institute of Technology Madras</c:v>
                </c:pt>
              </c:strCache>
            </c:strRef>
          </c:cat>
          <c:val>
            <c:numRef>
              <c:f>Sheet2!$E$6:$E$7</c:f>
              <c:numCache>
                <c:formatCode>General</c:formatCode>
                <c:ptCount val="1"/>
                <c:pt idx="0">
                  <c:v>83.9</c:v>
                </c:pt>
              </c:numCache>
            </c:numRef>
          </c:val>
          <c:extLst>
            <c:ext xmlns:c16="http://schemas.microsoft.com/office/drawing/2014/chart" uri="{C3380CC4-5D6E-409C-BE32-E72D297353CC}">
              <c16:uniqueId val="{00000003-570E-4AE5-8EC7-67F5B4C2B264}"/>
            </c:ext>
          </c:extLst>
        </c:ser>
        <c:ser>
          <c:idx val="4"/>
          <c:order val="4"/>
          <c:tx>
            <c:strRef>
              <c:f>Sheet2!$F$5</c:f>
              <c:strCache>
                <c:ptCount val="1"/>
                <c:pt idx="0">
                  <c:v>OI</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Sheet2!$A$6:$A$7</c:f>
              <c:strCache>
                <c:ptCount val="1"/>
                <c:pt idx="0">
                  <c:v>Indian Institute of Technology Madras</c:v>
                </c:pt>
              </c:strCache>
            </c:strRef>
          </c:cat>
          <c:val>
            <c:numRef>
              <c:f>Sheet2!$F$6:$F$7</c:f>
              <c:numCache>
                <c:formatCode>General</c:formatCode>
                <c:ptCount val="1"/>
                <c:pt idx="0">
                  <c:v>61.31</c:v>
                </c:pt>
              </c:numCache>
            </c:numRef>
          </c:val>
          <c:extLst>
            <c:ext xmlns:c16="http://schemas.microsoft.com/office/drawing/2014/chart" uri="{C3380CC4-5D6E-409C-BE32-E72D297353CC}">
              <c16:uniqueId val="{00000004-570E-4AE5-8EC7-67F5B4C2B264}"/>
            </c:ext>
          </c:extLst>
        </c:ser>
        <c:dLbls>
          <c:dLblPos val="inEnd"/>
          <c:showLegendKey val="0"/>
          <c:showVal val="1"/>
          <c:showCatName val="0"/>
          <c:showSerName val="0"/>
          <c:showPercent val="0"/>
          <c:showBubbleSize val="0"/>
        </c:dLbls>
        <c:gapWidth val="315"/>
        <c:overlap val="-40"/>
        <c:axId val="8695631"/>
        <c:axId val="8696047"/>
      </c:barChart>
      <c:catAx>
        <c:axId val="8695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6047"/>
        <c:crosses val="autoZero"/>
        <c:auto val="1"/>
        <c:lblAlgn val="ctr"/>
        <c:lblOffset val="100"/>
        <c:noMultiLvlLbl val="0"/>
      </c:catAx>
      <c:valAx>
        <c:axId val="8696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5631"/>
        <c:crosses val="autoZero"/>
        <c:crossBetween val="between"/>
      </c:valAx>
      <c:spPr>
        <a:noFill/>
        <a:ln>
          <a:noFill/>
        </a:ln>
        <a:effectLst/>
      </c:spPr>
    </c:plotArea>
    <c:legend>
      <c:legendPos val="r"/>
      <c:layout>
        <c:manualLayout>
          <c:xMode val="edge"/>
          <c:yMode val="edge"/>
          <c:x val="0.87749999999999995"/>
          <c:y val="0.19986299366538124"/>
          <c:w val="0.1031170522289365"/>
          <c:h val="0.418822116575050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[Projectexcel.xlsx]Engineering!PivotTable5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Engineering!$C$268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Engineering!$B$269:$B$298</c:f>
              <c:strCache>
                <c:ptCount val="29"/>
                <c:pt idx="0">
                  <c:v>Andhra Pradesh</c:v>
                </c:pt>
                <c:pt idx="1">
                  <c:v>Arunachal Pradesh</c:v>
                </c:pt>
                <c:pt idx="2">
                  <c:v>Assam</c:v>
                </c:pt>
                <c:pt idx="3">
                  <c:v>Bihar</c:v>
                </c:pt>
                <c:pt idx="4">
                  <c:v>Chandigarh</c:v>
                </c:pt>
                <c:pt idx="5">
                  <c:v>Chhattisgarh</c:v>
                </c:pt>
                <c:pt idx="6">
                  <c:v>Delhi</c:v>
                </c:pt>
                <c:pt idx="7">
                  <c:v>Goa</c:v>
                </c:pt>
                <c:pt idx="8">
                  <c:v>Gujarat</c:v>
                </c:pt>
                <c:pt idx="9">
                  <c:v>Haryana</c:v>
                </c:pt>
                <c:pt idx="10">
                  <c:v>Himachal Pradesh</c:v>
                </c:pt>
                <c:pt idx="11">
                  <c:v>Jammu and Kashmir</c:v>
                </c:pt>
                <c:pt idx="12">
                  <c:v>Jharkhand</c:v>
                </c:pt>
                <c:pt idx="13">
                  <c:v>Karnataka</c:v>
                </c:pt>
                <c:pt idx="14">
                  <c:v>Kerala</c:v>
                </c:pt>
                <c:pt idx="15">
                  <c:v>Madhya Pradesh</c:v>
                </c:pt>
                <c:pt idx="16">
                  <c:v>Maharashtra</c:v>
                </c:pt>
                <c:pt idx="17">
                  <c:v>Manipur</c:v>
                </c:pt>
                <c:pt idx="18">
                  <c:v>Meghalaya</c:v>
                </c:pt>
                <c:pt idx="19">
                  <c:v>Odisha</c:v>
                </c:pt>
                <c:pt idx="20">
                  <c:v>Pondicherry</c:v>
                </c:pt>
                <c:pt idx="21">
                  <c:v>Punjab</c:v>
                </c:pt>
                <c:pt idx="22">
                  <c:v>Rajasthan</c:v>
                </c:pt>
                <c:pt idx="23">
                  <c:v>Tamil Nadu</c:v>
                </c:pt>
                <c:pt idx="24">
                  <c:v>Telangana</c:v>
                </c:pt>
                <c:pt idx="25">
                  <c:v>Tripura</c:v>
                </c:pt>
                <c:pt idx="26">
                  <c:v>Uttar Pradesh</c:v>
                </c:pt>
                <c:pt idx="27">
                  <c:v>Uttarakhand</c:v>
                </c:pt>
                <c:pt idx="28">
                  <c:v>West Bengal</c:v>
                </c:pt>
              </c:strCache>
            </c:strRef>
          </c:cat>
          <c:val>
            <c:numRef>
              <c:f>Engineering!$C$269:$C$298</c:f>
              <c:numCache>
                <c:formatCode>General</c:formatCode>
                <c:ptCount val="29"/>
                <c:pt idx="0">
                  <c:v>10</c:v>
                </c:pt>
                <c:pt idx="1">
                  <c:v>2</c:v>
                </c:pt>
                <c:pt idx="2">
                  <c:v>3</c:v>
                </c:pt>
                <c:pt idx="3">
                  <c:v>2</c:v>
                </c:pt>
                <c:pt idx="4">
                  <c:v>2</c:v>
                </c:pt>
                <c:pt idx="5">
                  <c:v>1</c:v>
                </c:pt>
                <c:pt idx="6">
                  <c:v>7</c:v>
                </c:pt>
                <c:pt idx="7">
                  <c:v>1</c:v>
                </c:pt>
                <c:pt idx="8">
                  <c:v>7</c:v>
                </c:pt>
                <c:pt idx="9">
                  <c:v>6</c:v>
                </c:pt>
                <c:pt idx="10">
                  <c:v>4</c:v>
                </c:pt>
                <c:pt idx="11">
                  <c:v>1</c:v>
                </c:pt>
                <c:pt idx="12">
                  <c:v>4</c:v>
                </c:pt>
                <c:pt idx="13">
                  <c:v>21</c:v>
                </c:pt>
                <c:pt idx="14">
                  <c:v>6</c:v>
                </c:pt>
                <c:pt idx="15">
                  <c:v>5</c:v>
                </c:pt>
                <c:pt idx="16">
                  <c:v>22</c:v>
                </c:pt>
                <c:pt idx="17">
                  <c:v>1</c:v>
                </c:pt>
                <c:pt idx="18">
                  <c:v>1</c:v>
                </c:pt>
                <c:pt idx="19">
                  <c:v>7</c:v>
                </c:pt>
                <c:pt idx="20">
                  <c:v>2</c:v>
                </c:pt>
                <c:pt idx="21">
                  <c:v>8</c:v>
                </c:pt>
                <c:pt idx="22">
                  <c:v>4</c:v>
                </c:pt>
                <c:pt idx="23">
                  <c:v>34</c:v>
                </c:pt>
                <c:pt idx="24">
                  <c:v>15</c:v>
                </c:pt>
                <c:pt idx="25">
                  <c:v>1</c:v>
                </c:pt>
                <c:pt idx="26">
                  <c:v>11</c:v>
                </c:pt>
                <c:pt idx="27">
                  <c:v>4</c:v>
                </c:pt>
                <c:pt idx="28">
                  <c:v>8</c:v>
                </c:pt>
              </c:numCache>
            </c:numRef>
          </c:val>
          <c:smooth val="0"/>
          <c:extLst>
            <c:ext xmlns:c16="http://schemas.microsoft.com/office/drawing/2014/chart" uri="{C3380CC4-5D6E-409C-BE32-E72D297353CC}">
              <c16:uniqueId val="{00000000-C7FD-4520-835E-E9CF6D49FC99}"/>
            </c:ext>
          </c:extLst>
        </c:ser>
        <c:dLbls>
          <c:showLegendKey val="0"/>
          <c:showVal val="0"/>
          <c:showCatName val="0"/>
          <c:showSerName val="0"/>
          <c:showPercent val="0"/>
          <c:showBubbleSize val="0"/>
        </c:dLbls>
        <c:marker val="1"/>
        <c:smooth val="0"/>
        <c:axId val="1664656463"/>
        <c:axId val="1664674351"/>
      </c:lineChart>
      <c:catAx>
        <c:axId val="166465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74351"/>
        <c:crosses val="autoZero"/>
        <c:auto val="1"/>
        <c:lblAlgn val="ctr"/>
        <c:lblOffset val="100"/>
        <c:noMultiLvlLbl val="0"/>
      </c:catAx>
      <c:valAx>
        <c:axId val="166467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5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[Projectexcel.xlsx]Sheet2!PivotTable2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NIRF RANKING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748514081143232E-2"/>
          <c:y val="0.33147444358472528"/>
          <c:w val="0.75726512140954239"/>
          <c:h val="0.43074734877793452"/>
        </c:manualLayout>
      </c:layout>
      <c:barChart>
        <c:barDir val="col"/>
        <c:grouping val="clustered"/>
        <c:varyColors val="0"/>
        <c:ser>
          <c:idx val="0"/>
          <c:order val="0"/>
          <c:tx>
            <c:strRef>
              <c:f>Sheet2!$B$44</c:f>
              <c:strCache>
                <c:ptCount val="1"/>
                <c:pt idx="0">
                  <c:v>TLR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Sheet2!$A$45:$A$46</c:f>
              <c:strCache>
                <c:ptCount val="1"/>
                <c:pt idx="0">
                  <c:v>All India Institute of Medical Sciences</c:v>
                </c:pt>
              </c:strCache>
            </c:strRef>
          </c:cat>
          <c:val>
            <c:numRef>
              <c:f>Sheet2!$B$45:$B$46</c:f>
              <c:numCache>
                <c:formatCode>General</c:formatCode>
                <c:ptCount val="1"/>
                <c:pt idx="0">
                  <c:v>92.69</c:v>
                </c:pt>
              </c:numCache>
            </c:numRef>
          </c:val>
          <c:extLst>
            <c:ext xmlns:c16="http://schemas.microsoft.com/office/drawing/2014/chart" uri="{C3380CC4-5D6E-409C-BE32-E72D297353CC}">
              <c16:uniqueId val="{00000003-B67D-4C27-B457-66D49B9A6893}"/>
            </c:ext>
          </c:extLst>
        </c:ser>
        <c:ser>
          <c:idx val="1"/>
          <c:order val="1"/>
          <c:tx>
            <c:strRef>
              <c:f>Sheet2!$C$44</c:f>
              <c:strCache>
                <c:ptCount val="1"/>
                <c:pt idx="0">
                  <c:v>RP</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Sheet2!$A$45:$A$46</c:f>
              <c:strCache>
                <c:ptCount val="1"/>
                <c:pt idx="0">
                  <c:v>All India Institute of Medical Sciences</c:v>
                </c:pt>
              </c:strCache>
            </c:strRef>
          </c:cat>
          <c:val>
            <c:numRef>
              <c:f>Sheet2!$C$45:$C$46</c:f>
              <c:numCache>
                <c:formatCode>General</c:formatCode>
                <c:ptCount val="1"/>
                <c:pt idx="0">
                  <c:v>96.57</c:v>
                </c:pt>
              </c:numCache>
            </c:numRef>
          </c:val>
          <c:extLst>
            <c:ext xmlns:c16="http://schemas.microsoft.com/office/drawing/2014/chart" uri="{C3380CC4-5D6E-409C-BE32-E72D297353CC}">
              <c16:uniqueId val="{00000005-B67D-4C27-B457-66D49B9A6893}"/>
            </c:ext>
          </c:extLst>
        </c:ser>
        <c:ser>
          <c:idx val="2"/>
          <c:order val="2"/>
          <c:tx>
            <c:strRef>
              <c:f>Sheet2!$D$44</c:f>
              <c:strCache>
                <c:ptCount val="1"/>
                <c:pt idx="0">
                  <c:v>PR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Sheet2!$A$45:$A$46</c:f>
              <c:strCache>
                <c:ptCount val="1"/>
                <c:pt idx="0">
                  <c:v>All India Institute of Medical Sciences</c:v>
                </c:pt>
              </c:strCache>
            </c:strRef>
          </c:cat>
          <c:val>
            <c:numRef>
              <c:f>Sheet2!$D$45:$D$46</c:f>
              <c:numCache>
                <c:formatCode>General</c:formatCode>
                <c:ptCount val="1"/>
                <c:pt idx="0">
                  <c:v>100</c:v>
                </c:pt>
              </c:numCache>
            </c:numRef>
          </c:val>
          <c:extLst>
            <c:ext xmlns:c16="http://schemas.microsoft.com/office/drawing/2014/chart" uri="{C3380CC4-5D6E-409C-BE32-E72D297353CC}">
              <c16:uniqueId val="{00000007-B67D-4C27-B457-66D49B9A6893}"/>
            </c:ext>
          </c:extLst>
        </c:ser>
        <c:ser>
          <c:idx val="3"/>
          <c:order val="3"/>
          <c:tx>
            <c:strRef>
              <c:f>Sheet2!$E$44</c:f>
              <c:strCache>
                <c:ptCount val="1"/>
                <c:pt idx="0">
                  <c:v>GO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Sheet2!$A$45:$A$46</c:f>
              <c:strCache>
                <c:ptCount val="1"/>
                <c:pt idx="0">
                  <c:v>All India Institute of Medical Sciences</c:v>
                </c:pt>
              </c:strCache>
            </c:strRef>
          </c:cat>
          <c:val>
            <c:numRef>
              <c:f>Sheet2!$E$45:$E$46</c:f>
              <c:numCache>
                <c:formatCode>General</c:formatCode>
                <c:ptCount val="1"/>
                <c:pt idx="0">
                  <c:v>83.25</c:v>
                </c:pt>
              </c:numCache>
            </c:numRef>
          </c:val>
          <c:extLst>
            <c:ext xmlns:c16="http://schemas.microsoft.com/office/drawing/2014/chart" uri="{C3380CC4-5D6E-409C-BE32-E72D297353CC}">
              <c16:uniqueId val="{00000009-B67D-4C27-B457-66D49B9A6893}"/>
            </c:ext>
          </c:extLst>
        </c:ser>
        <c:ser>
          <c:idx val="4"/>
          <c:order val="4"/>
          <c:tx>
            <c:strRef>
              <c:f>Sheet2!$F$44</c:f>
              <c:strCache>
                <c:ptCount val="1"/>
                <c:pt idx="0">
                  <c:v>IO</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Sheet2!$A$45:$A$46</c:f>
              <c:strCache>
                <c:ptCount val="1"/>
                <c:pt idx="0">
                  <c:v>All India Institute of Medical Sciences</c:v>
                </c:pt>
              </c:strCache>
            </c:strRef>
          </c:cat>
          <c:val>
            <c:numRef>
              <c:f>Sheet2!$F$45:$F$46</c:f>
              <c:numCache>
                <c:formatCode>General</c:formatCode>
                <c:ptCount val="1"/>
                <c:pt idx="0">
                  <c:v>72.56</c:v>
                </c:pt>
              </c:numCache>
            </c:numRef>
          </c:val>
          <c:extLst>
            <c:ext xmlns:c16="http://schemas.microsoft.com/office/drawing/2014/chart" uri="{C3380CC4-5D6E-409C-BE32-E72D297353CC}">
              <c16:uniqueId val="{0000000B-B67D-4C27-B457-66D49B9A6893}"/>
            </c:ext>
          </c:extLst>
        </c:ser>
        <c:dLbls>
          <c:dLblPos val="inEnd"/>
          <c:showLegendKey val="0"/>
          <c:showVal val="1"/>
          <c:showCatName val="0"/>
          <c:showSerName val="0"/>
          <c:showPercent val="0"/>
          <c:showBubbleSize val="0"/>
        </c:dLbls>
        <c:gapWidth val="315"/>
        <c:overlap val="-40"/>
        <c:axId val="8695631"/>
        <c:axId val="8696047"/>
      </c:barChart>
      <c:catAx>
        <c:axId val="8695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6047"/>
        <c:crosses val="autoZero"/>
        <c:auto val="1"/>
        <c:lblAlgn val="ctr"/>
        <c:lblOffset val="100"/>
        <c:noMultiLvlLbl val="0"/>
      </c:catAx>
      <c:valAx>
        <c:axId val="8696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5631"/>
        <c:crosses val="autoZero"/>
        <c:crossBetween val="between"/>
      </c:valAx>
      <c:spPr>
        <a:noFill/>
        <a:ln>
          <a:noFill/>
        </a:ln>
        <a:effectLst/>
      </c:spPr>
    </c:plotArea>
    <c:legend>
      <c:legendPos val="r"/>
      <c:layout>
        <c:manualLayout>
          <c:xMode val="edge"/>
          <c:yMode val="edge"/>
          <c:x val="0.87749999999999995"/>
          <c:y val="0.19986299366538124"/>
          <c:w val="0.10193179875504067"/>
          <c:h val="0.47046281971351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[Projectexcel.xlsx]Sheet2!PivotTable8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Sheet2!$B$295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Sheet2!$A$296:$A$310</c:f>
              <c:strCache>
                <c:ptCount val="14"/>
                <c:pt idx="0">
                  <c:v>Andhra Pradesh</c:v>
                </c:pt>
                <c:pt idx="1">
                  <c:v>Chandigarh</c:v>
                </c:pt>
                <c:pt idx="2">
                  <c:v>Delhi</c:v>
                </c:pt>
                <c:pt idx="3">
                  <c:v>Haryana</c:v>
                </c:pt>
                <c:pt idx="4">
                  <c:v>Karnataka</c:v>
                </c:pt>
                <c:pt idx="5">
                  <c:v>Kerala</c:v>
                </c:pt>
                <c:pt idx="6">
                  <c:v>Maharashtra</c:v>
                </c:pt>
                <c:pt idx="7">
                  <c:v>Manipur</c:v>
                </c:pt>
                <c:pt idx="8">
                  <c:v>Odisha</c:v>
                </c:pt>
                <c:pt idx="9">
                  <c:v>Pondicherry</c:v>
                </c:pt>
                <c:pt idx="10">
                  <c:v>Punjab</c:v>
                </c:pt>
                <c:pt idx="11">
                  <c:v>Rajasthan</c:v>
                </c:pt>
                <c:pt idx="12">
                  <c:v>Tamil Nadu</c:v>
                </c:pt>
                <c:pt idx="13">
                  <c:v>Uttar Pradesh</c:v>
                </c:pt>
              </c:strCache>
            </c:strRef>
          </c:cat>
          <c:val>
            <c:numRef>
              <c:f>Sheet2!$B$296:$B$310</c:f>
              <c:numCache>
                <c:formatCode>General</c:formatCode>
                <c:ptCount val="14"/>
                <c:pt idx="0">
                  <c:v>1</c:v>
                </c:pt>
                <c:pt idx="1">
                  <c:v>2</c:v>
                </c:pt>
                <c:pt idx="2">
                  <c:v>6</c:v>
                </c:pt>
                <c:pt idx="3">
                  <c:v>1</c:v>
                </c:pt>
                <c:pt idx="4">
                  <c:v>7</c:v>
                </c:pt>
                <c:pt idx="5">
                  <c:v>1</c:v>
                </c:pt>
                <c:pt idx="6">
                  <c:v>3</c:v>
                </c:pt>
                <c:pt idx="7">
                  <c:v>1</c:v>
                </c:pt>
                <c:pt idx="8">
                  <c:v>2</c:v>
                </c:pt>
                <c:pt idx="9">
                  <c:v>2</c:v>
                </c:pt>
                <c:pt idx="10">
                  <c:v>2</c:v>
                </c:pt>
                <c:pt idx="11">
                  <c:v>1</c:v>
                </c:pt>
                <c:pt idx="12">
                  <c:v>7</c:v>
                </c:pt>
                <c:pt idx="13">
                  <c:v>4</c:v>
                </c:pt>
              </c:numCache>
            </c:numRef>
          </c:val>
          <c:smooth val="0"/>
          <c:extLst>
            <c:ext xmlns:c16="http://schemas.microsoft.com/office/drawing/2014/chart" uri="{C3380CC4-5D6E-409C-BE32-E72D297353CC}">
              <c16:uniqueId val="{00000000-00C5-49D6-A462-EA002A941594}"/>
            </c:ext>
          </c:extLst>
        </c:ser>
        <c:dLbls>
          <c:showLegendKey val="0"/>
          <c:showVal val="0"/>
          <c:showCatName val="0"/>
          <c:showSerName val="0"/>
          <c:showPercent val="0"/>
          <c:showBubbleSize val="0"/>
        </c:dLbls>
        <c:marker val="1"/>
        <c:smooth val="0"/>
        <c:axId val="1664665199"/>
        <c:axId val="1664669359"/>
      </c:lineChart>
      <c:catAx>
        <c:axId val="166466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69359"/>
        <c:crosses val="autoZero"/>
        <c:auto val="1"/>
        <c:lblAlgn val="ctr"/>
        <c:lblOffset val="100"/>
        <c:noMultiLvlLbl val="0"/>
      </c:catAx>
      <c:valAx>
        <c:axId val="166466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6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[Projectexcel.xlsx]Sheet1!PivotTable9</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Sheet1!$D$15</c:f>
              <c:strCache>
                <c:ptCount val="1"/>
                <c:pt idx="0">
                  <c:v>Sum of Teaching, Learning &amp; Resources (TLR)</c:v>
                </c:pt>
              </c:strCache>
            </c:strRef>
          </c:tx>
          <c:spPr>
            <a:solidFill>
              <a:schemeClr val="accent1"/>
            </a:solidFill>
            <a:ln>
              <a:noFill/>
            </a:ln>
            <a:effectLst/>
          </c:spPr>
          <c:invertIfNegative val="0"/>
          <c:cat>
            <c:strRef>
              <c:f>Sheet1!$C$16:$C$215</c:f>
              <c:strCache>
                <c:ptCount val="199"/>
                <c:pt idx="0">
                  <c:v>Aligarh Muslim University</c:v>
                </c:pt>
                <c:pt idx="1">
                  <c:v>Alliance University</c:v>
                </c:pt>
                <c:pt idx="2">
                  <c:v>Amity University Gwalior</c:v>
                </c:pt>
                <c:pt idx="3">
                  <c:v>Amity University Noida</c:v>
                </c:pt>
                <c:pt idx="4">
                  <c:v>Amrita School of Engineering</c:v>
                </c:pt>
                <c:pt idx="5">
                  <c:v>Anna University</c:v>
                </c:pt>
                <c:pt idx="6">
                  <c:v>Anurag Group of Institutions</c:v>
                </c:pt>
                <c:pt idx="7">
                  <c:v>Army Institute of Technology</c:v>
                </c:pt>
                <c:pt idx="8">
                  <c:v>Atal Bihari Vajpayee Indian Institute of Information Technology and Management</c:v>
                </c:pt>
                <c:pt idx="9">
                  <c:v>B  S  Abdur Rahman Crescent Institute of Science and Technology</c:v>
                </c:pt>
                <c:pt idx="10">
                  <c:v>B M S  College of Engineering</c:v>
                </c:pt>
                <c:pt idx="11">
                  <c:v>Bharati Vidyapeeth Deemed University College of Engineering</c:v>
                </c:pt>
                <c:pt idx="12">
                  <c:v>Bharatiya Vidya Bhavan s Sardar Patel Institute of Technology</c:v>
                </c:pt>
                <c:pt idx="13">
                  <c:v>Birla Institute of Technology</c:v>
                </c:pt>
                <c:pt idx="14">
                  <c:v>Birla Institute of Technology   Science</c:v>
                </c:pt>
                <c:pt idx="15">
                  <c:v>BMS Institute of Technology   Management</c:v>
                </c:pt>
                <c:pt idx="16">
                  <c:v>BNM Institute of Technology</c:v>
                </c:pt>
                <c:pt idx="17">
                  <c:v>BVRIT Hyderabad</c:v>
                </c:pt>
                <c:pt idx="18">
                  <c:v>C V  Raman Global University</c:v>
                </c:pt>
                <c:pt idx="19">
                  <c:v>Chaitanya Bharathi Institute of Technology</c:v>
                </c:pt>
                <c:pt idx="20">
                  <c:v>Chandigarh University</c:v>
                </c:pt>
                <c:pt idx="21">
                  <c:v>Chitkara University</c:v>
                </c:pt>
                <c:pt idx="22">
                  <c:v>Coimbatore Institute of Technology</c:v>
                </c:pt>
                <c:pt idx="23">
                  <c:v>College of Engineering A</c:v>
                </c:pt>
                <c:pt idx="24">
                  <c:v>College of Engineering Pune</c:v>
                </c:pt>
                <c:pt idx="25">
                  <c:v>College of Engineering Trivandrum</c:v>
                </c:pt>
                <c:pt idx="26">
                  <c:v>CVR College Of Engineering</c:v>
                </c:pt>
                <c:pt idx="27">
                  <c:v>Dayalbagh Educational Institute</c:v>
                </c:pt>
                <c:pt idx="28">
                  <c:v>Dayananda Sagar College of Engineering</c:v>
                </c:pt>
                <c:pt idx="29">
                  <c:v>Defence Institute of Advanced Technology</c:v>
                </c:pt>
                <c:pt idx="30">
                  <c:v>Delhi Technological University</c:v>
                </c:pt>
                <c:pt idx="31">
                  <c:v>Dharmsinh Desai University</c:v>
                </c:pt>
                <c:pt idx="32">
                  <c:v>Dhirubhai Ambani Institute of Information and Communication Technology</c:v>
                </c:pt>
                <c:pt idx="33">
                  <c:v>DIT University</c:v>
                </c:pt>
                <c:pt idx="34">
                  <c:v>Dr  B  R  Ambedkar National Institute of Technology</c:v>
                </c:pt>
                <c:pt idx="35">
                  <c:v>Dr  D  Y  Patil Institute of Technology</c:v>
                </c:pt>
                <c:pt idx="36">
                  <c:v>Dr  Vishwanath Karad MIT World Peace University</c:v>
                </c:pt>
                <c:pt idx="37">
                  <c:v>G  H  Raisoni College of Engineering</c:v>
                </c:pt>
                <c:pt idx="38">
                  <c:v>G Pulla Reddy Engineering College</c:v>
                </c:pt>
                <c:pt idx="39">
                  <c:v>Gayatri Vidya Parishad College of Engineering</c:v>
                </c:pt>
                <c:pt idx="40">
                  <c:v>Goka Raju Ranga Raju Institute of Engineering   Technology</c:v>
                </c:pt>
                <c:pt idx="41">
                  <c:v>Government College of Technology</c:v>
                </c:pt>
                <c:pt idx="42">
                  <c:v>Government Engineering College</c:v>
                </c:pt>
                <c:pt idx="43">
                  <c:v>Graphic Era University</c:v>
                </c:pt>
                <c:pt idx="44">
                  <c:v>Guru Gobind Singh Indraprastha University</c:v>
                </c:pt>
                <c:pt idx="45">
                  <c:v>Guru Jambheshwar University of Science and Technology</c:v>
                </c:pt>
                <c:pt idx="46">
                  <c:v>Haldia Institute of Technology</c:v>
                </c:pt>
                <c:pt idx="47">
                  <c:v>Harcourt Butler Technical University</c:v>
                </c:pt>
                <c:pt idx="48">
                  <c:v>Heritage Institute of Technology</c:v>
                </c:pt>
                <c:pt idx="49">
                  <c:v>Hindustan Institute of Technology  and Science  HITS</c:v>
                </c:pt>
                <c:pt idx="50">
                  <c:v>Indian Institute of Engineering Science and Technology</c:v>
                </c:pt>
                <c:pt idx="51">
                  <c:v>Indian Institute of Food Processing Technology  IIFPT</c:v>
                </c:pt>
                <c:pt idx="52">
                  <c:v>Indian Institute of Information Technology  Design   Manufacturing</c:v>
                </c:pt>
                <c:pt idx="53">
                  <c:v>Indian Institute of Information Technology Allahabad</c:v>
                </c:pt>
                <c:pt idx="54">
                  <c:v>Indian Institute of Information Technology Design   Manufacturing Jabalpur</c:v>
                </c:pt>
                <c:pt idx="55">
                  <c:v>Indian Institute of Information Technology Guwahati</c:v>
                </c:pt>
                <c:pt idx="56">
                  <c:v>Indian Institute of Space Science and Technology</c:v>
                </c:pt>
                <c:pt idx="57">
                  <c:v>Indian Institute of Technology  BHU  Varanasi</c:v>
                </c:pt>
                <c:pt idx="58">
                  <c:v>Indian Institute of Technology  Indian School of Mines</c:v>
                </c:pt>
                <c:pt idx="59">
                  <c:v>Indian Institute of Technology Bhubaneswar</c:v>
                </c:pt>
                <c:pt idx="60">
                  <c:v>Indian Institute of Technology Bombay</c:v>
                </c:pt>
                <c:pt idx="61">
                  <c:v>Indian Institute of Technology Delhi</c:v>
                </c:pt>
                <c:pt idx="62">
                  <c:v>Indian Institute of Technology Gandhinagar</c:v>
                </c:pt>
                <c:pt idx="63">
                  <c:v>Indian Institute of Technology Guwahati</c:v>
                </c:pt>
                <c:pt idx="64">
                  <c:v>Indian Institute of Technology Hyderabad</c:v>
                </c:pt>
                <c:pt idx="65">
                  <c:v>Indian Institute of Technology Indore</c:v>
                </c:pt>
                <c:pt idx="66">
                  <c:v>Indian Institute of Technology Jodhpur</c:v>
                </c:pt>
                <c:pt idx="67">
                  <c:v>Indian Institute of Technology Kanpur</c:v>
                </c:pt>
                <c:pt idx="68">
                  <c:v>Indian Institute of Technology Kharagpur</c:v>
                </c:pt>
                <c:pt idx="69">
                  <c:v>Indian Institute of Technology Madras</c:v>
                </c:pt>
                <c:pt idx="70">
                  <c:v>Indian Institute of Technology Mandi</c:v>
                </c:pt>
                <c:pt idx="71">
                  <c:v>Indian Institute of Technology Patna</c:v>
                </c:pt>
                <c:pt idx="72">
                  <c:v>Indian Institute of Technology Roorkee</c:v>
                </c:pt>
                <c:pt idx="73">
                  <c:v>Indian Institute of Technology Ropar</c:v>
                </c:pt>
                <c:pt idx="74">
                  <c:v>Indira Gandhi Delhi Technical University for Women</c:v>
                </c:pt>
                <c:pt idx="75">
                  <c:v>Indraprastha Institute of Information Technology Delhi</c:v>
                </c:pt>
                <c:pt idx="76">
                  <c:v>Institute of Aeronautical Engineering</c:v>
                </c:pt>
                <c:pt idx="77">
                  <c:v>Institute of Chemical Technology</c:v>
                </c:pt>
                <c:pt idx="78">
                  <c:v>Institute of Engineering   Management</c:v>
                </c:pt>
                <c:pt idx="79">
                  <c:v>International Institute of Information Technology Bangalore</c:v>
                </c:pt>
                <c:pt idx="80">
                  <c:v>International Institute of Information Technology Hyderabad</c:v>
                </c:pt>
                <c:pt idx="81">
                  <c:v>Jadavpur University</c:v>
                </c:pt>
                <c:pt idx="82">
                  <c:v>Jain University</c:v>
                </c:pt>
                <c:pt idx="83">
                  <c:v>Jamia Millia Islamia</c:v>
                </c:pt>
                <c:pt idx="84">
                  <c:v>Jawaharlal Nehru Technological University</c:v>
                </c:pt>
                <c:pt idx="85">
                  <c:v>Jaypee Institute of Information Technology</c:v>
                </c:pt>
                <c:pt idx="86">
                  <c:v>Jaypee University of Information Technology</c:v>
                </c:pt>
                <c:pt idx="87">
                  <c:v>JNTUA College of Engineering</c:v>
                </c:pt>
                <c:pt idx="88">
                  <c:v>JSS Science and Technology University</c:v>
                </c:pt>
                <c:pt idx="89">
                  <c:v>K  J  Somaiya College of Engineering</c:v>
                </c:pt>
                <c:pt idx="90">
                  <c:v>Kalasalingam Academy of Research and Higher Education</c:v>
                </c:pt>
                <c:pt idx="91">
                  <c:v>Kalinga Institute of Industrial Technology</c:v>
                </c:pt>
                <c:pt idx="92">
                  <c:v>Karunya Institute of Technology and Sciences</c:v>
                </c:pt>
                <c:pt idx="93">
                  <c:v>KLE Technological University</c:v>
                </c:pt>
                <c:pt idx="94">
                  <c:v>Koneru Lakshmaiah Education Foundation University</c:v>
                </c:pt>
                <c:pt idx="95">
                  <c:v>Kongu Engineering College</c:v>
                </c:pt>
                <c:pt idx="96">
                  <c:v>Kumaraguru College of Technology</c:v>
                </c:pt>
                <c:pt idx="97">
                  <c:v>Lovely Professional University</c:v>
                </c:pt>
                <c:pt idx="98">
                  <c:v>M  S  Ramaiah Institute of Technology</c:v>
                </c:pt>
                <c:pt idx="99">
                  <c:v>Madan Mohan Malaviya University of Technology</c:v>
                </c:pt>
                <c:pt idx="100">
                  <c:v>Maharaja Sayajirao University of Baroda</c:v>
                </c:pt>
                <c:pt idx="101">
                  <c:v>Maharshi Karve Stree Shikshan Samstha s Cummins College of Engineering for Women</c:v>
                </c:pt>
                <c:pt idx="102">
                  <c:v>Malaviya National Institute of Technology</c:v>
                </c:pt>
                <c:pt idx="103">
                  <c:v>ManavRachna International Institute of Research   Studies</c:v>
                </c:pt>
                <c:pt idx="104">
                  <c:v>Manipal Institute of Technology</c:v>
                </c:pt>
                <c:pt idx="105">
                  <c:v>Maulana Abul Kalam Azad University of Technology</c:v>
                </c:pt>
                <c:pt idx="106">
                  <c:v>Maulana Azad National Institute of Technology</c:v>
                </c:pt>
                <c:pt idx="107">
                  <c:v>Mepco Schlenk Engineering College</c:v>
                </c:pt>
                <c:pt idx="108">
                  <c:v>Motilal Nehru National Institute of Technology</c:v>
                </c:pt>
                <c:pt idx="109">
                  <c:v>N M A M Institute of Technology</c:v>
                </c:pt>
                <c:pt idx="110">
                  <c:v>National Engineering College</c:v>
                </c:pt>
                <c:pt idx="111">
                  <c:v>National Institute of Food Technology  Enterprenurship   Management</c:v>
                </c:pt>
                <c:pt idx="112">
                  <c:v>National Institute of Foundry and Forge Technology  NIFFT</c:v>
                </c:pt>
                <c:pt idx="113">
                  <c:v>National Institute of Technology Agartala</c:v>
                </c:pt>
                <c:pt idx="114">
                  <c:v>National Institute of Technology Arunachal Pradesh</c:v>
                </c:pt>
                <c:pt idx="115">
                  <c:v>National Institute of Technology Calicut</c:v>
                </c:pt>
                <c:pt idx="116">
                  <c:v>National Institute of Technology Durgapur</c:v>
                </c:pt>
                <c:pt idx="117">
                  <c:v>National Institute of Technology Goa</c:v>
                </c:pt>
                <c:pt idx="118">
                  <c:v>National Institute of Technology Hamirpur</c:v>
                </c:pt>
                <c:pt idx="119">
                  <c:v>National Institute of Technology Jamshedpur</c:v>
                </c:pt>
                <c:pt idx="120">
                  <c:v>National Institute of Technology Karnataka</c:v>
                </c:pt>
                <c:pt idx="121">
                  <c:v>National Institute of Technology Kurukshetra</c:v>
                </c:pt>
                <c:pt idx="122">
                  <c:v>National Institute of Technology Manipur</c:v>
                </c:pt>
                <c:pt idx="123">
                  <c:v>National Institute of Technology Meghalaya</c:v>
                </c:pt>
                <c:pt idx="124">
                  <c:v>National Institute of Technology Patna</c:v>
                </c:pt>
                <c:pt idx="125">
                  <c:v>National Institute of Technology Puducherry</c:v>
                </c:pt>
                <c:pt idx="126">
                  <c:v>National Institute of Technology Raipur</c:v>
                </c:pt>
                <c:pt idx="127">
                  <c:v>National Institute of Technology Rourkela</c:v>
                </c:pt>
                <c:pt idx="128">
                  <c:v>National Institute of Technology Silchar</c:v>
                </c:pt>
                <c:pt idx="129">
                  <c:v>National Institute of Technology Tiruchirappalli</c:v>
                </c:pt>
                <c:pt idx="130">
                  <c:v>National Institute of Technology Warangal</c:v>
                </c:pt>
                <c:pt idx="131">
                  <c:v>Netaji Subhas University of Technology  NSUT</c:v>
                </c:pt>
                <c:pt idx="132">
                  <c:v>New Horizon College of Engineering</c:v>
                </c:pt>
                <c:pt idx="133">
                  <c:v>Nirma University</c:v>
                </c:pt>
                <c:pt idx="134">
                  <c:v>Nitte Meenakshi Institute of Technology</c:v>
                </c:pt>
                <c:pt idx="135">
                  <c:v>North Eastern Regional Institute of Science   Technology</c:v>
                </c:pt>
                <c:pt idx="136">
                  <c:v>P E S College of Engineering</c:v>
                </c:pt>
                <c:pt idx="137">
                  <c:v>Pandit Deendayal Petroleum University</c:v>
                </c:pt>
                <c:pt idx="138">
                  <c:v>Panjab University</c:v>
                </c:pt>
                <c:pt idx="139">
                  <c:v>PES University</c:v>
                </c:pt>
                <c:pt idx="140">
                  <c:v>Pimpri Chinchwad College of Engineering</c:v>
                </c:pt>
                <c:pt idx="141">
                  <c:v>Pondicherry Engineering College</c:v>
                </c:pt>
                <c:pt idx="142">
                  <c:v>PSG College of Technology</c:v>
                </c:pt>
                <c:pt idx="143">
                  <c:v>Punjab Engineering College  Deemed To Be University</c:v>
                </c:pt>
                <c:pt idx="144">
                  <c:v>Punjab Technical University</c:v>
                </c:pt>
                <c:pt idx="145">
                  <c:v>R  M  K  Engineering College</c:v>
                </c:pt>
                <c:pt idx="146">
                  <c:v>R  V  College of Engineering</c:v>
                </c:pt>
                <c:pt idx="147">
                  <c:v>Rajalakshmi Engineering College</c:v>
                </c:pt>
                <c:pt idx="148">
                  <c:v>Rajiv Gandhi Institute of Petroleum Technology</c:v>
                </c:pt>
                <c:pt idx="149">
                  <c:v>Ramrao Adik Institute of Technology</c:v>
                </c:pt>
                <c:pt idx="150">
                  <c:v>S  R  M  Institute of Science and Technology</c:v>
                </c:pt>
                <c:pt idx="151">
                  <c:v>Sant Longowal Institute of Engineering   Technology</c:v>
                </c:pt>
                <c:pt idx="152">
                  <c:v>Sardar Vallabhbhai National Institute of Technology</c:v>
                </c:pt>
                <c:pt idx="153">
                  <c:v>Sathyabama Institute of Science and Technology</c:v>
                </c:pt>
                <c:pt idx="154">
                  <c:v>Saveetha Institute of Medical and Technical Sciences</c:v>
                </c:pt>
                <c:pt idx="155">
                  <c:v>School of Engineering  Cochin University of Science and Technology</c:v>
                </c:pt>
                <c:pt idx="156">
                  <c:v>Shanmugha Arts Science Technology   Research Academy</c:v>
                </c:pt>
                <c:pt idx="157">
                  <c:v>Shoolini University of Biotechnology and Management Sciences</c:v>
                </c:pt>
                <c:pt idx="158">
                  <c:v>Shri Mata Vaishno Devi University</c:v>
                </c:pt>
                <c:pt idx="159">
                  <c:v>Shri Ramdeobaba College of Engineering and Management</c:v>
                </c:pt>
                <c:pt idx="160">
                  <c:v>Siddaganga Institute of Technology</c:v>
                </c:pt>
                <c:pt idx="161">
                  <c:v>Siksha  O  Anusandhan</c:v>
                </c:pt>
                <c:pt idx="162">
                  <c:v>Silicon Institute of Technology  SIT   Bhubaneswar</c:v>
                </c:pt>
                <c:pt idx="163">
                  <c:v>Sona College of Technology</c:v>
                </c:pt>
                <c:pt idx="164">
                  <c:v>SR Engineering College</c:v>
                </c:pt>
                <c:pt idx="165">
                  <c:v>Sree Vidyanikethan Engineering College</c:v>
                </c:pt>
                <c:pt idx="166">
                  <c:v>Sri Krishna College of Engineering and Technology</c:v>
                </c:pt>
                <c:pt idx="167">
                  <c:v>Sri Krishna College of Technology</c:v>
                </c:pt>
                <c:pt idx="168">
                  <c:v>Sri Ramakrishna Engineering College</c:v>
                </c:pt>
                <c:pt idx="169">
                  <c:v>Sri Sai Ram Institute of Technology</c:v>
                </c:pt>
                <c:pt idx="170">
                  <c:v>Sri Sairam Engineering College</c:v>
                </c:pt>
                <c:pt idx="171">
                  <c:v>Sri Sivasubramaniya Nadar College of Engineering</c:v>
                </c:pt>
                <c:pt idx="172">
                  <c:v>Sri Venkateswara College of Engineering</c:v>
                </c:pt>
                <c:pt idx="173">
                  <c:v>Sri Venkateswara University</c:v>
                </c:pt>
                <c:pt idx="174">
                  <c:v>St  Josephs College of Engineering</c:v>
                </c:pt>
                <c:pt idx="175">
                  <c:v>SVKM s Narsee Monjee Institute of Management Studies</c:v>
                </c:pt>
                <c:pt idx="176">
                  <c:v>Thapar Institute of Engineering   Technology</c:v>
                </c:pt>
                <c:pt idx="177">
                  <c:v>The LNM Institute of Information Technology</c:v>
                </c:pt>
                <c:pt idx="178">
                  <c:v>The National Institute of Engineering</c:v>
                </c:pt>
                <c:pt idx="179">
                  <c:v>The Northcap University</c:v>
                </c:pt>
                <c:pt idx="180">
                  <c:v>The Rashtrasant Tukadoji Maharaj Nagpur University</c:v>
                </c:pt>
                <c:pt idx="181">
                  <c:v>Thiagarajar College of Engineering</c:v>
                </c:pt>
                <c:pt idx="182">
                  <c:v>University College of Engineering</c:v>
                </c:pt>
                <c:pt idx="183">
                  <c:v>University of Petroleum and Energy Studies</c:v>
                </c:pt>
                <c:pt idx="184">
                  <c:v>Vallurupalli Nageswara Rao Vignana Jyothi Institute of Engineering and Technology</c:v>
                </c:pt>
                <c:pt idx="185">
                  <c:v>Vardhaman College of Engineering</c:v>
                </c:pt>
                <c:pt idx="186">
                  <c:v>Vasavi College of Engineering</c:v>
                </c:pt>
                <c:pt idx="187">
                  <c:v>Veer Surendra Sai University of Technology</c:v>
                </c:pt>
                <c:pt idx="188">
                  <c:v>Veermata Jijabai Technological Institute</c:v>
                </c:pt>
                <c:pt idx="189">
                  <c:v>Vel Tech Rangarajan Dr  Sagunthala R   D Institute of Science and Technology</c:v>
                </c:pt>
                <c:pt idx="190">
                  <c:v>Velagapudi Ramakrishna Siddhartha Engineering College</c:v>
                </c:pt>
                <c:pt idx="191">
                  <c:v>Vellore Institute of Technology</c:v>
                </c:pt>
                <c:pt idx="192">
                  <c:v>Vignan s Foundation for Science  Technology   Research</c:v>
                </c:pt>
                <c:pt idx="193">
                  <c:v>Vishwakarma Institute of Technology</c:v>
                </c:pt>
                <c:pt idx="194">
                  <c:v>Visvesvaraya National Institute of Technology</c:v>
                </c:pt>
                <c:pt idx="195">
                  <c:v>Visvesvaraya Technological University</c:v>
                </c:pt>
                <c:pt idx="196">
                  <c:v>Walchand College of Engineering</c:v>
                </c:pt>
                <c:pt idx="197">
                  <c:v>Yeshwantrao Chavan College of Engineering</c:v>
                </c:pt>
                <c:pt idx="198">
                  <c:v>YMCA University of Science and Technology</c:v>
                </c:pt>
              </c:strCache>
            </c:strRef>
          </c:cat>
          <c:val>
            <c:numRef>
              <c:f>Sheet1!$D$16:$D$215</c:f>
              <c:numCache>
                <c:formatCode>General</c:formatCode>
                <c:ptCount val="199"/>
                <c:pt idx="0">
                  <c:v>70.58</c:v>
                </c:pt>
                <c:pt idx="1">
                  <c:v>47.89</c:v>
                </c:pt>
                <c:pt idx="2">
                  <c:v>56.79</c:v>
                </c:pt>
                <c:pt idx="3">
                  <c:v>71.22</c:v>
                </c:pt>
                <c:pt idx="4">
                  <c:v>65.77</c:v>
                </c:pt>
                <c:pt idx="5">
                  <c:v>64.62</c:v>
                </c:pt>
                <c:pt idx="6">
                  <c:v>56.55</c:v>
                </c:pt>
                <c:pt idx="7">
                  <c:v>54.68</c:v>
                </c:pt>
                <c:pt idx="8">
                  <c:v>45.99</c:v>
                </c:pt>
                <c:pt idx="9">
                  <c:v>62.25</c:v>
                </c:pt>
                <c:pt idx="10">
                  <c:v>62.07</c:v>
                </c:pt>
                <c:pt idx="11">
                  <c:v>54.62</c:v>
                </c:pt>
                <c:pt idx="12">
                  <c:v>53.58</c:v>
                </c:pt>
                <c:pt idx="13">
                  <c:v>70.069999999999993</c:v>
                </c:pt>
                <c:pt idx="14">
                  <c:v>61.95</c:v>
                </c:pt>
                <c:pt idx="15">
                  <c:v>48.02</c:v>
                </c:pt>
                <c:pt idx="16">
                  <c:v>55.66</c:v>
                </c:pt>
                <c:pt idx="17">
                  <c:v>49.16</c:v>
                </c:pt>
                <c:pt idx="18">
                  <c:v>59.49</c:v>
                </c:pt>
                <c:pt idx="19">
                  <c:v>57.82</c:v>
                </c:pt>
                <c:pt idx="20">
                  <c:v>64.38</c:v>
                </c:pt>
                <c:pt idx="21">
                  <c:v>48.34</c:v>
                </c:pt>
                <c:pt idx="22">
                  <c:v>64.87</c:v>
                </c:pt>
                <c:pt idx="23">
                  <c:v>65.319999999999993</c:v>
                </c:pt>
                <c:pt idx="24">
                  <c:v>61.94</c:v>
                </c:pt>
                <c:pt idx="25">
                  <c:v>59.37</c:v>
                </c:pt>
                <c:pt idx="26">
                  <c:v>57.68</c:v>
                </c:pt>
                <c:pt idx="27">
                  <c:v>61.29</c:v>
                </c:pt>
                <c:pt idx="28">
                  <c:v>51.56</c:v>
                </c:pt>
                <c:pt idx="29">
                  <c:v>64.430000000000007</c:v>
                </c:pt>
                <c:pt idx="30">
                  <c:v>63.36</c:v>
                </c:pt>
                <c:pt idx="31">
                  <c:v>49.4</c:v>
                </c:pt>
                <c:pt idx="32">
                  <c:v>47.25</c:v>
                </c:pt>
                <c:pt idx="33">
                  <c:v>58.78</c:v>
                </c:pt>
                <c:pt idx="34">
                  <c:v>66.180000000000007</c:v>
                </c:pt>
                <c:pt idx="35">
                  <c:v>49.69</c:v>
                </c:pt>
                <c:pt idx="36">
                  <c:v>60.56</c:v>
                </c:pt>
                <c:pt idx="37">
                  <c:v>46.65</c:v>
                </c:pt>
                <c:pt idx="38">
                  <c:v>53.11</c:v>
                </c:pt>
                <c:pt idx="39">
                  <c:v>54.28</c:v>
                </c:pt>
                <c:pt idx="40">
                  <c:v>53.11</c:v>
                </c:pt>
                <c:pt idx="41">
                  <c:v>53.25</c:v>
                </c:pt>
                <c:pt idx="42">
                  <c:v>57.13</c:v>
                </c:pt>
                <c:pt idx="43">
                  <c:v>58.7</c:v>
                </c:pt>
                <c:pt idx="44">
                  <c:v>46.4</c:v>
                </c:pt>
                <c:pt idx="45">
                  <c:v>41.05</c:v>
                </c:pt>
                <c:pt idx="46">
                  <c:v>49.15</c:v>
                </c:pt>
                <c:pt idx="47">
                  <c:v>59.15</c:v>
                </c:pt>
                <c:pt idx="48">
                  <c:v>52.26</c:v>
                </c:pt>
                <c:pt idx="49">
                  <c:v>59.79</c:v>
                </c:pt>
                <c:pt idx="50">
                  <c:v>69.569999999999993</c:v>
                </c:pt>
                <c:pt idx="51">
                  <c:v>70.180000000000007</c:v>
                </c:pt>
                <c:pt idx="52">
                  <c:v>35.51</c:v>
                </c:pt>
                <c:pt idx="53">
                  <c:v>42.8</c:v>
                </c:pt>
                <c:pt idx="54">
                  <c:v>45.42</c:v>
                </c:pt>
                <c:pt idx="55">
                  <c:v>64.22</c:v>
                </c:pt>
                <c:pt idx="56">
                  <c:v>78.650000000000006</c:v>
                </c:pt>
                <c:pt idx="57">
                  <c:v>72.34</c:v>
                </c:pt>
                <c:pt idx="58">
                  <c:v>64.02</c:v>
                </c:pt>
                <c:pt idx="59">
                  <c:v>77.05</c:v>
                </c:pt>
                <c:pt idx="60">
                  <c:v>91</c:v>
                </c:pt>
                <c:pt idx="61">
                  <c:v>90.79</c:v>
                </c:pt>
                <c:pt idx="62">
                  <c:v>83.76</c:v>
                </c:pt>
                <c:pt idx="63">
                  <c:v>83.04</c:v>
                </c:pt>
                <c:pt idx="64">
                  <c:v>82.51</c:v>
                </c:pt>
                <c:pt idx="65">
                  <c:v>79.89</c:v>
                </c:pt>
                <c:pt idx="66">
                  <c:v>67.709999999999994</c:v>
                </c:pt>
                <c:pt idx="67">
                  <c:v>86.22</c:v>
                </c:pt>
                <c:pt idx="68">
                  <c:v>77.319999999999993</c:v>
                </c:pt>
                <c:pt idx="69">
                  <c:v>95.42</c:v>
                </c:pt>
                <c:pt idx="70">
                  <c:v>70.38</c:v>
                </c:pt>
                <c:pt idx="71">
                  <c:v>78.2</c:v>
                </c:pt>
                <c:pt idx="72">
                  <c:v>77.209999999999994</c:v>
                </c:pt>
                <c:pt idx="73">
                  <c:v>79.11</c:v>
                </c:pt>
                <c:pt idx="74">
                  <c:v>42.33</c:v>
                </c:pt>
                <c:pt idx="75">
                  <c:v>55.18</c:v>
                </c:pt>
                <c:pt idx="76">
                  <c:v>50.61</c:v>
                </c:pt>
                <c:pt idx="77">
                  <c:v>68.13</c:v>
                </c:pt>
                <c:pt idx="78">
                  <c:v>43.74</c:v>
                </c:pt>
                <c:pt idx="79">
                  <c:v>59.63</c:v>
                </c:pt>
                <c:pt idx="80">
                  <c:v>53.01</c:v>
                </c:pt>
                <c:pt idx="81">
                  <c:v>53.73</c:v>
                </c:pt>
                <c:pt idx="82">
                  <c:v>49.08</c:v>
                </c:pt>
                <c:pt idx="83">
                  <c:v>63.16</c:v>
                </c:pt>
                <c:pt idx="84">
                  <c:v>71.72</c:v>
                </c:pt>
                <c:pt idx="85">
                  <c:v>50.85</c:v>
                </c:pt>
                <c:pt idx="86">
                  <c:v>48.53</c:v>
                </c:pt>
                <c:pt idx="87">
                  <c:v>55.12</c:v>
                </c:pt>
                <c:pt idx="88">
                  <c:v>55.76</c:v>
                </c:pt>
                <c:pt idx="89">
                  <c:v>51.95</c:v>
                </c:pt>
                <c:pt idx="90">
                  <c:v>68.66</c:v>
                </c:pt>
                <c:pt idx="91">
                  <c:v>66.08</c:v>
                </c:pt>
                <c:pt idx="92">
                  <c:v>56.5</c:v>
                </c:pt>
                <c:pt idx="93">
                  <c:v>56.85</c:v>
                </c:pt>
                <c:pt idx="94">
                  <c:v>70.69</c:v>
                </c:pt>
                <c:pt idx="95">
                  <c:v>58.13</c:v>
                </c:pt>
                <c:pt idx="96">
                  <c:v>63.11</c:v>
                </c:pt>
                <c:pt idx="97">
                  <c:v>58.12</c:v>
                </c:pt>
                <c:pt idx="98">
                  <c:v>65.53</c:v>
                </c:pt>
                <c:pt idx="99">
                  <c:v>47.49</c:v>
                </c:pt>
                <c:pt idx="100">
                  <c:v>57.31</c:v>
                </c:pt>
                <c:pt idx="101">
                  <c:v>50.8</c:v>
                </c:pt>
                <c:pt idx="102">
                  <c:v>71.41</c:v>
                </c:pt>
                <c:pt idx="103">
                  <c:v>51.95</c:v>
                </c:pt>
                <c:pt idx="104">
                  <c:v>70.319999999999993</c:v>
                </c:pt>
                <c:pt idx="105">
                  <c:v>41.49</c:v>
                </c:pt>
                <c:pt idx="106">
                  <c:v>52.55</c:v>
                </c:pt>
                <c:pt idx="107">
                  <c:v>49.72</c:v>
                </c:pt>
                <c:pt idx="108">
                  <c:v>59.71</c:v>
                </c:pt>
                <c:pt idx="109">
                  <c:v>58.73</c:v>
                </c:pt>
                <c:pt idx="110">
                  <c:v>53.98</c:v>
                </c:pt>
                <c:pt idx="111">
                  <c:v>53.96</c:v>
                </c:pt>
                <c:pt idx="112">
                  <c:v>54.46</c:v>
                </c:pt>
                <c:pt idx="113">
                  <c:v>57.69</c:v>
                </c:pt>
                <c:pt idx="114">
                  <c:v>50.56</c:v>
                </c:pt>
                <c:pt idx="115">
                  <c:v>71.05</c:v>
                </c:pt>
                <c:pt idx="116">
                  <c:v>54.76</c:v>
                </c:pt>
                <c:pt idx="117">
                  <c:v>57.39</c:v>
                </c:pt>
                <c:pt idx="118">
                  <c:v>45.32</c:v>
                </c:pt>
                <c:pt idx="119">
                  <c:v>56.64</c:v>
                </c:pt>
                <c:pt idx="120">
                  <c:v>68.930000000000007</c:v>
                </c:pt>
                <c:pt idx="121">
                  <c:v>63.85</c:v>
                </c:pt>
                <c:pt idx="122">
                  <c:v>54.89</c:v>
                </c:pt>
                <c:pt idx="123">
                  <c:v>66.27</c:v>
                </c:pt>
                <c:pt idx="124">
                  <c:v>52.49</c:v>
                </c:pt>
                <c:pt idx="125">
                  <c:v>54.57</c:v>
                </c:pt>
                <c:pt idx="126">
                  <c:v>58.88</c:v>
                </c:pt>
                <c:pt idx="127">
                  <c:v>64.38</c:v>
                </c:pt>
                <c:pt idx="128">
                  <c:v>61.63</c:v>
                </c:pt>
                <c:pt idx="129">
                  <c:v>72.11</c:v>
                </c:pt>
                <c:pt idx="130">
                  <c:v>73.38</c:v>
                </c:pt>
                <c:pt idx="131">
                  <c:v>49.6</c:v>
                </c:pt>
                <c:pt idx="132">
                  <c:v>55.94</c:v>
                </c:pt>
                <c:pt idx="133">
                  <c:v>53.9</c:v>
                </c:pt>
                <c:pt idx="134">
                  <c:v>58.44</c:v>
                </c:pt>
                <c:pt idx="135">
                  <c:v>64.040000000000006</c:v>
                </c:pt>
                <c:pt idx="136">
                  <c:v>59.25</c:v>
                </c:pt>
                <c:pt idx="137">
                  <c:v>49.08</c:v>
                </c:pt>
                <c:pt idx="138">
                  <c:v>40.82</c:v>
                </c:pt>
                <c:pt idx="139">
                  <c:v>57.56</c:v>
                </c:pt>
                <c:pt idx="140">
                  <c:v>46.11</c:v>
                </c:pt>
                <c:pt idx="141">
                  <c:v>55.46</c:v>
                </c:pt>
                <c:pt idx="142">
                  <c:v>69.349999999999994</c:v>
                </c:pt>
                <c:pt idx="143">
                  <c:v>55.66</c:v>
                </c:pt>
                <c:pt idx="144">
                  <c:v>68.53</c:v>
                </c:pt>
                <c:pt idx="145">
                  <c:v>54.27</c:v>
                </c:pt>
                <c:pt idx="146">
                  <c:v>63.06</c:v>
                </c:pt>
                <c:pt idx="147">
                  <c:v>62.19</c:v>
                </c:pt>
                <c:pt idx="148">
                  <c:v>56.16</c:v>
                </c:pt>
                <c:pt idx="149">
                  <c:v>53.6</c:v>
                </c:pt>
                <c:pt idx="150">
                  <c:v>61.27</c:v>
                </c:pt>
                <c:pt idx="151">
                  <c:v>59.28</c:v>
                </c:pt>
                <c:pt idx="152">
                  <c:v>57.49</c:v>
                </c:pt>
                <c:pt idx="153">
                  <c:v>59.06</c:v>
                </c:pt>
                <c:pt idx="154">
                  <c:v>49.09</c:v>
                </c:pt>
                <c:pt idx="155">
                  <c:v>50.08</c:v>
                </c:pt>
                <c:pt idx="156">
                  <c:v>73.13</c:v>
                </c:pt>
                <c:pt idx="157">
                  <c:v>53.75</c:v>
                </c:pt>
                <c:pt idx="158">
                  <c:v>69.41</c:v>
                </c:pt>
                <c:pt idx="159">
                  <c:v>60.35</c:v>
                </c:pt>
                <c:pt idx="160">
                  <c:v>60.33</c:v>
                </c:pt>
                <c:pt idx="161">
                  <c:v>74.73</c:v>
                </c:pt>
                <c:pt idx="162">
                  <c:v>52.9</c:v>
                </c:pt>
                <c:pt idx="163">
                  <c:v>53.05</c:v>
                </c:pt>
                <c:pt idx="164">
                  <c:v>62.29</c:v>
                </c:pt>
                <c:pt idx="165">
                  <c:v>54.06</c:v>
                </c:pt>
                <c:pt idx="166">
                  <c:v>62.69</c:v>
                </c:pt>
                <c:pt idx="167">
                  <c:v>51.06</c:v>
                </c:pt>
                <c:pt idx="168">
                  <c:v>54.46</c:v>
                </c:pt>
                <c:pt idx="169">
                  <c:v>48.89</c:v>
                </c:pt>
                <c:pt idx="170">
                  <c:v>57.03</c:v>
                </c:pt>
                <c:pt idx="171">
                  <c:v>66.010000000000005</c:v>
                </c:pt>
                <c:pt idx="172">
                  <c:v>56.18</c:v>
                </c:pt>
                <c:pt idx="173">
                  <c:v>42.43</c:v>
                </c:pt>
                <c:pt idx="174">
                  <c:v>53.65</c:v>
                </c:pt>
                <c:pt idx="175">
                  <c:v>56.06</c:v>
                </c:pt>
                <c:pt idx="176">
                  <c:v>65.95</c:v>
                </c:pt>
                <c:pt idx="177">
                  <c:v>41.95</c:v>
                </c:pt>
                <c:pt idx="178">
                  <c:v>51.97</c:v>
                </c:pt>
                <c:pt idx="179">
                  <c:v>54.88</c:v>
                </c:pt>
                <c:pt idx="180">
                  <c:v>41.84</c:v>
                </c:pt>
                <c:pt idx="181">
                  <c:v>59.67</c:v>
                </c:pt>
                <c:pt idx="182">
                  <c:v>119.13</c:v>
                </c:pt>
                <c:pt idx="183">
                  <c:v>48.86</c:v>
                </c:pt>
                <c:pt idx="184">
                  <c:v>62.78</c:v>
                </c:pt>
                <c:pt idx="185">
                  <c:v>57.23</c:v>
                </c:pt>
                <c:pt idx="186">
                  <c:v>48.8</c:v>
                </c:pt>
                <c:pt idx="187">
                  <c:v>51.53</c:v>
                </c:pt>
                <c:pt idx="188">
                  <c:v>57.29</c:v>
                </c:pt>
                <c:pt idx="189">
                  <c:v>57.7</c:v>
                </c:pt>
                <c:pt idx="190">
                  <c:v>55.02</c:v>
                </c:pt>
                <c:pt idx="191">
                  <c:v>56.79</c:v>
                </c:pt>
                <c:pt idx="192">
                  <c:v>59.21</c:v>
                </c:pt>
                <c:pt idx="193">
                  <c:v>47.21</c:v>
                </c:pt>
                <c:pt idx="194">
                  <c:v>67.7</c:v>
                </c:pt>
                <c:pt idx="195">
                  <c:v>66.34</c:v>
                </c:pt>
                <c:pt idx="196">
                  <c:v>50.11</c:v>
                </c:pt>
                <c:pt idx="197">
                  <c:v>51.75</c:v>
                </c:pt>
                <c:pt idx="198">
                  <c:v>60.17</c:v>
                </c:pt>
              </c:numCache>
            </c:numRef>
          </c:val>
          <c:extLst>
            <c:ext xmlns:c16="http://schemas.microsoft.com/office/drawing/2014/chart" uri="{C3380CC4-5D6E-409C-BE32-E72D297353CC}">
              <c16:uniqueId val="{00000000-A2F0-43DC-8EAC-58272F7AD730}"/>
            </c:ext>
          </c:extLst>
        </c:ser>
        <c:ser>
          <c:idx val="1"/>
          <c:order val="1"/>
          <c:tx>
            <c:strRef>
              <c:f>Sheet1!$E$15</c:f>
              <c:strCache>
                <c:ptCount val="1"/>
                <c:pt idx="0">
                  <c:v>Sum of Research and Professional Practice (RP)</c:v>
                </c:pt>
              </c:strCache>
            </c:strRef>
          </c:tx>
          <c:spPr>
            <a:solidFill>
              <a:schemeClr val="accent2"/>
            </a:solidFill>
            <a:ln>
              <a:noFill/>
            </a:ln>
            <a:effectLst/>
          </c:spPr>
          <c:invertIfNegative val="0"/>
          <c:cat>
            <c:strRef>
              <c:f>Sheet1!$C$16:$C$215</c:f>
              <c:strCache>
                <c:ptCount val="199"/>
                <c:pt idx="0">
                  <c:v>Aligarh Muslim University</c:v>
                </c:pt>
                <c:pt idx="1">
                  <c:v>Alliance University</c:v>
                </c:pt>
                <c:pt idx="2">
                  <c:v>Amity University Gwalior</c:v>
                </c:pt>
                <c:pt idx="3">
                  <c:v>Amity University Noida</c:v>
                </c:pt>
                <c:pt idx="4">
                  <c:v>Amrita School of Engineering</c:v>
                </c:pt>
                <c:pt idx="5">
                  <c:v>Anna University</c:v>
                </c:pt>
                <c:pt idx="6">
                  <c:v>Anurag Group of Institutions</c:v>
                </c:pt>
                <c:pt idx="7">
                  <c:v>Army Institute of Technology</c:v>
                </c:pt>
                <c:pt idx="8">
                  <c:v>Atal Bihari Vajpayee Indian Institute of Information Technology and Management</c:v>
                </c:pt>
                <c:pt idx="9">
                  <c:v>B  S  Abdur Rahman Crescent Institute of Science and Technology</c:v>
                </c:pt>
                <c:pt idx="10">
                  <c:v>B M S  College of Engineering</c:v>
                </c:pt>
                <c:pt idx="11">
                  <c:v>Bharati Vidyapeeth Deemed University College of Engineering</c:v>
                </c:pt>
                <c:pt idx="12">
                  <c:v>Bharatiya Vidya Bhavan s Sardar Patel Institute of Technology</c:v>
                </c:pt>
                <c:pt idx="13">
                  <c:v>Birla Institute of Technology</c:v>
                </c:pt>
                <c:pt idx="14">
                  <c:v>Birla Institute of Technology   Science</c:v>
                </c:pt>
                <c:pt idx="15">
                  <c:v>BMS Institute of Technology   Management</c:v>
                </c:pt>
                <c:pt idx="16">
                  <c:v>BNM Institute of Technology</c:v>
                </c:pt>
                <c:pt idx="17">
                  <c:v>BVRIT Hyderabad</c:v>
                </c:pt>
                <c:pt idx="18">
                  <c:v>C V  Raman Global University</c:v>
                </c:pt>
                <c:pt idx="19">
                  <c:v>Chaitanya Bharathi Institute of Technology</c:v>
                </c:pt>
                <c:pt idx="20">
                  <c:v>Chandigarh University</c:v>
                </c:pt>
                <c:pt idx="21">
                  <c:v>Chitkara University</c:v>
                </c:pt>
                <c:pt idx="22">
                  <c:v>Coimbatore Institute of Technology</c:v>
                </c:pt>
                <c:pt idx="23">
                  <c:v>College of Engineering A</c:v>
                </c:pt>
                <c:pt idx="24">
                  <c:v>College of Engineering Pune</c:v>
                </c:pt>
                <c:pt idx="25">
                  <c:v>College of Engineering Trivandrum</c:v>
                </c:pt>
                <c:pt idx="26">
                  <c:v>CVR College Of Engineering</c:v>
                </c:pt>
                <c:pt idx="27">
                  <c:v>Dayalbagh Educational Institute</c:v>
                </c:pt>
                <c:pt idx="28">
                  <c:v>Dayananda Sagar College of Engineering</c:v>
                </c:pt>
                <c:pt idx="29">
                  <c:v>Defence Institute of Advanced Technology</c:v>
                </c:pt>
                <c:pt idx="30">
                  <c:v>Delhi Technological University</c:v>
                </c:pt>
                <c:pt idx="31">
                  <c:v>Dharmsinh Desai University</c:v>
                </c:pt>
                <c:pt idx="32">
                  <c:v>Dhirubhai Ambani Institute of Information and Communication Technology</c:v>
                </c:pt>
                <c:pt idx="33">
                  <c:v>DIT University</c:v>
                </c:pt>
                <c:pt idx="34">
                  <c:v>Dr  B  R  Ambedkar National Institute of Technology</c:v>
                </c:pt>
                <c:pt idx="35">
                  <c:v>Dr  D  Y  Patil Institute of Technology</c:v>
                </c:pt>
                <c:pt idx="36">
                  <c:v>Dr  Vishwanath Karad MIT World Peace University</c:v>
                </c:pt>
                <c:pt idx="37">
                  <c:v>G  H  Raisoni College of Engineering</c:v>
                </c:pt>
                <c:pt idx="38">
                  <c:v>G Pulla Reddy Engineering College</c:v>
                </c:pt>
                <c:pt idx="39">
                  <c:v>Gayatri Vidya Parishad College of Engineering</c:v>
                </c:pt>
                <c:pt idx="40">
                  <c:v>Goka Raju Ranga Raju Institute of Engineering   Technology</c:v>
                </c:pt>
                <c:pt idx="41">
                  <c:v>Government College of Technology</c:v>
                </c:pt>
                <c:pt idx="42">
                  <c:v>Government Engineering College</c:v>
                </c:pt>
                <c:pt idx="43">
                  <c:v>Graphic Era University</c:v>
                </c:pt>
                <c:pt idx="44">
                  <c:v>Guru Gobind Singh Indraprastha University</c:v>
                </c:pt>
                <c:pt idx="45">
                  <c:v>Guru Jambheshwar University of Science and Technology</c:v>
                </c:pt>
                <c:pt idx="46">
                  <c:v>Haldia Institute of Technology</c:v>
                </c:pt>
                <c:pt idx="47">
                  <c:v>Harcourt Butler Technical University</c:v>
                </c:pt>
                <c:pt idx="48">
                  <c:v>Heritage Institute of Technology</c:v>
                </c:pt>
                <c:pt idx="49">
                  <c:v>Hindustan Institute of Technology  and Science  HITS</c:v>
                </c:pt>
                <c:pt idx="50">
                  <c:v>Indian Institute of Engineering Science and Technology</c:v>
                </c:pt>
                <c:pt idx="51">
                  <c:v>Indian Institute of Food Processing Technology  IIFPT</c:v>
                </c:pt>
                <c:pt idx="52">
                  <c:v>Indian Institute of Information Technology  Design   Manufacturing</c:v>
                </c:pt>
                <c:pt idx="53">
                  <c:v>Indian Institute of Information Technology Allahabad</c:v>
                </c:pt>
                <c:pt idx="54">
                  <c:v>Indian Institute of Information Technology Design   Manufacturing Jabalpur</c:v>
                </c:pt>
                <c:pt idx="55">
                  <c:v>Indian Institute of Information Technology Guwahati</c:v>
                </c:pt>
                <c:pt idx="56">
                  <c:v>Indian Institute of Space Science and Technology</c:v>
                </c:pt>
                <c:pt idx="57">
                  <c:v>Indian Institute of Technology  BHU  Varanasi</c:v>
                </c:pt>
                <c:pt idx="58">
                  <c:v>Indian Institute of Technology  Indian School of Mines</c:v>
                </c:pt>
                <c:pt idx="59">
                  <c:v>Indian Institute of Technology Bhubaneswar</c:v>
                </c:pt>
                <c:pt idx="60">
                  <c:v>Indian Institute of Technology Bombay</c:v>
                </c:pt>
                <c:pt idx="61">
                  <c:v>Indian Institute of Technology Delhi</c:v>
                </c:pt>
                <c:pt idx="62">
                  <c:v>Indian Institute of Technology Gandhinagar</c:v>
                </c:pt>
                <c:pt idx="63">
                  <c:v>Indian Institute of Technology Guwahati</c:v>
                </c:pt>
                <c:pt idx="64">
                  <c:v>Indian Institute of Technology Hyderabad</c:v>
                </c:pt>
                <c:pt idx="65">
                  <c:v>Indian Institute of Technology Indore</c:v>
                </c:pt>
                <c:pt idx="66">
                  <c:v>Indian Institute of Technology Jodhpur</c:v>
                </c:pt>
                <c:pt idx="67">
                  <c:v>Indian Institute of Technology Kanpur</c:v>
                </c:pt>
                <c:pt idx="68">
                  <c:v>Indian Institute of Technology Kharagpur</c:v>
                </c:pt>
                <c:pt idx="69">
                  <c:v>Indian Institute of Technology Madras</c:v>
                </c:pt>
                <c:pt idx="70">
                  <c:v>Indian Institute of Technology Mandi</c:v>
                </c:pt>
                <c:pt idx="71">
                  <c:v>Indian Institute of Technology Patna</c:v>
                </c:pt>
                <c:pt idx="72">
                  <c:v>Indian Institute of Technology Roorkee</c:v>
                </c:pt>
                <c:pt idx="73">
                  <c:v>Indian Institute of Technology Ropar</c:v>
                </c:pt>
                <c:pt idx="74">
                  <c:v>Indira Gandhi Delhi Technical University for Women</c:v>
                </c:pt>
                <c:pt idx="75">
                  <c:v>Indraprastha Institute of Information Technology Delhi</c:v>
                </c:pt>
                <c:pt idx="76">
                  <c:v>Institute of Aeronautical Engineering</c:v>
                </c:pt>
                <c:pt idx="77">
                  <c:v>Institute of Chemical Technology</c:v>
                </c:pt>
                <c:pt idx="78">
                  <c:v>Institute of Engineering   Management</c:v>
                </c:pt>
                <c:pt idx="79">
                  <c:v>International Institute of Information Technology Bangalore</c:v>
                </c:pt>
                <c:pt idx="80">
                  <c:v>International Institute of Information Technology Hyderabad</c:v>
                </c:pt>
                <c:pt idx="81">
                  <c:v>Jadavpur University</c:v>
                </c:pt>
                <c:pt idx="82">
                  <c:v>Jain University</c:v>
                </c:pt>
                <c:pt idx="83">
                  <c:v>Jamia Millia Islamia</c:v>
                </c:pt>
                <c:pt idx="84">
                  <c:v>Jawaharlal Nehru Technological University</c:v>
                </c:pt>
                <c:pt idx="85">
                  <c:v>Jaypee Institute of Information Technology</c:v>
                </c:pt>
                <c:pt idx="86">
                  <c:v>Jaypee University of Information Technology</c:v>
                </c:pt>
                <c:pt idx="87">
                  <c:v>JNTUA College of Engineering</c:v>
                </c:pt>
                <c:pt idx="88">
                  <c:v>JSS Science and Technology University</c:v>
                </c:pt>
                <c:pt idx="89">
                  <c:v>K  J  Somaiya College of Engineering</c:v>
                </c:pt>
                <c:pt idx="90">
                  <c:v>Kalasalingam Academy of Research and Higher Education</c:v>
                </c:pt>
                <c:pt idx="91">
                  <c:v>Kalinga Institute of Industrial Technology</c:v>
                </c:pt>
                <c:pt idx="92">
                  <c:v>Karunya Institute of Technology and Sciences</c:v>
                </c:pt>
                <c:pt idx="93">
                  <c:v>KLE Technological University</c:v>
                </c:pt>
                <c:pt idx="94">
                  <c:v>Koneru Lakshmaiah Education Foundation University</c:v>
                </c:pt>
                <c:pt idx="95">
                  <c:v>Kongu Engineering College</c:v>
                </c:pt>
                <c:pt idx="96">
                  <c:v>Kumaraguru College of Technology</c:v>
                </c:pt>
                <c:pt idx="97">
                  <c:v>Lovely Professional University</c:v>
                </c:pt>
                <c:pt idx="98">
                  <c:v>M  S  Ramaiah Institute of Technology</c:v>
                </c:pt>
                <c:pt idx="99">
                  <c:v>Madan Mohan Malaviya University of Technology</c:v>
                </c:pt>
                <c:pt idx="100">
                  <c:v>Maharaja Sayajirao University of Baroda</c:v>
                </c:pt>
                <c:pt idx="101">
                  <c:v>Maharshi Karve Stree Shikshan Samstha s Cummins College of Engineering for Women</c:v>
                </c:pt>
                <c:pt idx="102">
                  <c:v>Malaviya National Institute of Technology</c:v>
                </c:pt>
                <c:pt idx="103">
                  <c:v>ManavRachna International Institute of Research   Studies</c:v>
                </c:pt>
                <c:pt idx="104">
                  <c:v>Manipal Institute of Technology</c:v>
                </c:pt>
                <c:pt idx="105">
                  <c:v>Maulana Abul Kalam Azad University of Technology</c:v>
                </c:pt>
                <c:pt idx="106">
                  <c:v>Maulana Azad National Institute of Technology</c:v>
                </c:pt>
                <c:pt idx="107">
                  <c:v>Mepco Schlenk Engineering College</c:v>
                </c:pt>
                <c:pt idx="108">
                  <c:v>Motilal Nehru National Institute of Technology</c:v>
                </c:pt>
                <c:pt idx="109">
                  <c:v>N M A M Institute of Technology</c:v>
                </c:pt>
                <c:pt idx="110">
                  <c:v>National Engineering College</c:v>
                </c:pt>
                <c:pt idx="111">
                  <c:v>National Institute of Food Technology  Enterprenurship   Management</c:v>
                </c:pt>
                <c:pt idx="112">
                  <c:v>National Institute of Foundry and Forge Technology  NIFFT</c:v>
                </c:pt>
                <c:pt idx="113">
                  <c:v>National Institute of Technology Agartala</c:v>
                </c:pt>
                <c:pt idx="114">
                  <c:v>National Institute of Technology Arunachal Pradesh</c:v>
                </c:pt>
                <c:pt idx="115">
                  <c:v>National Institute of Technology Calicut</c:v>
                </c:pt>
                <c:pt idx="116">
                  <c:v>National Institute of Technology Durgapur</c:v>
                </c:pt>
                <c:pt idx="117">
                  <c:v>National Institute of Technology Goa</c:v>
                </c:pt>
                <c:pt idx="118">
                  <c:v>National Institute of Technology Hamirpur</c:v>
                </c:pt>
                <c:pt idx="119">
                  <c:v>National Institute of Technology Jamshedpur</c:v>
                </c:pt>
                <c:pt idx="120">
                  <c:v>National Institute of Technology Karnataka</c:v>
                </c:pt>
                <c:pt idx="121">
                  <c:v>National Institute of Technology Kurukshetra</c:v>
                </c:pt>
                <c:pt idx="122">
                  <c:v>National Institute of Technology Manipur</c:v>
                </c:pt>
                <c:pt idx="123">
                  <c:v>National Institute of Technology Meghalaya</c:v>
                </c:pt>
                <c:pt idx="124">
                  <c:v>National Institute of Technology Patna</c:v>
                </c:pt>
                <c:pt idx="125">
                  <c:v>National Institute of Technology Puducherry</c:v>
                </c:pt>
                <c:pt idx="126">
                  <c:v>National Institute of Technology Raipur</c:v>
                </c:pt>
                <c:pt idx="127">
                  <c:v>National Institute of Technology Rourkela</c:v>
                </c:pt>
                <c:pt idx="128">
                  <c:v>National Institute of Technology Silchar</c:v>
                </c:pt>
                <c:pt idx="129">
                  <c:v>National Institute of Technology Tiruchirappalli</c:v>
                </c:pt>
                <c:pt idx="130">
                  <c:v>National Institute of Technology Warangal</c:v>
                </c:pt>
                <c:pt idx="131">
                  <c:v>Netaji Subhas University of Technology  NSUT</c:v>
                </c:pt>
                <c:pt idx="132">
                  <c:v>New Horizon College of Engineering</c:v>
                </c:pt>
                <c:pt idx="133">
                  <c:v>Nirma University</c:v>
                </c:pt>
                <c:pt idx="134">
                  <c:v>Nitte Meenakshi Institute of Technology</c:v>
                </c:pt>
                <c:pt idx="135">
                  <c:v>North Eastern Regional Institute of Science   Technology</c:v>
                </c:pt>
                <c:pt idx="136">
                  <c:v>P E S College of Engineering</c:v>
                </c:pt>
                <c:pt idx="137">
                  <c:v>Pandit Deendayal Petroleum University</c:v>
                </c:pt>
                <c:pt idx="138">
                  <c:v>Panjab University</c:v>
                </c:pt>
                <c:pt idx="139">
                  <c:v>PES University</c:v>
                </c:pt>
                <c:pt idx="140">
                  <c:v>Pimpri Chinchwad College of Engineering</c:v>
                </c:pt>
                <c:pt idx="141">
                  <c:v>Pondicherry Engineering College</c:v>
                </c:pt>
                <c:pt idx="142">
                  <c:v>PSG College of Technology</c:v>
                </c:pt>
                <c:pt idx="143">
                  <c:v>Punjab Engineering College  Deemed To Be University</c:v>
                </c:pt>
                <c:pt idx="144">
                  <c:v>Punjab Technical University</c:v>
                </c:pt>
                <c:pt idx="145">
                  <c:v>R  M  K  Engineering College</c:v>
                </c:pt>
                <c:pt idx="146">
                  <c:v>R  V  College of Engineering</c:v>
                </c:pt>
                <c:pt idx="147">
                  <c:v>Rajalakshmi Engineering College</c:v>
                </c:pt>
                <c:pt idx="148">
                  <c:v>Rajiv Gandhi Institute of Petroleum Technology</c:v>
                </c:pt>
                <c:pt idx="149">
                  <c:v>Ramrao Adik Institute of Technology</c:v>
                </c:pt>
                <c:pt idx="150">
                  <c:v>S  R  M  Institute of Science and Technology</c:v>
                </c:pt>
                <c:pt idx="151">
                  <c:v>Sant Longowal Institute of Engineering   Technology</c:v>
                </c:pt>
                <c:pt idx="152">
                  <c:v>Sardar Vallabhbhai National Institute of Technology</c:v>
                </c:pt>
                <c:pt idx="153">
                  <c:v>Sathyabama Institute of Science and Technology</c:v>
                </c:pt>
                <c:pt idx="154">
                  <c:v>Saveetha Institute of Medical and Technical Sciences</c:v>
                </c:pt>
                <c:pt idx="155">
                  <c:v>School of Engineering  Cochin University of Science and Technology</c:v>
                </c:pt>
                <c:pt idx="156">
                  <c:v>Shanmugha Arts Science Technology   Research Academy</c:v>
                </c:pt>
                <c:pt idx="157">
                  <c:v>Shoolini University of Biotechnology and Management Sciences</c:v>
                </c:pt>
                <c:pt idx="158">
                  <c:v>Shri Mata Vaishno Devi University</c:v>
                </c:pt>
                <c:pt idx="159">
                  <c:v>Shri Ramdeobaba College of Engineering and Management</c:v>
                </c:pt>
                <c:pt idx="160">
                  <c:v>Siddaganga Institute of Technology</c:v>
                </c:pt>
                <c:pt idx="161">
                  <c:v>Siksha  O  Anusandhan</c:v>
                </c:pt>
                <c:pt idx="162">
                  <c:v>Silicon Institute of Technology  SIT   Bhubaneswar</c:v>
                </c:pt>
                <c:pt idx="163">
                  <c:v>Sona College of Technology</c:v>
                </c:pt>
                <c:pt idx="164">
                  <c:v>SR Engineering College</c:v>
                </c:pt>
                <c:pt idx="165">
                  <c:v>Sree Vidyanikethan Engineering College</c:v>
                </c:pt>
                <c:pt idx="166">
                  <c:v>Sri Krishna College of Engineering and Technology</c:v>
                </c:pt>
                <c:pt idx="167">
                  <c:v>Sri Krishna College of Technology</c:v>
                </c:pt>
                <c:pt idx="168">
                  <c:v>Sri Ramakrishna Engineering College</c:v>
                </c:pt>
                <c:pt idx="169">
                  <c:v>Sri Sai Ram Institute of Technology</c:v>
                </c:pt>
                <c:pt idx="170">
                  <c:v>Sri Sairam Engineering College</c:v>
                </c:pt>
                <c:pt idx="171">
                  <c:v>Sri Sivasubramaniya Nadar College of Engineering</c:v>
                </c:pt>
                <c:pt idx="172">
                  <c:v>Sri Venkateswara College of Engineering</c:v>
                </c:pt>
                <c:pt idx="173">
                  <c:v>Sri Venkateswara University</c:v>
                </c:pt>
                <c:pt idx="174">
                  <c:v>St  Josephs College of Engineering</c:v>
                </c:pt>
                <c:pt idx="175">
                  <c:v>SVKM s Narsee Monjee Institute of Management Studies</c:v>
                </c:pt>
                <c:pt idx="176">
                  <c:v>Thapar Institute of Engineering   Technology</c:v>
                </c:pt>
                <c:pt idx="177">
                  <c:v>The LNM Institute of Information Technology</c:v>
                </c:pt>
                <c:pt idx="178">
                  <c:v>The National Institute of Engineering</c:v>
                </c:pt>
                <c:pt idx="179">
                  <c:v>The Northcap University</c:v>
                </c:pt>
                <c:pt idx="180">
                  <c:v>The Rashtrasant Tukadoji Maharaj Nagpur University</c:v>
                </c:pt>
                <c:pt idx="181">
                  <c:v>Thiagarajar College of Engineering</c:v>
                </c:pt>
                <c:pt idx="182">
                  <c:v>University College of Engineering</c:v>
                </c:pt>
                <c:pt idx="183">
                  <c:v>University of Petroleum and Energy Studies</c:v>
                </c:pt>
                <c:pt idx="184">
                  <c:v>Vallurupalli Nageswara Rao Vignana Jyothi Institute of Engineering and Technology</c:v>
                </c:pt>
                <c:pt idx="185">
                  <c:v>Vardhaman College of Engineering</c:v>
                </c:pt>
                <c:pt idx="186">
                  <c:v>Vasavi College of Engineering</c:v>
                </c:pt>
                <c:pt idx="187">
                  <c:v>Veer Surendra Sai University of Technology</c:v>
                </c:pt>
                <c:pt idx="188">
                  <c:v>Veermata Jijabai Technological Institute</c:v>
                </c:pt>
                <c:pt idx="189">
                  <c:v>Vel Tech Rangarajan Dr  Sagunthala R   D Institute of Science and Technology</c:v>
                </c:pt>
                <c:pt idx="190">
                  <c:v>Velagapudi Ramakrishna Siddhartha Engineering College</c:v>
                </c:pt>
                <c:pt idx="191">
                  <c:v>Vellore Institute of Technology</c:v>
                </c:pt>
                <c:pt idx="192">
                  <c:v>Vignan s Foundation for Science  Technology   Research</c:v>
                </c:pt>
                <c:pt idx="193">
                  <c:v>Vishwakarma Institute of Technology</c:v>
                </c:pt>
                <c:pt idx="194">
                  <c:v>Visvesvaraya National Institute of Technology</c:v>
                </c:pt>
                <c:pt idx="195">
                  <c:v>Visvesvaraya Technological University</c:v>
                </c:pt>
                <c:pt idx="196">
                  <c:v>Walchand College of Engineering</c:v>
                </c:pt>
                <c:pt idx="197">
                  <c:v>Yeshwantrao Chavan College of Engineering</c:v>
                </c:pt>
                <c:pt idx="198">
                  <c:v>YMCA University of Science and Technology</c:v>
                </c:pt>
              </c:strCache>
            </c:strRef>
          </c:cat>
          <c:val>
            <c:numRef>
              <c:f>Sheet1!$E$16:$E$215</c:f>
              <c:numCache>
                <c:formatCode>General</c:formatCode>
                <c:ptCount val="199"/>
                <c:pt idx="0">
                  <c:v>45.83</c:v>
                </c:pt>
                <c:pt idx="1">
                  <c:v>1.88</c:v>
                </c:pt>
                <c:pt idx="2">
                  <c:v>1.4</c:v>
                </c:pt>
                <c:pt idx="3">
                  <c:v>50.11</c:v>
                </c:pt>
                <c:pt idx="4">
                  <c:v>56.76</c:v>
                </c:pt>
                <c:pt idx="5">
                  <c:v>54.07</c:v>
                </c:pt>
                <c:pt idx="6">
                  <c:v>1.44</c:v>
                </c:pt>
                <c:pt idx="7">
                  <c:v>2.33</c:v>
                </c:pt>
                <c:pt idx="8">
                  <c:v>17.510000000000002</c:v>
                </c:pt>
                <c:pt idx="9">
                  <c:v>8.7200000000000006</c:v>
                </c:pt>
                <c:pt idx="10">
                  <c:v>11.92</c:v>
                </c:pt>
                <c:pt idx="11">
                  <c:v>3.35</c:v>
                </c:pt>
                <c:pt idx="12">
                  <c:v>7.74</c:v>
                </c:pt>
                <c:pt idx="13">
                  <c:v>34.81</c:v>
                </c:pt>
                <c:pt idx="14">
                  <c:v>34.869999999999997</c:v>
                </c:pt>
                <c:pt idx="15">
                  <c:v>4.04</c:v>
                </c:pt>
                <c:pt idx="16">
                  <c:v>1.1100000000000001</c:v>
                </c:pt>
                <c:pt idx="17">
                  <c:v>0.46</c:v>
                </c:pt>
                <c:pt idx="18">
                  <c:v>5.07</c:v>
                </c:pt>
                <c:pt idx="19">
                  <c:v>2.0099999999999998</c:v>
                </c:pt>
                <c:pt idx="20">
                  <c:v>4.74</c:v>
                </c:pt>
                <c:pt idx="21">
                  <c:v>7.56</c:v>
                </c:pt>
                <c:pt idx="22">
                  <c:v>6.88</c:v>
                </c:pt>
                <c:pt idx="23">
                  <c:v>10.039999999999999</c:v>
                </c:pt>
                <c:pt idx="24">
                  <c:v>21.89</c:v>
                </c:pt>
                <c:pt idx="25">
                  <c:v>10.39</c:v>
                </c:pt>
                <c:pt idx="26">
                  <c:v>1.21</c:v>
                </c:pt>
                <c:pt idx="27">
                  <c:v>7.89</c:v>
                </c:pt>
                <c:pt idx="28">
                  <c:v>6.69</c:v>
                </c:pt>
                <c:pt idx="29">
                  <c:v>32.96</c:v>
                </c:pt>
                <c:pt idx="30">
                  <c:v>31.12</c:v>
                </c:pt>
                <c:pt idx="31">
                  <c:v>2.29</c:v>
                </c:pt>
                <c:pt idx="32">
                  <c:v>10.86</c:v>
                </c:pt>
                <c:pt idx="33">
                  <c:v>7.54</c:v>
                </c:pt>
                <c:pt idx="34">
                  <c:v>25.99</c:v>
                </c:pt>
                <c:pt idx="35">
                  <c:v>1.66</c:v>
                </c:pt>
                <c:pt idx="36">
                  <c:v>4.32</c:v>
                </c:pt>
                <c:pt idx="37">
                  <c:v>9.68</c:v>
                </c:pt>
                <c:pt idx="38">
                  <c:v>1.1499999999999999</c:v>
                </c:pt>
                <c:pt idx="39">
                  <c:v>1.69</c:v>
                </c:pt>
                <c:pt idx="40">
                  <c:v>2.72</c:v>
                </c:pt>
                <c:pt idx="41">
                  <c:v>9.94</c:v>
                </c:pt>
                <c:pt idx="42">
                  <c:v>2.86</c:v>
                </c:pt>
                <c:pt idx="43">
                  <c:v>12.89</c:v>
                </c:pt>
                <c:pt idx="44">
                  <c:v>32.31</c:v>
                </c:pt>
                <c:pt idx="45">
                  <c:v>13.82</c:v>
                </c:pt>
                <c:pt idx="46">
                  <c:v>6.8</c:v>
                </c:pt>
                <c:pt idx="47">
                  <c:v>2.31</c:v>
                </c:pt>
                <c:pt idx="48">
                  <c:v>4.9000000000000004</c:v>
                </c:pt>
                <c:pt idx="49">
                  <c:v>11.96</c:v>
                </c:pt>
                <c:pt idx="50">
                  <c:v>47.62</c:v>
                </c:pt>
                <c:pt idx="51">
                  <c:v>5.41</c:v>
                </c:pt>
                <c:pt idx="52">
                  <c:v>7.8</c:v>
                </c:pt>
                <c:pt idx="53">
                  <c:v>15.69</c:v>
                </c:pt>
                <c:pt idx="54">
                  <c:v>30.89</c:v>
                </c:pt>
                <c:pt idx="55">
                  <c:v>6.8</c:v>
                </c:pt>
                <c:pt idx="56">
                  <c:v>24.02</c:v>
                </c:pt>
                <c:pt idx="57">
                  <c:v>47.77</c:v>
                </c:pt>
                <c:pt idx="58">
                  <c:v>63.12</c:v>
                </c:pt>
                <c:pt idx="59">
                  <c:v>37.17</c:v>
                </c:pt>
                <c:pt idx="60">
                  <c:v>93.37</c:v>
                </c:pt>
                <c:pt idx="61">
                  <c:v>96.15</c:v>
                </c:pt>
                <c:pt idx="62">
                  <c:v>34.549999999999997</c:v>
                </c:pt>
                <c:pt idx="63">
                  <c:v>70.73</c:v>
                </c:pt>
                <c:pt idx="64">
                  <c:v>52.47</c:v>
                </c:pt>
                <c:pt idx="65">
                  <c:v>53.31</c:v>
                </c:pt>
                <c:pt idx="66">
                  <c:v>26.19</c:v>
                </c:pt>
                <c:pt idx="67">
                  <c:v>82.08</c:v>
                </c:pt>
                <c:pt idx="68">
                  <c:v>87.11</c:v>
                </c:pt>
                <c:pt idx="69">
                  <c:v>94.64</c:v>
                </c:pt>
                <c:pt idx="70">
                  <c:v>36.799999999999997</c:v>
                </c:pt>
                <c:pt idx="71">
                  <c:v>39.24</c:v>
                </c:pt>
                <c:pt idx="72">
                  <c:v>76.569999999999993</c:v>
                </c:pt>
                <c:pt idx="73">
                  <c:v>30.54</c:v>
                </c:pt>
                <c:pt idx="74">
                  <c:v>8.1300000000000008</c:v>
                </c:pt>
                <c:pt idx="75">
                  <c:v>29.8</c:v>
                </c:pt>
                <c:pt idx="76">
                  <c:v>7.28</c:v>
                </c:pt>
                <c:pt idx="77">
                  <c:v>54.04</c:v>
                </c:pt>
                <c:pt idx="78">
                  <c:v>7.8</c:v>
                </c:pt>
                <c:pt idx="79">
                  <c:v>17.63</c:v>
                </c:pt>
                <c:pt idx="80">
                  <c:v>36.659999999999997</c:v>
                </c:pt>
                <c:pt idx="81">
                  <c:v>62.04</c:v>
                </c:pt>
                <c:pt idx="82">
                  <c:v>23.49</c:v>
                </c:pt>
                <c:pt idx="83">
                  <c:v>48.11</c:v>
                </c:pt>
                <c:pt idx="84">
                  <c:v>29.24</c:v>
                </c:pt>
                <c:pt idx="85">
                  <c:v>19.39</c:v>
                </c:pt>
                <c:pt idx="86">
                  <c:v>18.760000000000002</c:v>
                </c:pt>
                <c:pt idx="87">
                  <c:v>3.96</c:v>
                </c:pt>
                <c:pt idx="88">
                  <c:v>3.86</c:v>
                </c:pt>
                <c:pt idx="89">
                  <c:v>2.84</c:v>
                </c:pt>
                <c:pt idx="90">
                  <c:v>18.420000000000002</c:v>
                </c:pt>
                <c:pt idx="91">
                  <c:v>25.8</c:v>
                </c:pt>
                <c:pt idx="92">
                  <c:v>20.5</c:v>
                </c:pt>
                <c:pt idx="93">
                  <c:v>8.11</c:v>
                </c:pt>
                <c:pt idx="94">
                  <c:v>28.57</c:v>
                </c:pt>
                <c:pt idx="95">
                  <c:v>5.76</c:v>
                </c:pt>
                <c:pt idx="96">
                  <c:v>11.35</c:v>
                </c:pt>
                <c:pt idx="97">
                  <c:v>15.2</c:v>
                </c:pt>
                <c:pt idx="98">
                  <c:v>13.98</c:v>
                </c:pt>
                <c:pt idx="99">
                  <c:v>15.84</c:v>
                </c:pt>
                <c:pt idx="100">
                  <c:v>13.41</c:v>
                </c:pt>
                <c:pt idx="101">
                  <c:v>2.95</c:v>
                </c:pt>
                <c:pt idx="102">
                  <c:v>41.69</c:v>
                </c:pt>
                <c:pt idx="103">
                  <c:v>4.0999999999999996</c:v>
                </c:pt>
                <c:pt idx="104">
                  <c:v>24.86</c:v>
                </c:pt>
                <c:pt idx="105">
                  <c:v>16.75</c:v>
                </c:pt>
                <c:pt idx="106">
                  <c:v>28.36</c:v>
                </c:pt>
                <c:pt idx="107">
                  <c:v>18.309999999999999</c:v>
                </c:pt>
                <c:pt idx="108">
                  <c:v>30.56</c:v>
                </c:pt>
                <c:pt idx="109">
                  <c:v>5.43</c:v>
                </c:pt>
                <c:pt idx="110">
                  <c:v>5.99</c:v>
                </c:pt>
                <c:pt idx="111">
                  <c:v>3.72</c:v>
                </c:pt>
                <c:pt idx="112">
                  <c:v>2.27</c:v>
                </c:pt>
                <c:pt idx="113">
                  <c:v>21.55</c:v>
                </c:pt>
                <c:pt idx="114">
                  <c:v>9.06</c:v>
                </c:pt>
                <c:pt idx="115">
                  <c:v>31.3</c:v>
                </c:pt>
                <c:pt idx="116">
                  <c:v>36.979999999999997</c:v>
                </c:pt>
                <c:pt idx="117">
                  <c:v>18.329999999999998</c:v>
                </c:pt>
                <c:pt idx="118">
                  <c:v>22.62</c:v>
                </c:pt>
                <c:pt idx="119">
                  <c:v>12.85</c:v>
                </c:pt>
                <c:pt idx="120">
                  <c:v>46.03</c:v>
                </c:pt>
                <c:pt idx="121">
                  <c:v>41.64</c:v>
                </c:pt>
                <c:pt idx="122">
                  <c:v>8.2899999999999991</c:v>
                </c:pt>
                <c:pt idx="123">
                  <c:v>20.64</c:v>
                </c:pt>
                <c:pt idx="124">
                  <c:v>16.600000000000001</c:v>
                </c:pt>
                <c:pt idx="125">
                  <c:v>3.41</c:v>
                </c:pt>
                <c:pt idx="126">
                  <c:v>24.26</c:v>
                </c:pt>
                <c:pt idx="127">
                  <c:v>57.82</c:v>
                </c:pt>
                <c:pt idx="128">
                  <c:v>35.409999999999997</c:v>
                </c:pt>
                <c:pt idx="129">
                  <c:v>50.04</c:v>
                </c:pt>
                <c:pt idx="130">
                  <c:v>38.119999999999997</c:v>
                </c:pt>
                <c:pt idx="131">
                  <c:v>22.68</c:v>
                </c:pt>
                <c:pt idx="132">
                  <c:v>5.26</c:v>
                </c:pt>
                <c:pt idx="133">
                  <c:v>10.82</c:v>
                </c:pt>
                <c:pt idx="134">
                  <c:v>6.1</c:v>
                </c:pt>
                <c:pt idx="135">
                  <c:v>9.76</c:v>
                </c:pt>
                <c:pt idx="136">
                  <c:v>0.71</c:v>
                </c:pt>
                <c:pt idx="137">
                  <c:v>11.97</c:v>
                </c:pt>
                <c:pt idx="138">
                  <c:v>43.55</c:v>
                </c:pt>
                <c:pt idx="139">
                  <c:v>12.2</c:v>
                </c:pt>
                <c:pt idx="140">
                  <c:v>7.36</c:v>
                </c:pt>
                <c:pt idx="141">
                  <c:v>15.73</c:v>
                </c:pt>
                <c:pt idx="142">
                  <c:v>19.73</c:v>
                </c:pt>
                <c:pt idx="143">
                  <c:v>14.2</c:v>
                </c:pt>
                <c:pt idx="144">
                  <c:v>31</c:v>
                </c:pt>
                <c:pt idx="145">
                  <c:v>2.25</c:v>
                </c:pt>
                <c:pt idx="146">
                  <c:v>13.29</c:v>
                </c:pt>
                <c:pt idx="147">
                  <c:v>4.51</c:v>
                </c:pt>
                <c:pt idx="148">
                  <c:v>7.55</c:v>
                </c:pt>
                <c:pt idx="149">
                  <c:v>3.82</c:v>
                </c:pt>
                <c:pt idx="150">
                  <c:v>41.96</c:v>
                </c:pt>
                <c:pt idx="151">
                  <c:v>17.63</c:v>
                </c:pt>
                <c:pt idx="152">
                  <c:v>31.2</c:v>
                </c:pt>
                <c:pt idx="153">
                  <c:v>31.77</c:v>
                </c:pt>
                <c:pt idx="154">
                  <c:v>12.43</c:v>
                </c:pt>
                <c:pt idx="155">
                  <c:v>14.19</c:v>
                </c:pt>
                <c:pt idx="156">
                  <c:v>33.81</c:v>
                </c:pt>
                <c:pt idx="157">
                  <c:v>22.22</c:v>
                </c:pt>
                <c:pt idx="158">
                  <c:v>18.63</c:v>
                </c:pt>
                <c:pt idx="159">
                  <c:v>5.29</c:v>
                </c:pt>
                <c:pt idx="160">
                  <c:v>13.44</c:v>
                </c:pt>
                <c:pt idx="161">
                  <c:v>29.41</c:v>
                </c:pt>
                <c:pt idx="162">
                  <c:v>2.66</c:v>
                </c:pt>
                <c:pt idx="163">
                  <c:v>6.12</c:v>
                </c:pt>
                <c:pt idx="164">
                  <c:v>1.91</c:v>
                </c:pt>
                <c:pt idx="165">
                  <c:v>1.24</c:v>
                </c:pt>
                <c:pt idx="166">
                  <c:v>4.26</c:v>
                </c:pt>
                <c:pt idx="167">
                  <c:v>4.37</c:v>
                </c:pt>
                <c:pt idx="168">
                  <c:v>5.15</c:v>
                </c:pt>
                <c:pt idx="169">
                  <c:v>2.8</c:v>
                </c:pt>
                <c:pt idx="170">
                  <c:v>6.36</c:v>
                </c:pt>
                <c:pt idx="171">
                  <c:v>31.1</c:v>
                </c:pt>
                <c:pt idx="172">
                  <c:v>4.91</c:v>
                </c:pt>
                <c:pt idx="173">
                  <c:v>27.73</c:v>
                </c:pt>
                <c:pt idx="174">
                  <c:v>6.81</c:v>
                </c:pt>
                <c:pt idx="175">
                  <c:v>5.17</c:v>
                </c:pt>
                <c:pt idx="176">
                  <c:v>47.65</c:v>
                </c:pt>
                <c:pt idx="177">
                  <c:v>12.14</c:v>
                </c:pt>
                <c:pt idx="178">
                  <c:v>2.65</c:v>
                </c:pt>
                <c:pt idx="179">
                  <c:v>13.94</c:v>
                </c:pt>
                <c:pt idx="180">
                  <c:v>24.72</c:v>
                </c:pt>
                <c:pt idx="181">
                  <c:v>18.32</c:v>
                </c:pt>
                <c:pt idx="182">
                  <c:v>14.690000000000001</c:v>
                </c:pt>
                <c:pt idx="183">
                  <c:v>14.26</c:v>
                </c:pt>
                <c:pt idx="184">
                  <c:v>6.38</c:v>
                </c:pt>
                <c:pt idx="185">
                  <c:v>4.18</c:v>
                </c:pt>
                <c:pt idx="186">
                  <c:v>0.75</c:v>
                </c:pt>
                <c:pt idx="187">
                  <c:v>19.97</c:v>
                </c:pt>
                <c:pt idx="188">
                  <c:v>11.04</c:v>
                </c:pt>
                <c:pt idx="189">
                  <c:v>24.09</c:v>
                </c:pt>
                <c:pt idx="190">
                  <c:v>5.36</c:v>
                </c:pt>
                <c:pt idx="191">
                  <c:v>64.06</c:v>
                </c:pt>
                <c:pt idx="192">
                  <c:v>8.0299999999999994</c:v>
                </c:pt>
                <c:pt idx="193">
                  <c:v>6.45</c:v>
                </c:pt>
                <c:pt idx="194">
                  <c:v>45.19</c:v>
                </c:pt>
                <c:pt idx="195">
                  <c:v>30.98</c:v>
                </c:pt>
                <c:pt idx="196">
                  <c:v>4.1500000000000004</c:v>
                </c:pt>
                <c:pt idx="197">
                  <c:v>8.58</c:v>
                </c:pt>
                <c:pt idx="198">
                  <c:v>6.39</c:v>
                </c:pt>
              </c:numCache>
            </c:numRef>
          </c:val>
          <c:extLst>
            <c:ext xmlns:c16="http://schemas.microsoft.com/office/drawing/2014/chart" uri="{C3380CC4-5D6E-409C-BE32-E72D297353CC}">
              <c16:uniqueId val="{00000001-A2F0-43DC-8EAC-58272F7AD730}"/>
            </c:ext>
          </c:extLst>
        </c:ser>
        <c:ser>
          <c:idx val="2"/>
          <c:order val="2"/>
          <c:tx>
            <c:strRef>
              <c:f>Sheet1!$F$15</c:f>
              <c:strCache>
                <c:ptCount val="1"/>
                <c:pt idx="0">
                  <c:v>Sum of Perception (PR)</c:v>
                </c:pt>
              </c:strCache>
            </c:strRef>
          </c:tx>
          <c:spPr>
            <a:solidFill>
              <a:schemeClr val="accent3"/>
            </a:solidFill>
            <a:ln>
              <a:noFill/>
            </a:ln>
            <a:effectLst/>
          </c:spPr>
          <c:invertIfNegative val="0"/>
          <c:cat>
            <c:strRef>
              <c:f>Sheet1!$C$16:$C$215</c:f>
              <c:strCache>
                <c:ptCount val="199"/>
                <c:pt idx="0">
                  <c:v>Aligarh Muslim University</c:v>
                </c:pt>
                <c:pt idx="1">
                  <c:v>Alliance University</c:v>
                </c:pt>
                <c:pt idx="2">
                  <c:v>Amity University Gwalior</c:v>
                </c:pt>
                <c:pt idx="3">
                  <c:v>Amity University Noida</c:v>
                </c:pt>
                <c:pt idx="4">
                  <c:v>Amrita School of Engineering</c:v>
                </c:pt>
                <c:pt idx="5">
                  <c:v>Anna University</c:v>
                </c:pt>
                <c:pt idx="6">
                  <c:v>Anurag Group of Institutions</c:v>
                </c:pt>
                <c:pt idx="7">
                  <c:v>Army Institute of Technology</c:v>
                </c:pt>
                <c:pt idx="8">
                  <c:v>Atal Bihari Vajpayee Indian Institute of Information Technology and Management</c:v>
                </c:pt>
                <c:pt idx="9">
                  <c:v>B  S  Abdur Rahman Crescent Institute of Science and Technology</c:v>
                </c:pt>
                <c:pt idx="10">
                  <c:v>B M S  College of Engineering</c:v>
                </c:pt>
                <c:pt idx="11">
                  <c:v>Bharati Vidyapeeth Deemed University College of Engineering</c:v>
                </c:pt>
                <c:pt idx="12">
                  <c:v>Bharatiya Vidya Bhavan s Sardar Patel Institute of Technology</c:v>
                </c:pt>
                <c:pt idx="13">
                  <c:v>Birla Institute of Technology</c:v>
                </c:pt>
                <c:pt idx="14">
                  <c:v>Birla Institute of Technology   Science</c:v>
                </c:pt>
                <c:pt idx="15">
                  <c:v>BMS Institute of Technology   Management</c:v>
                </c:pt>
                <c:pt idx="16">
                  <c:v>BNM Institute of Technology</c:v>
                </c:pt>
                <c:pt idx="17">
                  <c:v>BVRIT Hyderabad</c:v>
                </c:pt>
                <c:pt idx="18">
                  <c:v>C V  Raman Global University</c:v>
                </c:pt>
                <c:pt idx="19">
                  <c:v>Chaitanya Bharathi Institute of Technology</c:v>
                </c:pt>
                <c:pt idx="20">
                  <c:v>Chandigarh University</c:v>
                </c:pt>
                <c:pt idx="21">
                  <c:v>Chitkara University</c:v>
                </c:pt>
                <c:pt idx="22">
                  <c:v>Coimbatore Institute of Technology</c:v>
                </c:pt>
                <c:pt idx="23">
                  <c:v>College of Engineering A</c:v>
                </c:pt>
                <c:pt idx="24">
                  <c:v>College of Engineering Pune</c:v>
                </c:pt>
                <c:pt idx="25">
                  <c:v>College of Engineering Trivandrum</c:v>
                </c:pt>
                <c:pt idx="26">
                  <c:v>CVR College Of Engineering</c:v>
                </c:pt>
                <c:pt idx="27">
                  <c:v>Dayalbagh Educational Institute</c:v>
                </c:pt>
                <c:pt idx="28">
                  <c:v>Dayananda Sagar College of Engineering</c:v>
                </c:pt>
                <c:pt idx="29">
                  <c:v>Defence Institute of Advanced Technology</c:v>
                </c:pt>
                <c:pt idx="30">
                  <c:v>Delhi Technological University</c:v>
                </c:pt>
                <c:pt idx="31">
                  <c:v>Dharmsinh Desai University</c:v>
                </c:pt>
                <c:pt idx="32">
                  <c:v>Dhirubhai Ambani Institute of Information and Communication Technology</c:v>
                </c:pt>
                <c:pt idx="33">
                  <c:v>DIT University</c:v>
                </c:pt>
                <c:pt idx="34">
                  <c:v>Dr  B  R  Ambedkar National Institute of Technology</c:v>
                </c:pt>
                <c:pt idx="35">
                  <c:v>Dr  D  Y  Patil Institute of Technology</c:v>
                </c:pt>
                <c:pt idx="36">
                  <c:v>Dr  Vishwanath Karad MIT World Peace University</c:v>
                </c:pt>
                <c:pt idx="37">
                  <c:v>G  H  Raisoni College of Engineering</c:v>
                </c:pt>
                <c:pt idx="38">
                  <c:v>G Pulla Reddy Engineering College</c:v>
                </c:pt>
                <c:pt idx="39">
                  <c:v>Gayatri Vidya Parishad College of Engineering</c:v>
                </c:pt>
                <c:pt idx="40">
                  <c:v>Goka Raju Ranga Raju Institute of Engineering   Technology</c:v>
                </c:pt>
                <c:pt idx="41">
                  <c:v>Government College of Technology</c:v>
                </c:pt>
                <c:pt idx="42">
                  <c:v>Government Engineering College</c:v>
                </c:pt>
                <c:pt idx="43">
                  <c:v>Graphic Era University</c:v>
                </c:pt>
                <c:pt idx="44">
                  <c:v>Guru Gobind Singh Indraprastha University</c:v>
                </c:pt>
                <c:pt idx="45">
                  <c:v>Guru Jambheshwar University of Science and Technology</c:v>
                </c:pt>
                <c:pt idx="46">
                  <c:v>Haldia Institute of Technology</c:v>
                </c:pt>
                <c:pt idx="47">
                  <c:v>Harcourt Butler Technical University</c:v>
                </c:pt>
                <c:pt idx="48">
                  <c:v>Heritage Institute of Technology</c:v>
                </c:pt>
                <c:pt idx="49">
                  <c:v>Hindustan Institute of Technology  and Science  HITS</c:v>
                </c:pt>
                <c:pt idx="50">
                  <c:v>Indian Institute of Engineering Science and Technology</c:v>
                </c:pt>
                <c:pt idx="51">
                  <c:v>Indian Institute of Food Processing Technology  IIFPT</c:v>
                </c:pt>
                <c:pt idx="52">
                  <c:v>Indian Institute of Information Technology  Design   Manufacturing</c:v>
                </c:pt>
                <c:pt idx="53">
                  <c:v>Indian Institute of Information Technology Allahabad</c:v>
                </c:pt>
                <c:pt idx="54">
                  <c:v>Indian Institute of Information Technology Design   Manufacturing Jabalpur</c:v>
                </c:pt>
                <c:pt idx="55">
                  <c:v>Indian Institute of Information Technology Guwahati</c:v>
                </c:pt>
                <c:pt idx="56">
                  <c:v>Indian Institute of Space Science and Technology</c:v>
                </c:pt>
                <c:pt idx="57">
                  <c:v>Indian Institute of Technology  BHU  Varanasi</c:v>
                </c:pt>
                <c:pt idx="58">
                  <c:v>Indian Institute of Technology  Indian School of Mines</c:v>
                </c:pt>
                <c:pt idx="59">
                  <c:v>Indian Institute of Technology Bhubaneswar</c:v>
                </c:pt>
                <c:pt idx="60">
                  <c:v>Indian Institute of Technology Bombay</c:v>
                </c:pt>
                <c:pt idx="61">
                  <c:v>Indian Institute of Technology Delhi</c:v>
                </c:pt>
                <c:pt idx="62">
                  <c:v>Indian Institute of Technology Gandhinagar</c:v>
                </c:pt>
                <c:pt idx="63">
                  <c:v>Indian Institute of Technology Guwahati</c:v>
                </c:pt>
                <c:pt idx="64">
                  <c:v>Indian Institute of Technology Hyderabad</c:v>
                </c:pt>
                <c:pt idx="65">
                  <c:v>Indian Institute of Technology Indore</c:v>
                </c:pt>
                <c:pt idx="66">
                  <c:v>Indian Institute of Technology Jodhpur</c:v>
                </c:pt>
                <c:pt idx="67">
                  <c:v>Indian Institute of Technology Kanpur</c:v>
                </c:pt>
                <c:pt idx="68">
                  <c:v>Indian Institute of Technology Kharagpur</c:v>
                </c:pt>
                <c:pt idx="69">
                  <c:v>Indian Institute of Technology Madras</c:v>
                </c:pt>
                <c:pt idx="70">
                  <c:v>Indian Institute of Technology Mandi</c:v>
                </c:pt>
                <c:pt idx="71">
                  <c:v>Indian Institute of Technology Patna</c:v>
                </c:pt>
                <c:pt idx="72">
                  <c:v>Indian Institute of Technology Roorkee</c:v>
                </c:pt>
                <c:pt idx="73">
                  <c:v>Indian Institute of Technology Ropar</c:v>
                </c:pt>
                <c:pt idx="74">
                  <c:v>Indira Gandhi Delhi Technical University for Women</c:v>
                </c:pt>
                <c:pt idx="75">
                  <c:v>Indraprastha Institute of Information Technology Delhi</c:v>
                </c:pt>
                <c:pt idx="76">
                  <c:v>Institute of Aeronautical Engineering</c:v>
                </c:pt>
                <c:pt idx="77">
                  <c:v>Institute of Chemical Technology</c:v>
                </c:pt>
                <c:pt idx="78">
                  <c:v>Institute of Engineering   Management</c:v>
                </c:pt>
                <c:pt idx="79">
                  <c:v>International Institute of Information Technology Bangalore</c:v>
                </c:pt>
                <c:pt idx="80">
                  <c:v>International Institute of Information Technology Hyderabad</c:v>
                </c:pt>
                <c:pt idx="81">
                  <c:v>Jadavpur University</c:v>
                </c:pt>
                <c:pt idx="82">
                  <c:v>Jain University</c:v>
                </c:pt>
                <c:pt idx="83">
                  <c:v>Jamia Millia Islamia</c:v>
                </c:pt>
                <c:pt idx="84">
                  <c:v>Jawaharlal Nehru Technological University</c:v>
                </c:pt>
                <c:pt idx="85">
                  <c:v>Jaypee Institute of Information Technology</c:v>
                </c:pt>
                <c:pt idx="86">
                  <c:v>Jaypee University of Information Technology</c:v>
                </c:pt>
                <c:pt idx="87">
                  <c:v>JNTUA College of Engineering</c:v>
                </c:pt>
                <c:pt idx="88">
                  <c:v>JSS Science and Technology University</c:v>
                </c:pt>
                <c:pt idx="89">
                  <c:v>K  J  Somaiya College of Engineering</c:v>
                </c:pt>
                <c:pt idx="90">
                  <c:v>Kalasalingam Academy of Research and Higher Education</c:v>
                </c:pt>
                <c:pt idx="91">
                  <c:v>Kalinga Institute of Industrial Technology</c:v>
                </c:pt>
                <c:pt idx="92">
                  <c:v>Karunya Institute of Technology and Sciences</c:v>
                </c:pt>
                <c:pt idx="93">
                  <c:v>KLE Technological University</c:v>
                </c:pt>
                <c:pt idx="94">
                  <c:v>Koneru Lakshmaiah Education Foundation University</c:v>
                </c:pt>
                <c:pt idx="95">
                  <c:v>Kongu Engineering College</c:v>
                </c:pt>
                <c:pt idx="96">
                  <c:v>Kumaraguru College of Technology</c:v>
                </c:pt>
                <c:pt idx="97">
                  <c:v>Lovely Professional University</c:v>
                </c:pt>
                <c:pt idx="98">
                  <c:v>M  S  Ramaiah Institute of Technology</c:v>
                </c:pt>
                <c:pt idx="99">
                  <c:v>Madan Mohan Malaviya University of Technology</c:v>
                </c:pt>
                <c:pt idx="100">
                  <c:v>Maharaja Sayajirao University of Baroda</c:v>
                </c:pt>
                <c:pt idx="101">
                  <c:v>Maharshi Karve Stree Shikshan Samstha s Cummins College of Engineering for Women</c:v>
                </c:pt>
                <c:pt idx="102">
                  <c:v>Malaviya National Institute of Technology</c:v>
                </c:pt>
                <c:pt idx="103">
                  <c:v>ManavRachna International Institute of Research   Studies</c:v>
                </c:pt>
                <c:pt idx="104">
                  <c:v>Manipal Institute of Technology</c:v>
                </c:pt>
                <c:pt idx="105">
                  <c:v>Maulana Abul Kalam Azad University of Technology</c:v>
                </c:pt>
                <c:pt idx="106">
                  <c:v>Maulana Azad National Institute of Technology</c:v>
                </c:pt>
                <c:pt idx="107">
                  <c:v>Mepco Schlenk Engineering College</c:v>
                </c:pt>
                <c:pt idx="108">
                  <c:v>Motilal Nehru National Institute of Technology</c:v>
                </c:pt>
                <c:pt idx="109">
                  <c:v>N M A M Institute of Technology</c:v>
                </c:pt>
                <c:pt idx="110">
                  <c:v>National Engineering College</c:v>
                </c:pt>
                <c:pt idx="111">
                  <c:v>National Institute of Food Technology  Enterprenurship   Management</c:v>
                </c:pt>
                <c:pt idx="112">
                  <c:v>National Institute of Foundry and Forge Technology  NIFFT</c:v>
                </c:pt>
                <c:pt idx="113">
                  <c:v>National Institute of Technology Agartala</c:v>
                </c:pt>
                <c:pt idx="114">
                  <c:v>National Institute of Technology Arunachal Pradesh</c:v>
                </c:pt>
                <c:pt idx="115">
                  <c:v>National Institute of Technology Calicut</c:v>
                </c:pt>
                <c:pt idx="116">
                  <c:v>National Institute of Technology Durgapur</c:v>
                </c:pt>
                <c:pt idx="117">
                  <c:v>National Institute of Technology Goa</c:v>
                </c:pt>
                <c:pt idx="118">
                  <c:v>National Institute of Technology Hamirpur</c:v>
                </c:pt>
                <c:pt idx="119">
                  <c:v>National Institute of Technology Jamshedpur</c:v>
                </c:pt>
                <c:pt idx="120">
                  <c:v>National Institute of Technology Karnataka</c:v>
                </c:pt>
                <c:pt idx="121">
                  <c:v>National Institute of Technology Kurukshetra</c:v>
                </c:pt>
                <c:pt idx="122">
                  <c:v>National Institute of Technology Manipur</c:v>
                </c:pt>
                <c:pt idx="123">
                  <c:v>National Institute of Technology Meghalaya</c:v>
                </c:pt>
                <c:pt idx="124">
                  <c:v>National Institute of Technology Patna</c:v>
                </c:pt>
                <c:pt idx="125">
                  <c:v>National Institute of Technology Puducherry</c:v>
                </c:pt>
                <c:pt idx="126">
                  <c:v>National Institute of Technology Raipur</c:v>
                </c:pt>
                <c:pt idx="127">
                  <c:v>National Institute of Technology Rourkela</c:v>
                </c:pt>
                <c:pt idx="128">
                  <c:v>National Institute of Technology Silchar</c:v>
                </c:pt>
                <c:pt idx="129">
                  <c:v>National Institute of Technology Tiruchirappalli</c:v>
                </c:pt>
                <c:pt idx="130">
                  <c:v>National Institute of Technology Warangal</c:v>
                </c:pt>
                <c:pt idx="131">
                  <c:v>Netaji Subhas University of Technology  NSUT</c:v>
                </c:pt>
                <c:pt idx="132">
                  <c:v>New Horizon College of Engineering</c:v>
                </c:pt>
                <c:pt idx="133">
                  <c:v>Nirma University</c:v>
                </c:pt>
                <c:pt idx="134">
                  <c:v>Nitte Meenakshi Institute of Technology</c:v>
                </c:pt>
                <c:pt idx="135">
                  <c:v>North Eastern Regional Institute of Science   Technology</c:v>
                </c:pt>
                <c:pt idx="136">
                  <c:v>P E S College of Engineering</c:v>
                </c:pt>
                <c:pt idx="137">
                  <c:v>Pandit Deendayal Petroleum University</c:v>
                </c:pt>
                <c:pt idx="138">
                  <c:v>Panjab University</c:v>
                </c:pt>
                <c:pt idx="139">
                  <c:v>PES University</c:v>
                </c:pt>
                <c:pt idx="140">
                  <c:v>Pimpri Chinchwad College of Engineering</c:v>
                </c:pt>
                <c:pt idx="141">
                  <c:v>Pondicherry Engineering College</c:v>
                </c:pt>
                <c:pt idx="142">
                  <c:v>PSG College of Technology</c:v>
                </c:pt>
                <c:pt idx="143">
                  <c:v>Punjab Engineering College  Deemed To Be University</c:v>
                </c:pt>
                <c:pt idx="144">
                  <c:v>Punjab Technical University</c:v>
                </c:pt>
                <c:pt idx="145">
                  <c:v>R  M  K  Engineering College</c:v>
                </c:pt>
                <c:pt idx="146">
                  <c:v>R  V  College of Engineering</c:v>
                </c:pt>
                <c:pt idx="147">
                  <c:v>Rajalakshmi Engineering College</c:v>
                </c:pt>
                <c:pt idx="148">
                  <c:v>Rajiv Gandhi Institute of Petroleum Technology</c:v>
                </c:pt>
                <c:pt idx="149">
                  <c:v>Ramrao Adik Institute of Technology</c:v>
                </c:pt>
                <c:pt idx="150">
                  <c:v>S  R  M  Institute of Science and Technology</c:v>
                </c:pt>
                <c:pt idx="151">
                  <c:v>Sant Longowal Institute of Engineering   Technology</c:v>
                </c:pt>
                <c:pt idx="152">
                  <c:v>Sardar Vallabhbhai National Institute of Technology</c:v>
                </c:pt>
                <c:pt idx="153">
                  <c:v>Sathyabama Institute of Science and Technology</c:v>
                </c:pt>
                <c:pt idx="154">
                  <c:v>Saveetha Institute of Medical and Technical Sciences</c:v>
                </c:pt>
                <c:pt idx="155">
                  <c:v>School of Engineering  Cochin University of Science and Technology</c:v>
                </c:pt>
                <c:pt idx="156">
                  <c:v>Shanmugha Arts Science Technology   Research Academy</c:v>
                </c:pt>
                <c:pt idx="157">
                  <c:v>Shoolini University of Biotechnology and Management Sciences</c:v>
                </c:pt>
                <c:pt idx="158">
                  <c:v>Shri Mata Vaishno Devi University</c:v>
                </c:pt>
                <c:pt idx="159">
                  <c:v>Shri Ramdeobaba College of Engineering and Management</c:v>
                </c:pt>
                <c:pt idx="160">
                  <c:v>Siddaganga Institute of Technology</c:v>
                </c:pt>
                <c:pt idx="161">
                  <c:v>Siksha  O  Anusandhan</c:v>
                </c:pt>
                <c:pt idx="162">
                  <c:v>Silicon Institute of Technology  SIT   Bhubaneswar</c:v>
                </c:pt>
                <c:pt idx="163">
                  <c:v>Sona College of Technology</c:v>
                </c:pt>
                <c:pt idx="164">
                  <c:v>SR Engineering College</c:v>
                </c:pt>
                <c:pt idx="165">
                  <c:v>Sree Vidyanikethan Engineering College</c:v>
                </c:pt>
                <c:pt idx="166">
                  <c:v>Sri Krishna College of Engineering and Technology</c:v>
                </c:pt>
                <c:pt idx="167">
                  <c:v>Sri Krishna College of Technology</c:v>
                </c:pt>
                <c:pt idx="168">
                  <c:v>Sri Ramakrishna Engineering College</c:v>
                </c:pt>
                <c:pt idx="169">
                  <c:v>Sri Sai Ram Institute of Technology</c:v>
                </c:pt>
                <c:pt idx="170">
                  <c:v>Sri Sairam Engineering College</c:v>
                </c:pt>
                <c:pt idx="171">
                  <c:v>Sri Sivasubramaniya Nadar College of Engineering</c:v>
                </c:pt>
                <c:pt idx="172">
                  <c:v>Sri Venkateswara College of Engineering</c:v>
                </c:pt>
                <c:pt idx="173">
                  <c:v>Sri Venkateswara University</c:v>
                </c:pt>
                <c:pt idx="174">
                  <c:v>St  Josephs College of Engineering</c:v>
                </c:pt>
                <c:pt idx="175">
                  <c:v>SVKM s Narsee Monjee Institute of Management Studies</c:v>
                </c:pt>
                <c:pt idx="176">
                  <c:v>Thapar Institute of Engineering   Technology</c:v>
                </c:pt>
                <c:pt idx="177">
                  <c:v>The LNM Institute of Information Technology</c:v>
                </c:pt>
                <c:pt idx="178">
                  <c:v>The National Institute of Engineering</c:v>
                </c:pt>
                <c:pt idx="179">
                  <c:v>The Northcap University</c:v>
                </c:pt>
                <c:pt idx="180">
                  <c:v>The Rashtrasant Tukadoji Maharaj Nagpur University</c:v>
                </c:pt>
                <c:pt idx="181">
                  <c:v>Thiagarajar College of Engineering</c:v>
                </c:pt>
                <c:pt idx="182">
                  <c:v>University College of Engineering</c:v>
                </c:pt>
                <c:pt idx="183">
                  <c:v>University of Petroleum and Energy Studies</c:v>
                </c:pt>
                <c:pt idx="184">
                  <c:v>Vallurupalli Nageswara Rao Vignana Jyothi Institute of Engineering and Technology</c:v>
                </c:pt>
                <c:pt idx="185">
                  <c:v>Vardhaman College of Engineering</c:v>
                </c:pt>
                <c:pt idx="186">
                  <c:v>Vasavi College of Engineering</c:v>
                </c:pt>
                <c:pt idx="187">
                  <c:v>Veer Surendra Sai University of Technology</c:v>
                </c:pt>
                <c:pt idx="188">
                  <c:v>Veermata Jijabai Technological Institute</c:v>
                </c:pt>
                <c:pt idx="189">
                  <c:v>Vel Tech Rangarajan Dr  Sagunthala R   D Institute of Science and Technology</c:v>
                </c:pt>
                <c:pt idx="190">
                  <c:v>Velagapudi Ramakrishna Siddhartha Engineering College</c:v>
                </c:pt>
                <c:pt idx="191">
                  <c:v>Vellore Institute of Technology</c:v>
                </c:pt>
                <c:pt idx="192">
                  <c:v>Vignan s Foundation for Science  Technology   Research</c:v>
                </c:pt>
                <c:pt idx="193">
                  <c:v>Vishwakarma Institute of Technology</c:v>
                </c:pt>
                <c:pt idx="194">
                  <c:v>Visvesvaraya National Institute of Technology</c:v>
                </c:pt>
                <c:pt idx="195">
                  <c:v>Visvesvaraya Technological University</c:v>
                </c:pt>
                <c:pt idx="196">
                  <c:v>Walchand College of Engineering</c:v>
                </c:pt>
                <c:pt idx="197">
                  <c:v>Yeshwantrao Chavan College of Engineering</c:v>
                </c:pt>
                <c:pt idx="198">
                  <c:v>YMCA University of Science and Technology</c:v>
                </c:pt>
              </c:strCache>
            </c:strRef>
          </c:cat>
          <c:val>
            <c:numRef>
              <c:f>Sheet1!$F$16:$F$215</c:f>
              <c:numCache>
                <c:formatCode>General</c:formatCode>
                <c:ptCount val="199"/>
                <c:pt idx="0">
                  <c:v>10.7</c:v>
                </c:pt>
                <c:pt idx="1">
                  <c:v>1.1000000000000001</c:v>
                </c:pt>
                <c:pt idx="2">
                  <c:v>0</c:v>
                </c:pt>
                <c:pt idx="3">
                  <c:v>8.0500000000000007</c:v>
                </c:pt>
                <c:pt idx="4">
                  <c:v>28.01</c:v>
                </c:pt>
                <c:pt idx="5">
                  <c:v>68.239999999999995</c:v>
                </c:pt>
                <c:pt idx="6">
                  <c:v>0.55000000000000004</c:v>
                </c:pt>
                <c:pt idx="7">
                  <c:v>6.65</c:v>
                </c:pt>
                <c:pt idx="8">
                  <c:v>7.59</c:v>
                </c:pt>
                <c:pt idx="9">
                  <c:v>4.72</c:v>
                </c:pt>
                <c:pt idx="10">
                  <c:v>17.79</c:v>
                </c:pt>
                <c:pt idx="11">
                  <c:v>6.18</c:v>
                </c:pt>
                <c:pt idx="12">
                  <c:v>2.16</c:v>
                </c:pt>
                <c:pt idx="13">
                  <c:v>30.48</c:v>
                </c:pt>
                <c:pt idx="14">
                  <c:v>42.47</c:v>
                </c:pt>
                <c:pt idx="15">
                  <c:v>11.13</c:v>
                </c:pt>
                <c:pt idx="16">
                  <c:v>0</c:v>
                </c:pt>
                <c:pt idx="17">
                  <c:v>1.63</c:v>
                </c:pt>
                <c:pt idx="18">
                  <c:v>10.7</c:v>
                </c:pt>
                <c:pt idx="19">
                  <c:v>8.5</c:v>
                </c:pt>
                <c:pt idx="20">
                  <c:v>2.16</c:v>
                </c:pt>
                <c:pt idx="21">
                  <c:v>0</c:v>
                </c:pt>
                <c:pt idx="22">
                  <c:v>26.86</c:v>
                </c:pt>
                <c:pt idx="23">
                  <c:v>5.69</c:v>
                </c:pt>
                <c:pt idx="24">
                  <c:v>29.4</c:v>
                </c:pt>
                <c:pt idx="25">
                  <c:v>16.309999999999999</c:v>
                </c:pt>
                <c:pt idx="26">
                  <c:v>1.1000000000000001</c:v>
                </c:pt>
                <c:pt idx="27">
                  <c:v>8.9499999999999993</c:v>
                </c:pt>
                <c:pt idx="28">
                  <c:v>5.69</c:v>
                </c:pt>
                <c:pt idx="29">
                  <c:v>2.69</c:v>
                </c:pt>
                <c:pt idx="30">
                  <c:v>36.909999999999997</c:v>
                </c:pt>
                <c:pt idx="31">
                  <c:v>2.69</c:v>
                </c:pt>
                <c:pt idx="32">
                  <c:v>7.12</c:v>
                </c:pt>
                <c:pt idx="33">
                  <c:v>3.71</c:v>
                </c:pt>
                <c:pt idx="34">
                  <c:v>9.84</c:v>
                </c:pt>
                <c:pt idx="35">
                  <c:v>1.63</c:v>
                </c:pt>
                <c:pt idx="36">
                  <c:v>3.71</c:v>
                </c:pt>
                <c:pt idx="37">
                  <c:v>0.55000000000000004</c:v>
                </c:pt>
                <c:pt idx="38">
                  <c:v>2.69</c:v>
                </c:pt>
                <c:pt idx="39">
                  <c:v>6.65</c:v>
                </c:pt>
                <c:pt idx="40">
                  <c:v>1.1000000000000001</c:v>
                </c:pt>
                <c:pt idx="41">
                  <c:v>24.15</c:v>
                </c:pt>
                <c:pt idx="42">
                  <c:v>2.16</c:v>
                </c:pt>
                <c:pt idx="43">
                  <c:v>14</c:v>
                </c:pt>
                <c:pt idx="44">
                  <c:v>3.71</c:v>
                </c:pt>
                <c:pt idx="45">
                  <c:v>3.71</c:v>
                </c:pt>
                <c:pt idx="46">
                  <c:v>4.22</c:v>
                </c:pt>
                <c:pt idx="47">
                  <c:v>6.65</c:v>
                </c:pt>
                <c:pt idx="48">
                  <c:v>6.18</c:v>
                </c:pt>
                <c:pt idx="49">
                  <c:v>5.21</c:v>
                </c:pt>
                <c:pt idx="50">
                  <c:v>45.56</c:v>
                </c:pt>
                <c:pt idx="51">
                  <c:v>9.84</c:v>
                </c:pt>
                <c:pt idx="52">
                  <c:v>18.149999999999999</c:v>
                </c:pt>
                <c:pt idx="53">
                  <c:v>16.690000000000001</c:v>
                </c:pt>
                <c:pt idx="54">
                  <c:v>1.63</c:v>
                </c:pt>
                <c:pt idx="55">
                  <c:v>36.68</c:v>
                </c:pt>
                <c:pt idx="56">
                  <c:v>33.32</c:v>
                </c:pt>
                <c:pt idx="57">
                  <c:v>53.49</c:v>
                </c:pt>
                <c:pt idx="58">
                  <c:v>39.78</c:v>
                </c:pt>
                <c:pt idx="59">
                  <c:v>39.56</c:v>
                </c:pt>
                <c:pt idx="60">
                  <c:v>92.51</c:v>
                </c:pt>
                <c:pt idx="61">
                  <c:v>94.46</c:v>
                </c:pt>
                <c:pt idx="62">
                  <c:v>38.26</c:v>
                </c:pt>
                <c:pt idx="63">
                  <c:v>62.45</c:v>
                </c:pt>
                <c:pt idx="64">
                  <c:v>60.42</c:v>
                </c:pt>
                <c:pt idx="65">
                  <c:v>27.15</c:v>
                </c:pt>
                <c:pt idx="66">
                  <c:v>8.0500000000000007</c:v>
                </c:pt>
                <c:pt idx="67">
                  <c:v>85.78</c:v>
                </c:pt>
                <c:pt idx="68">
                  <c:v>89.31</c:v>
                </c:pt>
                <c:pt idx="69">
                  <c:v>100</c:v>
                </c:pt>
                <c:pt idx="70">
                  <c:v>21.26</c:v>
                </c:pt>
                <c:pt idx="71">
                  <c:v>28.57</c:v>
                </c:pt>
                <c:pt idx="72">
                  <c:v>60.55</c:v>
                </c:pt>
                <c:pt idx="73">
                  <c:v>30.75</c:v>
                </c:pt>
                <c:pt idx="74">
                  <c:v>5.21</c:v>
                </c:pt>
                <c:pt idx="75">
                  <c:v>18.86</c:v>
                </c:pt>
                <c:pt idx="76">
                  <c:v>4.72</c:v>
                </c:pt>
                <c:pt idx="77">
                  <c:v>25.98</c:v>
                </c:pt>
                <c:pt idx="78">
                  <c:v>2.16</c:v>
                </c:pt>
                <c:pt idx="79">
                  <c:v>17.79</c:v>
                </c:pt>
                <c:pt idx="80">
                  <c:v>24.77</c:v>
                </c:pt>
                <c:pt idx="81">
                  <c:v>51.61</c:v>
                </c:pt>
                <c:pt idx="82">
                  <c:v>1.1000000000000001</c:v>
                </c:pt>
                <c:pt idx="83">
                  <c:v>11.13</c:v>
                </c:pt>
                <c:pt idx="84">
                  <c:v>11.13</c:v>
                </c:pt>
                <c:pt idx="85">
                  <c:v>9.84</c:v>
                </c:pt>
                <c:pt idx="86">
                  <c:v>7.59</c:v>
                </c:pt>
                <c:pt idx="87">
                  <c:v>4.72</c:v>
                </c:pt>
                <c:pt idx="88">
                  <c:v>8.0500000000000007</c:v>
                </c:pt>
                <c:pt idx="89">
                  <c:v>0.55000000000000004</c:v>
                </c:pt>
                <c:pt idx="90">
                  <c:v>5.21</c:v>
                </c:pt>
                <c:pt idx="91">
                  <c:v>17.79</c:v>
                </c:pt>
                <c:pt idx="92">
                  <c:v>6.65</c:v>
                </c:pt>
                <c:pt idx="93">
                  <c:v>1.63</c:v>
                </c:pt>
                <c:pt idx="94">
                  <c:v>6.18</c:v>
                </c:pt>
                <c:pt idx="95">
                  <c:v>14.79</c:v>
                </c:pt>
                <c:pt idx="96">
                  <c:v>14.79</c:v>
                </c:pt>
                <c:pt idx="97">
                  <c:v>2.16</c:v>
                </c:pt>
                <c:pt idx="98">
                  <c:v>18.149999999999999</c:v>
                </c:pt>
                <c:pt idx="99">
                  <c:v>2.69</c:v>
                </c:pt>
                <c:pt idx="100">
                  <c:v>3.71</c:v>
                </c:pt>
                <c:pt idx="101">
                  <c:v>2.16</c:v>
                </c:pt>
                <c:pt idx="102">
                  <c:v>8.9499999999999993</c:v>
                </c:pt>
                <c:pt idx="103">
                  <c:v>1.1000000000000001</c:v>
                </c:pt>
                <c:pt idx="104">
                  <c:v>33.57</c:v>
                </c:pt>
                <c:pt idx="105">
                  <c:v>2.69</c:v>
                </c:pt>
                <c:pt idx="106">
                  <c:v>3.2</c:v>
                </c:pt>
                <c:pt idx="107">
                  <c:v>18.86</c:v>
                </c:pt>
                <c:pt idx="108">
                  <c:v>22.89</c:v>
                </c:pt>
                <c:pt idx="109">
                  <c:v>5.69</c:v>
                </c:pt>
                <c:pt idx="110">
                  <c:v>1.1000000000000001</c:v>
                </c:pt>
                <c:pt idx="111">
                  <c:v>1.1000000000000001</c:v>
                </c:pt>
                <c:pt idx="112">
                  <c:v>6.65</c:v>
                </c:pt>
                <c:pt idx="113">
                  <c:v>10.27</c:v>
                </c:pt>
                <c:pt idx="114">
                  <c:v>7.12</c:v>
                </c:pt>
                <c:pt idx="115">
                  <c:v>38.04</c:v>
                </c:pt>
                <c:pt idx="116">
                  <c:v>29.68</c:v>
                </c:pt>
                <c:pt idx="117">
                  <c:v>11.13</c:v>
                </c:pt>
                <c:pt idx="118">
                  <c:v>5.69</c:v>
                </c:pt>
                <c:pt idx="119">
                  <c:v>11.13</c:v>
                </c:pt>
                <c:pt idx="120">
                  <c:v>55.59</c:v>
                </c:pt>
                <c:pt idx="121">
                  <c:v>17.420000000000002</c:v>
                </c:pt>
                <c:pt idx="122">
                  <c:v>1.63</c:v>
                </c:pt>
                <c:pt idx="123">
                  <c:v>7.59</c:v>
                </c:pt>
                <c:pt idx="124">
                  <c:v>13.2</c:v>
                </c:pt>
                <c:pt idx="125">
                  <c:v>7.12</c:v>
                </c:pt>
                <c:pt idx="126">
                  <c:v>1.63</c:v>
                </c:pt>
                <c:pt idx="127">
                  <c:v>30.48</c:v>
                </c:pt>
                <c:pt idx="128">
                  <c:v>19.21</c:v>
                </c:pt>
                <c:pt idx="129">
                  <c:v>63.68</c:v>
                </c:pt>
                <c:pt idx="130">
                  <c:v>36.909999999999997</c:v>
                </c:pt>
                <c:pt idx="131">
                  <c:v>13.6</c:v>
                </c:pt>
                <c:pt idx="132">
                  <c:v>0.55000000000000004</c:v>
                </c:pt>
                <c:pt idx="133">
                  <c:v>7.12</c:v>
                </c:pt>
                <c:pt idx="134">
                  <c:v>4.22</c:v>
                </c:pt>
                <c:pt idx="135">
                  <c:v>5.69</c:v>
                </c:pt>
                <c:pt idx="136">
                  <c:v>0</c:v>
                </c:pt>
                <c:pt idx="137">
                  <c:v>3.2</c:v>
                </c:pt>
                <c:pt idx="138">
                  <c:v>7.59</c:v>
                </c:pt>
                <c:pt idx="139">
                  <c:v>10.27</c:v>
                </c:pt>
                <c:pt idx="140">
                  <c:v>0.55000000000000004</c:v>
                </c:pt>
                <c:pt idx="141">
                  <c:v>12.79</c:v>
                </c:pt>
                <c:pt idx="142">
                  <c:v>51.77</c:v>
                </c:pt>
                <c:pt idx="143">
                  <c:v>19.899999999999999</c:v>
                </c:pt>
                <c:pt idx="144">
                  <c:v>2.69</c:v>
                </c:pt>
                <c:pt idx="145">
                  <c:v>1.1000000000000001</c:v>
                </c:pt>
                <c:pt idx="146">
                  <c:v>13.2</c:v>
                </c:pt>
                <c:pt idx="147">
                  <c:v>2.69</c:v>
                </c:pt>
                <c:pt idx="148">
                  <c:v>0</c:v>
                </c:pt>
                <c:pt idx="149">
                  <c:v>0</c:v>
                </c:pt>
                <c:pt idx="150">
                  <c:v>11.55</c:v>
                </c:pt>
                <c:pt idx="151">
                  <c:v>2.69</c:v>
                </c:pt>
                <c:pt idx="152">
                  <c:v>9.84</c:v>
                </c:pt>
                <c:pt idx="153">
                  <c:v>2.69</c:v>
                </c:pt>
                <c:pt idx="154">
                  <c:v>0.55000000000000004</c:v>
                </c:pt>
                <c:pt idx="155">
                  <c:v>5.69</c:v>
                </c:pt>
                <c:pt idx="156">
                  <c:v>10.7</c:v>
                </c:pt>
                <c:pt idx="157">
                  <c:v>0</c:v>
                </c:pt>
                <c:pt idx="158">
                  <c:v>1.1000000000000001</c:v>
                </c:pt>
                <c:pt idx="159">
                  <c:v>4.22</c:v>
                </c:pt>
                <c:pt idx="160">
                  <c:v>1.63</c:v>
                </c:pt>
                <c:pt idx="161">
                  <c:v>10.7</c:v>
                </c:pt>
                <c:pt idx="162">
                  <c:v>2.69</c:v>
                </c:pt>
                <c:pt idx="163">
                  <c:v>5.21</c:v>
                </c:pt>
                <c:pt idx="164">
                  <c:v>12.38</c:v>
                </c:pt>
                <c:pt idx="165">
                  <c:v>0</c:v>
                </c:pt>
                <c:pt idx="166">
                  <c:v>12.79</c:v>
                </c:pt>
                <c:pt idx="167">
                  <c:v>3.71</c:v>
                </c:pt>
                <c:pt idx="168">
                  <c:v>6.18</c:v>
                </c:pt>
                <c:pt idx="169">
                  <c:v>2.16</c:v>
                </c:pt>
                <c:pt idx="170">
                  <c:v>3.2</c:v>
                </c:pt>
                <c:pt idx="171">
                  <c:v>20.25</c:v>
                </c:pt>
                <c:pt idx="172">
                  <c:v>2.16</c:v>
                </c:pt>
                <c:pt idx="173">
                  <c:v>3.71</c:v>
                </c:pt>
                <c:pt idx="174">
                  <c:v>0</c:v>
                </c:pt>
                <c:pt idx="175">
                  <c:v>2.16</c:v>
                </c:pt>
                <c:pt idx="176">
                  <c:v>17.420000000000002</c:v>
                </c:pt>
                <c:pt idx="177">
                  <c:v>0.55000000000000004</c:v>
                </c:pt>
                <c:pt idx="178">
                  <c:v>5.21</c:v>
                </c:pt>
                <c:pt idx="179">
                  <c:v>0</c:v>
                </c:pt>
                <c:pt idx="180">
                  <c:v>0</c:v>
                </c:pt>
                <c:pt idx="181">
                  <c:v>27.44</c:v>
                </c:pt>
                <c:pt idx="182">
                  <c:v>6.35</c:v>
                </c:pt>
                <c:pt idx="183">
                  <c:v>4.22</c:v>
                </c:pt>
                <c:pt idx="184">
                  <c:v>2.16</c:v>
                </c:pt>
                <c:pt idx="185">
                  <c:v>0</c:v>
                </c:pt>
                <c:pt idx="186">
                  <c:v>2.16</c:v>
                </c:pt>
                <c:pt idx="187">
                  <c:v>5.21</c:v>
                </c:pt>
                <c:pt idx="188">
                  <c:v>11.55</c:v>
                </c:pt>
                <c:pt idx="189">
                  <c:v>0.55000000000000004</c:v>
                </c:pt>
                <c:pt idx="190">
                  <c:v>2.69</c:v>
                </c:pt>
                <c:pt idx="191">
                  <c:v>46.29</c:v>
                </c:pt>
                <c:pt idx="192">
                  <c:v>5.21</c:v>
                </c:pt>
                <c:pt idx="193">
                  <c:v>3.2</c:v>
                </c:pt>
                <c:pt idx="194">
                  <c:v>15.56</c:v>
                </c:pt>
                <c:pt idx="195">
                  <c:v>6.18</c:v>
                </c:pt>
                <c:pt idx="196">
                  <c:v>3.71</c:v>
                </c:pt>
                <c:pt idx="197">
                  <c:v>0</c:v>
                </c:pt>
                <c:pt idx="198">
                  <c:v>1.63</c:v>
                </c:pt>
              </c:numCache>
            </c:numRef>
          </c:val>
          <c:extLst>
            <c:ext xmlns:c16="http://schemas.microsoft.com/office/drawing/2014/chart" uri="{C3380CC4-5D6E-409C-BE32-E72D297353CC}">
              <c16:uniqueId val="{00000002-A2F0-43DC-8EAC-58272F7AD730}"/>
            </c:ext>
          </c:extLst>
        </c:ser>
        <c:ser>
          <c:idx val="3"/>
          <c:order val="3"/>
          <c:tx>
            <c:strRef>
              <c:f>Sheet1!$G$15</c:f>
              <c:strCache>
                <c:ptCount val="1"/>
                <c:pt idx="0">
                  <c:v>Sum of Graduation Outcomes (GO)</c:v>
                </c:pt>
              </c:strCache>
            </c:strRef>
          </c:tx>
          <c:spPr>
            <a:solidFill>
              <a:schemeClr val="accent4"/>
            </a:solidFill>
            <a:ln>
              <a:noFill/>
            </a:ln>
            <a:effectLst/>
          </c:spPr>
          <c:invertIfNegative val="0"/>
          <c:cat>
            <c:strRef>
              <c:f>Sheet1!$C$16:$C$215</c:f>
              <c:strCache>
                <c:ptCount val="199"/>
                <c:pt idx="0">
                  <c:v>Aligarh Muslim University</c:v>
                </c:pt>
                <c:pt idx="1">
                  <c:v>Alliance University</c:v>
                </c:pt>
                <c:pt idx="2">
                  <c:v>Amity University Gwalior</c:v>
                </c:pt>
                <c:pt idx="3">
                  <c:v>Amity University Noida</c:v>
                </c:pt>
                <c:pt idx="4">
                  <c:v>Amrita School of Engineering</c:v>
                </c:pt>
                <c:pt idx="5">
                  <c:v>Anna University</c:v>
                </c:pt>
                <c:pt idx="6">
                  <c:v>Anurag Group of Institutions</c:v>
                </c:pt>
                <c:pt idx="7">
                  <c:v>Army Institute of Technology</c:v>
                </c:pt>
                <c:pt idx="8">
                  <c:v>Atal Bihari Vajpayee Indian Institute of Information Technology and Management</c:v>
                </c:pt>
                <c:pt idx="9">
                  <c:v>B  S  Abdur Rahman Crescent Institute of Science and Technology</c:v>
                </c:pt>
                <c:pt idx="10">
                  <c:v>B M S  College of Engineering</c:v>
                </c:pt>
                <c:pt idx="11">
                  <c:v>Bharati Vidyapeeth Deemed University College of Engineering</c:v>
                </c:pt>
                <c:pt idx="12">
                  <c:v>Bharatiya Vidya Bhavan s Sardar Patel Institute of Technology</c:v>
                </c:pt>
                <c:pt idx="13">
                  <c:v>Birla Institute of Technology</c:v>
                </c:pt>
                <c:pt idx="14">
                  <c:v>Birla Institute of Technology   Science</c:v>
                </c:pt>
                <c:pt idx="15">
                  <c:v>BMS Institute of Technology   Management</c:v>
                </c:pt>
                <c:pt idx="16">
                  <c:v>BNM Institute of Technology</c:v>
                </c:pt>
                <c:pt idx="17">
                  <c:v>BVRIT Hyderabad</c:v>
                </c:pt>
                <c:pt idx="18">
                  <c:v>C V  Raman Global University</c:v>
                </c:pt>
                <c:pt idx="19">
                  <c:v>Chaitanya Bharathi Institute of Technology</c:v>
                </c:pt>
                <c:pt idx="20">
                  <c:v>Chandigarh University</c:v>
                </c:pt>
                <c:pt idx="21">
                  <c:v>Chitkara University</c:v>
                </c:pt>
                <c:pt idx="22">
                  <c:v>Coimbatore Institute of Technology</c:v>
                </c:pt>
                <c:pt idx="23">
                  <c:v>College of Engineering A</c:v>
                </c:pt>
                <c:pt idx="24">
                  <c:v>College of Engineering Pune</c:v>
                </c:pt>
                <c:pt idx="25">
                  <c:v>College of Engineering Trivandrum</c:v>
                </c:pt>
                <c:pt idx="26">
                  <c:v>CVR College Of Engineering</c:v>
                </c:pt>
                <c:pt idx="27">
                  <c:v>Dayalbagh Educational Institute</c:v>
                </c:pt>
                <c:pt idx="28">
                  <c:v>Dayananda Sagar College of Engineering</c:v>
                </c:pt>
                <c:pt idx="29">
                  <c:v>Defence Institute of Advanced Technology</c:v>
                </c:pt>
                <c:pt idx="30">
                  <c:v>Delhi Technological University</c:v>
                </c:pt>
                <c:pt idx="31">
                  <c:v>Dharmsinh Desai University</c:v>
                </c:pt>
                <c:pt idx="32">
                  <c:v>Dhirubhai Ambani Institute of Information and Communication Technology</c:v>
                </c:pt>
                <c:pt idx="33">
                  <c:v>DIT University</c:v>
                </c:pt>
                <c:pt idx="34">
                  <c:v>Dr  B  R  Ambedkar National Institute of Technology</c:v>
                </c:pt>
                <c:pt idx="35">
                  <c:v>Dr  D  Y  Patil Institute of Technology</c:v>
                </c:pt>
                <c:pt idx="36">
                  <c:v>Dr  Vishwanath Karad MIT World Peace University</c:v>
                </c:pt>
                <c:pt idx="37">
                  <c:v>G  H  Raisoni College of Engineering</c:v>
                </c:pt>
                <c:pt idx="38">
                  <c:v>G Pulla Reddy Engineering College</c:v>
                </c:pt>
                <c:pt idx="39">
                  <c:v>Gayatri Vidya Parishad College of Engineering</c:v>
                </c:pt>
                <c:pt idx="40">
                  <c:v>Goka Raju Ranga Raju Institute of Engineering   Technology</c:v>
                </c:pt>
                <c:pt idx="41">
                  <c:v>Government College of Technology</c:v>
                </c:pt>
                <c:pt idx="42">
                  <c:v>Government Engineering College</c:v>
                </c:pt>
                <c:pt idx="43">
                  <c:v>Graphic Era University</c:v>
                </c:pt>
                <c:pt idx="44">
                  <c:v>Guru Gobind Singh Indraprastha University</c:v>
                </c:pt>
                <c:pt idx="45">
                  <c:v>Guru Jambheshwar University of Science and Technology</c:v>
                </c:pt>
                <c:pt idx="46">
                  <c:v>Haldia Institute of Technology</c:v>
                </c:pt>
                <c:pt idx="47">
                  <c:v>Harcourt Butler Technical University</c:v>
                </c:pt>
                <c:pt idx="48">
                  <c:v>Heritage Institute of Technology</c:v>
                </c:pt>
                <c:pt idx="49">
                  <c:v>Hindustan Institute of Technology  and Science  HITS</c:v>
                </c:pt>
                <c:pt idx="50">
                  <c:v>Indian Institute of Engineering Science and Technology</c:v>
                </c:pt>
                <c:pt idx="51">
                  <c:v>Indian Institute of Food Processing Technology  IIFPT</c:v>
                </c:pt>
                <c:pt idx="52">
                  <c:v>Indian Institute of Information Technology  Design   Manufacturing</c:v>
                </c:pt>
                <c:pt idx="53">
                  <c:v>Indian Institute of Information Technology Allahabad</c:v>
                </c:pt>
                <c:pt idx="54">
                  <c:v>Indian Institute of Information Technology Design   Manufacturing Jabalpur</c:v>
                </c:pt>
                <c:pt idx="55">
                  <c:v>Indian Institute of Information Technology Guwahati</c:v>
                </c:pt>
                <c:pt idx="56">
                  <c:v>Indian Institute of Space Science and Technology</c:v>
                </c:pt>
                <c:pt idx="57">
                  <c:v>Indian Institute of Technology  BHU  Varanasi</c:v>
                </c:pt>
                <c:pt idx="58">
                  <c:v>Indian Institute of Technology  Indian School of Mines</c:v>
                </c:pt>
                <c:pt idx="59">
                  <c:v>Indian Institute of Technology Bhubaneswar</c:v>
                </c:pt>
                <c:pt idx="60">
                  <c:v>Indian Institute of Technology Bombay</c:v>
                </c:pt>
                <c:pt idx="61">
                  <c:v>Indian Institute of Technology Delhi</c:v>
                </c:pt>
                <c:pt idx="62">
                  <c:v>Indian Institute of Technology Gandhinagar</c:v>
                </c:pt>
                <c:pt idx="63">
                  <c:v>Indian Institute of Technology Guwahati</c:v>
                </c:pt>
                <c:pt idx="64">
                  <c:v>Indian Institute of Technology Hyderabad</c:v>
                </c:pt>
                <c:pt idx="65">
                  <c:v>Indian Institute of Technology Indore</c:v>
                </c:pt>
                <c:pt idx="66">
                  <c:v>Indian Institute of Technology Jodhpur</c:v>
                </c:pt>
                <c:pt idx="67">
                  <c:v>Indian Institute of Technology Kanpur</c:v>
                </c:pt>
                <c:pt idx="68">
                  <c:v>Indian Institute of Technology Kharagpur</c:v>
                </c:pt>
                <c:pt idx="69">
                  <c:v>Indian Institute of Technology Madras</c:v>
                </c:pt>
                <c:pt idx="70">
                  <c:v>Indian Institute of Technology Mandi</c:v>
                </c:pt>
                <c:pt idx="71">
                  <c:v>Indian Institute of Technology Patna</c:v>
                </c:pt>
                <c:pt idx="72">
                  <c:v>Indian Institute of Technology Roorkee</c:v>
                </c:pt>
                <c:pt idx="73">
                  <c:v>Indian Institute of Technology Ropar</c:v>
                </c:pt>
                <c:pt idx="74">
                  <c:v>Indira Gandhi Delhi Technical University for Women</c:v>
                </c:pt>
                <c:pt idx="75">
                  <c:v>Indraprastha Institute of Information Technology Delhi</c:v>
                </c:pt>
                <c:pt idx="76">
                  <c:v>Institute of Aeronautical Engineering</c:v>
                </c:pt>
                <c:pt idx="77">
                  <c:v>Institute of Chemical Technology</c:v>
                </c:pt>
                <c:pt idx="78">
                  <c:v>Institute of Engineering   Management</c:v>
                </c:pt>
                <c:pt idx="79">
                  <c:v>International Institute of Information Technology Bangalore</c:v>
                </c:pt>
                <c:pt idx="80">
                  <c:v>International Institute of Information Technology Hyderabad</c:v>
                </c:pt>
                <c:pt idx="81">
                  <c:v>Jadavpur University</c:v>
                </c:pt>
                <c:pt idx="82">
                  <c:v>Jain University</c:v>
                </c:pt>
                <c:pt idx="83">
                  <c:v>Jamia Millia Islamia</c:v>
                </c:pt>
                <c:pt idx="84">
                  <c:v>Jawaharlal Nehru Technological University</c:v>
                </c:pt>
                <c:pt idx="85">
                  <c:v>Jaypee Institute of Information Technology</c:v>
                </c:pt>
                <c:pt idx="86">
                  <c:v>Jaypee University of Information Technology</c:v>
                </c:pt>
                <c:pt idx="87">
                  <c:v>JNTUA College of Engineering</c:v>
                </c:pt>
                <c:pt idx="88">
                  <c:v>JSS Science and Technology University</c:v>
                </c:pt>
                <c:pt idx="89">
                  <c:v>K  J  Somaiya College of Engineering</c:v>
                </c:pt>
                <c:pt idx="90">
                  <c:v>Kalasalingam Academy of Research and Higher Education</c:v>
                </c:pt>
                <c:pt idx="91">
                  <c:v>Kalinga Institute of Industrial Technology</c:v>
                </c:pt>
                <c:pt idx="92">
                  <c:v>Karunya Institute of Technology and Sciences</c:v>
                </c:pt>
                <c:pt idx="93">
                  <c:v>KLE Technological University</c:v>
                </c:pt>
                <c:pt idx="94">
                  <c:v>Koneru Lakshmaiah Education Foundation University</c:v>
                </c:pt>
                <c:pt idx="95">
                  <c:v>Kongu Engineering College</c:v>
                </c:pt>
                <c:pt idx="96">
                  <c:v>Kumaraguru College of Technology</c:v>
                </c:pt>
                <c:pt idx="97">
                  <c:v>Lovely Professional University</c:v>
                </c:pt>
                <c:pt idx="98">
                  <c:v>M  S  Ramaiah Institute of Technology</c:v>
                </c:pt>
                <c:pt idx="99">
                  <c:v>Madan Mohan Malaviya University of Technology</c:v>
                </c:pt>
                <c:pt idx="100">
                  <c:v>Maharaja Sayajirao University of Baroda</c:v>
                </c:pt>
                <c:pt idx="101">
                  <c:v>Maharshi Karve Stree Shikshan Samstha s Cummins College of Engineering for Women</c:v>
                </c:pt>
                <c:pt idx="102">
                  <c:v>Malaviya National Institute of Technology</c:v>
                </c:pt>
                <c:pt idx="103">
                  <c:v>ManavRachna International Institute of Research   Studies</c:v>
                </c:pt>
                <c:pt idx="104">
                  <c:v>Manipal Institute of Technology</c:v>
                </c:pt>
                <c:pt idx="105">
                  <c:v>Maulana Abul Kalam Azad University of Technology</c:v>
                </c:pt>
                <c:pt idx="106">
                  <c:v>Maulana Azad National Institute of Technology</c:v>
                </c:pt>
                <c:pt idx="107">
                  <c:v>Mepco Schlenk Engineering College</c:v>
                </c:pt>
                <c:pt idx="108">
                  <c:v>Motilal Nehru National Institute of Technology</c:v>
                </c:pt>
                <c:pt idx="109">
                  <c:v>N M A M Institute of Technology</c:v>
                </c:pt>
                <c:pt idx="110">
                  <c:v>National Engineering College</c:v>
                </c:pt>
                <c:pt idx="111">
                  <c:v>National Institute of Food Technology  Enterprenurship   Management</c:v>
                </c:pt>
                <c:pt idx="112">
                  <c:v>National Institute of Foundry and Forge Technology  NIFFT</c:v>
                </c:pt>
                <c:pt idx="113">
                  <c:v>National Institute of Technology Agartala</c:v>
                </c:pt>
                <c:pt idx="114">
                  <c:v>National Institute of Technology Arunachal Pradesh</c:v>
                </c:pt>
                <c:pt idx="115">
                  <c:v>National Institute of Technology Calicut</c:v>
                </c:pt>
                <c:pt idx="116">
                  <c:v>National Institute of Technology Durgapur</c:v>
                </c:pt>
                <c:pt idx="117">
                  <c:v>National Institute of Technology Goa</c:v>
                </c:pt>
                <c:pt idx="118">
                  <c:v>National Institute of Technology Hamirpur</c:v>
                </c:pt>
                <c:pt idx="119">
                  <c:v>National Institute of Technology Jamshedpur</c:v>
                </c:pt>
                <c:pt idx="120">
                  <c:v>National Institute of Technology Karnataka</c:v>
                </c:pt>
                <c:pt idx="121">
                  <c:v>National Institute of Technology Kurukshetra</c:v>
                </c:pt>
                <c:pt idx="122">
                  <c:v>National Institute of Technology Manipur</c:v>
                </c:pt>
                <c:pt idx="123">
                  <c:v>National Institute of Technology Meghalaya</c:v>
                </c:pt>
                <c:pt idx="124">
                  <c:v>National Institute of Technology Patna</c:v>
                </c:pt>
                <c:pt idx="125">
                  <c:v>National Institute of Technology Puducherry</c:v>
                </c:pt>
                <c:pt idx="126">
                  <c:v>National Institute of Technology Raipur</c:v>
                </c:pt>
                <c:pt idx="127">
                  <c:v>National Institute of Technology Rourkela</c:v>
                </c:pt>
                <c:pt idx="128">
                  <c:v>National Institute of Technology Silchar</c:v>
                </c:pt>
                <c:pt idx="129">
                  <c:v>National Institute of Technology Tiruchirappalli</c:v>
                </c:pt>
                <c:pt idx="130">
                  <c:v>National Institute of Technology Warangal</c:v>
                </c:pt>
                <c:pt idx="131">
                  <c:v>Netaji Subhas University of Technology  NSUT</c:v>
                </c:pt>
                <c:pt idx="132">
                  <c:v>New Horizon College of Engineering</c:v>
                </c:pt>
                <c:pt idx="133">
                  <c:v>Nirma University</c:v>
                </c:pt>
                <c:pt idx="134">
                  <c:v>Nitte Meenakshi Institute of Technology</c:v>
                </c:pt>
                <c:pt idx="135">
                  <c:v>North Eastern Regional Institute of Science   Technology</c:v>
                </c:pt>
                <c:pt idx="136">
                  <c:v>P E S College of Engineering</c:v>
                </c:pt>
                <c:pt idx="137">
                  <c:v>Pandit Deendayal Petroleum University</c:v>
                </c:pt>
                <c:pt idx="138">
                  <c:v>Panjab University</c:v>
                </c:pt>
                <c:pt idx="139">
                  <c:v>PES University</c:v>
                </c:pt>
                <c:pt idx="140">
                  <c:v>Pimpri Chinchwad College of Engineering</c:v>
                </c:pt>
                <c:pt idx="141">
                  <c:v>Pondicherry Engineering College</c:v>
                </c:pt>
                <c:pt idx="142">
                  <c:v>PSG College of Technology</c:v>
                </c:pt>
                <c:pt idx="143">
                  <c:v>Punjab Engineering College  Deemed To Be University</c:v>
                </c:pt>
                <c:pt idx="144">
                  <c:v>Punjab Technical University</c:v>
                </c:pt>
                <c:pt idx="145">
                  <c:v>R  M  K  Engineering College</c:v>
                </c:pt>
                <c:pt idx="146">
                  <c:v>R  V  College of Engineering</c:v>
                </c:pt>
                <c:pt idx="147">
                  <c:v>Rajalakshmi Engineering College</c:v>
                </c:pt>
                <c:pt idx="148">
                  <c:v>Rajiv Gandhi Institute of Petroleum Technology</c:v>
                </c:pt>
                <c:pt idx="149">
                  <c:v>Ramrao Adik Institute of Technology</c:v>
                </c:pt>
                <c:pt idx="150">
                  <c:v>S  R  M  Institute of Science and Technology</c:v>
                </c:pt>
                <c:pt idx="151">
                  <c:v>Sant Longowal Institute of Engineering   Technology</c:v>
                </c:pt>
                <c:pt idx="152">
                  <c:v>Sardar Vallabhbhai National Institute of Technology</c:v>
                </c:pt>
                <c:pt idx="153">
                  <c:v>Sathyabama Institute of Science and Technology</c:v>
                </c:pt>
                <c:pt idx="154">
                  <c:v>Saveetha Institute of Medical and Technical Sciences</c:v>
                </c:pt>
                <c:pt idx="155">
                  <c:v>School of Engineering  Cochin University of Science and Technology</c:v>
                </c:pt>
                <c:pt idx="156">
                  <c:v>Shanmugha Arts Science Technology   Research Academy</c:v>
                </c:pt>
                <c:pt idx="157">
                  <c:v>Shoolini University of Biotechnology and Management Sciences</c:v>
                </c:pt>
                <c:pt idx="158">
                  <c:v>Shri Mata Vaishno Devi University</c:v>
                </c:pt>
                <c:pt idx="159">
                  <c:v>Shri Ramdeobaba College of Engineering and Management</c:v>
                </c:pt>
                <c:pt idx="160">
                  <c:v>Siddaganga Institute of Technology</c:v>
                </c:pt>
                <c:pt idx="161">
                  <c:v>Siksha  O  Anusandhan</c:v>
                </c:pt>
                <c:pt idx="162">
                  <c:v>Silicon Institute of Technology  SIT   Bhubaneswar</c:v>
                </c:pt>
                <c:pt idx="163">
                  <c:v>Sona College of Technology</c:v>
                </c:pt>
                <c:pt idx="164">
                  <c:v>SR Engineering College</c:v>
                </c:pt>
                <c:pt idx="165">
                  <c:v>Sree Vidyanikethan Engineering College</c:v>
                </c:pt>
                <c:pt idx="166">
                  <c:v>Sri Krishna College of Engineering and Technology</c:v>
                </c:pt>
                <c:pt idx="167">
                  <c:v>Sri Krishna College of Technology</c:v>
                </c:pt>
                <c:pt idx="168">
                  <c:v>Sri Ramakrishna Engineering College</c:v>
                </c:pt>
                <c:pt idx="169">
                  <c:v>Sri Sai Ram Institute of Technology</c:v>
                </c:pt>
                <c:pt idx="170">
                  <c:v>Sri Sairam Engineering College</c:v>
                </c:pt>
                <c:pt idx="171">
                  <c:v>Sri Sivasubramaniya Nadar College of Engineering</c:v>
                </c:pt>
                <c:pt idx="172">
                  <c:v>Sri Venkateswara College of Engineering</c:v>
                </c:pt>
                <c:pt idx="173">
                  <c:v>Sri Venkateswara University</c:v>
                </c:pt>
                <c:pt idx="174">
                  <c:v>St  Josephs College of Engineering</c:v>
                </c:pt>
                <c:pt idx="175">
                  <c:v>SVKM s Narsee Monjee Institute of Management Studies</c:v>
                </c:pt>
                <c:pt idx="176">
                  <c:v>Thapar Institute of Engineering   Technology</c:v>
                </c:pt>
                <c:pt idx="177">
                  <c:v>The LNM Institute of Information Technology</c:v>
                </c:pt>
                <c:pt idx="178">
                  <c:v>The National Institute of Engineering</c:v>
                </c:pt>
                <c:pt idx="179">
                  <c:v>The Northcap University</c:v>
                </c:pt>
                <c:pt idx="180">
                  <c:v>The Rashtrasant Tukadoji Maharaj Nagpur University</c:v>
                </c:pt>
                <c:pt idx="181">
                  <c:v>Thiagarajar College of Engineering</c:v>
                </c:pt>
                <c:pt idx="182">
                  <c:v>University College of Engineering</c:v>
                </c:pt>
                <c:pt idx="183">
                  <c:v>University of Petroleum and Energy Studies</c:v>
                </c:pt>
                <c:pt idx="184">
                  <c:v>Vallurupalli Nageswara Rao Vignana Jyothi Institute of Engineering and Technology</c:v>
                </c:pt>
                <c:pt idx="185">
                  <c:v>Vardhaman College of Engineering</c:v>
                </c:pt>
                <c:pt idx="186">
                  <c:v>Vasavi College of Engineering</c:v>
                </c:pt>
                <c:pt idx="187">
                  <c:v>Veer Surendra Sai University of Technology</c:v>
                </c:pt>
                <c:pt idx="188">
                  <c:v>Veermata Jijabai Technological Institute</c:v>
                </c:pt>
                <c:pt idx="189">
                  <c:v>Vel Tech Rangarajan Dr  Sagunthala R   D Institute of Science and Technology</c:v>
                </c:pt>
                <c:pt idx="190">
                  <c:v>Velagapudi Ramakrishna Siddhartha Engineering College</c:v>
                </c:pt>
                <c:pt idx="191">
                  <c:v>Vellore Institute of Technology</c:v>
                </c:pt>
                <c:pt idx="192">
                  <c:v>Vignan s Foundation for Science  Technology   Research</c:v>
                </c:pt>
                <c:pt idx="193">
                  <c:v>Vishwakarma Institute of Technology</c:v>
                </c:pt>
                <c:pt idx="194">
                  <c:v>Visvesvaraya National Institute of Technology</c:v>
                </c:pt>
                <c:pt idx="195">
                  <c:v>Visvesvaraya Technological University</c:v>
                </c:pt>
                <c:pt idx="196">
                  <c:v>Walchand College of Engineering</c:v>
                </c:pt>
                <c:pt idx="197">
                  <c:v>Yeshwantrao Chavan College of Engineering</c:v>
                </c:pt>
                <c:pt idx="198">
                  <c:v>YMCA University of Science and Technology</c:v>
                </c:pt>
              </c:strCache>
            </c:strRef>
          </c:cat>
          <c:val>
            <c:numRef>
              <c:f>Sheet1!$G$16:$G$215</c:f>
              <c:numCache>
                <c:formatCode>General</c:formatCode>
                <c:ptCount val="199"/>
                <c:pt idx="0">
                  <c:v>56.57</c:v>
                </c:pt>
                <c:pt idx="1">
                  <c:v>63.26</c:v>
                </c:pt>
                <c:pt idx="2">
                  <c:v>54.03</c:v>
                </c:pt>
                <c:pt idx="3">
                  <c:v>51.01</c:v>
                </c:pt>
                <c:pt idx="4">
                  <c:v>59</c:v>
                </c:pt>
                <c:pt idx="5">
                  <c:v>61.5</c:v>
                </c:pt>
                <c:pt idx="6">
                  <c:v>43.97</c:v>
                </c:pt>
                <c:pt idx="7">
                  <c:v>64.180000000000007</c:v>
                </c:pt>
                <c:pt idx="8">
                  <c:v>62.35</c:v>
                </c:pt>
                <c:pt idx="9">
                  <c:v>45.67</c:v>
                </c:pt>
                <c:pt idx="10">
                  <c:v>55.53</c:v>
                </c:pt>
                <c:pt idx="11">
                  <c:v>65.400000000000006</c:v>
                </c:pt>
                <c:pt idx="12">
                  <c:v>59.93</c:v>
                </c:pt>
                <c:pt idx="13">
                  <c:v>58.75</c:v>
                </c:pt>
                <c:pt idx="14">
                  <c:v>77.36</c:v>
                </c:pt>
                <c:pt idx="15">
                  <c:v>51.43</c:v>
                </c:pt>
                <c:pt idx="16">
                  <c:v>46.87</c:v>
                </c:pt>
                <c:pt idx="17">
                  <c:v>53.74</c:v>
                </c:pt>
                <c:pt idx="18">
                  <c:v>58.7</c:v>
                </c:pt>
                <c:pt idx="19">
                  <c:v>57.52</c:v>
                </c:pt>
                <c:pt idx="20">
                  <c:v>51.98</c:v>
                </c:pt>
                <c:pt idx="21">
                  <c:v>47.86</c:v>
                </c:pt>
                <c:pt idx="22">
                  <c:v>45.81</c:v>
                </c:pt>
                <c:pt idx="23">
                  <c:v>63.72</c:v>
                </c:pt>
                <c:pt idx="24">
                  <c:v>67.56</c:v>
                </c:pt>
                <c:pt idx="25">
                  <c:v>55.58</c:v>
                </c:pt>
                <c:pt idx="26">
                  <c:v>54.84</c:v>
                </c:pt>
                <c:pt idx="27">
                  <c:v>52.51</c:v>
                </c:pt>
                <c:pt idx="28">
                  <c:v>57.99</c:v>
                </c:pt>
                <c:pt idx="29">
                  <c:v>44.38</c:v>
                </c:pt>
                <c:pt idx="30">
                  <c:v>73.209999999999994</c:v>
                </c:pt>
                <c:pt idx="31">
                  <c:v>59.12</c:v>
                </c:pt>
                <c:pt idx="32">
                  <c:v>68.33</c:v>
                </c:pt>
                <c:pt idx="33">
                  <c:v>43.77</c:v>
                </c:pt>
                <c:pt idx="34">
                  <c:v>59.76</c:v>
                </c:pt>
                <c:pt idx="35">
                  <c:v>53.63</c:v>
                </c:pt>
                <c:pt idx="36">
                  <c:v>47.57</c:v>
                </c:pt>
                <c:pt idx="37">
                  <c:v>61</c:v>
                </c:pt>
                <c:pt idx="38">
                  <c:v>48.27</c:v>
                </c:pt>
                <c:pt idx="39">
                  <c:v>45.48</c:v>
                </c:pt>
                <c:pt idx="40">
                  <c:v>52.44</c:v>
                </c:pt>
                <c:pt idx="41">
                  <c:v>51.64</c:v>
                </c:pt>
                <c:pt idx="42">
                  <c:v>49.94</c:v>
                </c:pt>
                <c:pt idx="43">
                  <c:v>48</c:v>
                </c:pt>
                <c:pt idx="44">
                  <c:v>49.33</c:v>
                </c:pt>
                <c:pt idx="45">
                  <c:v>51.92</c:v>
                </c:pt>
                <c:pt idx="46">
                  <c:v>50.2</c:v>
                </c:pt>
                <c:pt idx="47">
                  <c:v>46.82</c:v>
                </c:pt>
                <c:pt idx="48">
                  <c:v>50.4</c:v>
                </c:pt>
                <c:pt idx="49">
                  <c:v>46.62</c:v>
                </c:pt>
                <c:pt idx="50">
                  <c:v>63.17</c:v>
                </c:pt>
                <c:pt idx="51">
                  <c:v>53.5</c:v>
                </c:pt>
                <c:pt idx="52">
                  <c:v>57.62</c:v>
                </c:pt>
                <c:pt idx="53">
                  <c:v>68.87</c:v>
                </c:pt>
                <c:pt idx="54">
                  <c:v>59.4</c:v>
                </c:pt>
                <c:pt idx="55">
                  <c:v>58.52</c:v>
                </c:pt>
                <c:pt idx="56">
                  <c:v>62.88</c:v>
                </c:pt>
                <c:pt idx="57">
                  <c:v>77.77</c:v>
                </c:pt>
                <c:pt idx="58">
                  <c:v>72.11</c:v>
                </c:pt>
                <c:pt idx="59">
                  <c:v>64.77</c:v>
                </c:pt>
                <c:pt idx="60">
                  <c:v>77.599999999999994</c:v>
                </c:pt>
                <c:pt idx="61">
                  <c:v>80.36</c:v>
                </c:pt>
                <c:pt idx="62">
                  <c:v>55.15</c:v>
                </c:pt>
                <c:pt idx="63">
                  <c:v>83.03</c:v>
                </c:pt>
                <c:pt idx="64">
                  <c:v>71.540000000000006</c:v>
                </c:pt>
                <c:pt idx="65">
                  <c:v>72.09</c:v>
                </c:pt>
                <c:pt idx="66">
                  <c:v>56.17</c:v>
                </c:pt>
                <c:pt idx="67">
                  <c:v>88.44</c:v>
                </c:pt>
                <c:pt idx="68">
                  <c:v>83.21</c:v>
                </c:pt>
                <c:pt idx="69">
                  <c:v>83.9</c:v>
                </c:pt>
                <c:pt idx="70">
                  <c:v>67.11</c:v>
                </c:pt>
                <c:pt idx="71">
                  <c:v>62.28</c:v>
                </c:pt>
                <c:pt idx="72">
                  <c:v>89.65</c:v>
                </c:pt>
                <c:pt idx="73">
                  <c:v>70.31</c:v>
                </c:pt>
                <c:pt idx="74">
                  <c:v>63.06</c:v>
                </c:pt>
                <c:pt idx="75">
                  <c:v>67.58</c:v>
                </c:pt>
                <c:pt idx="76">
                  <c:v>45.04</c:v>
                </c:pt>
                <c:pt idx="77">
                  <c:v>74.66</c:v>
                </c:pt>
                <c:pt idx="78">
                  <c:v>51.73</c:v>
                </c:pt>
                <c:pt idx="79">
                  <c:v>63.93</c:v>
                </c:pt>
                <c:pt idx="80">
                  <c:v>73.92</c:v>
                </c:pt>
                <c:pt idx="81">
                  <c:v>76.45</c:v>
                </c:pt>
                <c:pt idx="82">
                  <c:v>46.44</c:v>
                </c:pt>
                <c:pt idx="83">
                  <c:v>71.430000000000007</c:v>
                </c:pt>
                <c:pt idx="84">
                  <c:v>40.880000000000003</c:v>
                </c:pt>
                <c:pt idx="85">
                  <c:v>53.38</c:v>
                </c:pt>
                <c:pt idx="86">
                  <c:v>54.81</c:v>
                </c:pt>
                <c:pt idx="87">
                  <c:v>48.19</c:v>
                </c:pt>
                <c:pt idx="88">
                  <c:v>54.88</c:v>
                </c:pt>
                <c:pt idx="89">
                  <c:v>59.03</c:v>
                </c:pt>
                <c:pt idx="90">
                  <c:v>54.26</c:v>
                </c:pt>
                <c:pt idx="91">
                  <c:v>65.8</c:v>
                </c:pt>
                <c:pt idx="92">
                  <c:v>50.75</c:v>
                </c:pt>
                <c:pt idx="93">
                  <c:v>48.85</c:v>
                </c:pt>
                <c:pt idx="94">
                  <c:v>44.25</c:v>
                </c:pt>
                <c:pt idx="95">
                  <c:v>46.86</c:v>
                </c:pt>
                <c:pt idx="96">
                  <c:v>54.41</c:v>
                </c:pt>
                <c:pt idx="97">
                  <c:v>48.55</c:v>
                </c:pt>
                <c:pt idx="98">
                  <c:v>62.74</c:v>
                </c:pt>
                <c:pt idx="99">
                  <c:v>44.1</c:v>
                </c:pt>
                <c:pt idx="100">
                  <c:v>51.16</c:v>
                </c:pt>
                <c:pt idx="101">
                  <c:v>52.51</c:v>
                </c:pt>
                <c:pt idx="102">
                  <c:v>59.89</c:v>
                </c:pt>
                <c:pt idx="103">
                  <c:v>51.73</c:v>
                </c:pt>
                <c:pt idx="104">
                  <c:v>54.6</c:v>
                </c:pt>
                <c:pt idx="105">
                  <c:v>52.96</c:v>
                </c:pt>
                <c:pt idx="106">
                  <c:v>64.27</c:v>
                </c:pt>
                <c:pt idx="107">
                  <c:v>52.51</c:v>
                </c:pt>
                <c:pt idx="108">
                  <c:v>69</c:v>
                </c:pt>
                <c:pt idx="109">
                  <c:v>50.17</c:v>
                </c:pt>
                <c:pt idx="110">
                  <c:v>42.9</c:v>
                </c:pt>
                <c:pt idx="111">
                  <c:v>59.1</c:v>
                </c:pt>
                <c:pt idx="112">
                  <c:v>58.68</c:v>
                </c:pt>
                <c:pt idx="113">
                  <c:v>48.22</c:v>
                </c:pt>
                <c:pt idx="114">
                  <c:v>39.36</c:v>
                </c:pt>
                <c:pt idx="115">
                  <c:v>78.290000000000006</c:v>
                </c:pt>
                <c:pt idx="116">
                  <c:v>64.42</c:v>
                </c:pt>
                <c:pt idx="117">
                  <c:v>52.11</c:v>
                </c:pt>
                <c:pt idx="118">
                  <c:v>60.94</c:v>
                </c:pt>
                <c:pt idx="119">
                  <c:v>64.87</c:v>
                </c:pt>
                <c:pt idx="120">
                  <c:v>78.67</c:v>
                </c:pt>
                <c:pt idx="121">
                  <c:v>61.65</c:v>
                </c:pt>
                <c:pt idx="122">
                  <c:v>42.86</c:v>
                </c:pt>
                <c:pt idx="123">
                  <c:v>54.64</c:v>
                </c:pt>
                <c:pt idx="124">
                  <c:v>59.09</c:v>
                </c:pt>
                <c:pt idx="125">
                  <c:v>54.45</c:v>
                </c:pt>
                <c:pt idx="126">
                  <c:v>56.99</c:v>
                </c:pt>
                <c:pt idx="127">
                  <c:v>74.3</c:v>
                </c:pt>
                <c:pt idx="128">
                  <c:v>62.3</c:v>
                </c:pt>
                <c:pt idx="129">
                  <c:v>74.709999999999994</c:v>
                </c:pt>
                <c:pt idx="130">
                  <c:v>74.209999999999994</c:v>
                </c:pt>
                <c:pt idx="131">
                  <c:v>62.41</c:v>
                </c:pt>
                <c:pt idx="132">
                  <c:v>63.07</c:v>
                </c:pt>
                <c:pt idx="133">
                  <c:v>50.6</c:v>
                </c:pt>
                <c:pt idx="134">
                  <c:v>49.4</c:v>
                </c:pt>
                <c:pt idx="135">
                  <c:v>33.299999999999997</c:v>
                </c:pt>
                <c:pt idx="136">
                  <c:v>51.11</c:v>
                </c:pt>
                <c:pt idx="137">
                  <c:v>50.34</c:v>
                </c:pt>
                <c:pt idx="138">
                  <c:v>51.63</c:v>
                </c:pt>
                <c:pt idx="139">
                  <c:v>55.31</c:v>
                </c:pt>
                <c:pt idx="140">
                  <c:v>50.73</c:v>
                </c:pt>
                <c:pt idx="141">
                  <c:v>43.96</c:v>
                </c:pt>
                <c:pt idx="142">
                  <c:v>52.14</c:v>
                </c:pt>
                <c:pt idx="143">
                  <c:v>64.099999999999994</c:v>
                </c:pt>
                <c:pt idx="144">
                  <c:v>13.06</c:v>
                </c:pt>
                <c:pt idx="145">
                  <c:v>54.24</c:v>
                </c:pt>
                <c:pt idx="146">
                  <c:v>59.79</c:v>
                </c:pt>
                <c:pt idx="147">
                  <c:v>57.76</c:v>
                </c:pt>
                <c:pt idx="148">
                  <c:v>56.28</c:v>
                </c:pt>
                <c:pt idx="149">
                  <c:v>45.75</c:v>
                </c:pt>
                <c:pt idx="150">
                  <c:v>63.57</c:v>
                </c:pt>
                <c:pt idx="151">
                  <c:v>27.04</c:v>
                </c:pt>
                <c:pt idx="152">
                  <c:v>62.46</c:v>
                </c:pt>
                <c:pt idx="153">
                  <c:v>64.14</c:v>
                </c:pt>
                <c:pt idx="154">
                  <c:v>41.93</c:v>
                </c:pt>
                <c:pt idx="155">
                  <c:v>38.549999999999997</c:v>
                </c:pt>
                <c:pt idx="156">
                  <c:v>64.89</c:v>
                </c:pt>
                <c:pt idx="157">
                  <c:v>46.02</c:v>
                </c:pt>
                <c:pt idx="158">
                  <c:v>41.79</c:v>
                </c:pt>
                <c:pt idx="159">
                  <c:v>56.88</c:v>
                </c:pt>
                <c:pt idx="160">
                  <c:v>54.58</c:v>
                </c:pt>
                <c:pt idx="161">
                  <c:v>68.180000000000007</c:v>
                </c:pt>
                <c:pt idx="162">
                  <c:v>47.2</c:v>
                </c:pt>
                <c:pt idx="163">
                  <c:v>52.87</c:v>
                </c:pt>
                <c:pt idx="164">
                  <c:v>31.2</c:v>
                </c:pt>
                <c:pt idx="165">
                  <c:v>50.93</c:v>
                </c:pt>
                <c:pt idx="166">
                  <c:v>63.05</c:v>
                </c:pt>
                <c:pt idx="167">
                  <c:v>58.86</c:v>
                </c:pt>
                <c:pt idx="168">
                  <c:v>53.3</c:v>
                </c:pt>
                <c:pt idx="169">
                  <c:v>54.08</c:v>
                </c:pt>
                <c:pt idx="170">
                  <c:v>58.74</c:v>
                </c:pt>
                <c:pt idx="171">
                  <c:v>63.81</c:v>
                </c:pt>
                <c:pt idx="172">
                  <c:v>48.74</c:v>
                </c:pt>
                <c:pt idx="173">
                  <c:v>38</c:v>
                </c:pt>
                <c:pt idx="174">
                  <c:v>52.88</c:v>
                </c:pt>
                <c:pt idx="175">
                  <c:v>48.62</c:v>
                </c:pt>
                <c:pt idx="176">
                  <c:v>65.69</c:v>
                </c:pt>
                <c:pt idx="177">
                  <c:v>53.25</c:v>
                </c:pt>
                <c:pt idx="178">
                  <c:v>51.05</c:v>
                </c:pt>
                <c:pt idx="179">
                  <c:v>56.91</c:v>
                </c:pt>
                <c:pt idx="180">
                  <c:v>48.59</c:v>
                </c:pt>
                <c:pt idx="181">
                  <c:v>59.11</c:v>
                </c:pt>
                <c:pt idx="182">
                  <c:v>124.74000000000001</c:v>
                </c:pt>
                <c:pt idx="183">
                  <c:v>39.130000000000003</c:v>
                </c:pt>
                <c:pt idx="184">
                  <c:v>44.97</c:v>
                </c:pt>
                <c:pt idx="185">
                  <c:v>52.41</c:v>
                </c:pt>
                <c:pt idx="186">
                  <c:v>56.58</c:v>
                </c:pt>
                <c:pt idx="187">
                  <c:v>47.54</c:v>
                </c:pt>
                <c:pt idx="188">
                  <c:v>68.16</c:v>
                </c:pt>
                <c:pt idx="189">
                  <c:v>36.36</c:v>
                </c:pt>
                <c:pt idx="190">
                  <c:v>47.11</c:v>
                </c:pt>
                <c:pt idx="191">
                  <c:v>63.07</c:v>
                </c:pt>
                <c:pt idx="192">
                  <c:v>49.36</c:v>
                </c:pt>
                <c:pt idx="193">
                  <c:v>59.26</c:v>
                </c:pt>
                <c:pt idx="194">
                  <c:v>69.73</c:v>
                </c:pt>
                <c:pt idx="195">
                  <c:v>53.14</c:v>
                </c:pt>
                <c:pt idx="196">
                  <c:v>54.99</c:v>
                </c:pt>
                <c:pt idx="197">
                  <c:v>53.65</c:v>
                </c:pt>
                <c:pt idx="198">
                  <c:v>55.19</c:v>
                </c:pt>
              </c:numCache>
            </c:numRef>
          </c:val>
          <c:extLst>
            <c:ext xmlns:c16="http://schemas.microsoft.com/office/drawing/2014/chart" uri="{C3380CC4-5D6E-409C-BE32-E72D297353CC}">
              <c16:uniqueId val="{00000003-A2F0-43DC-8EAC-58272F7AD730}"/>
            </c:ext>
          </c:extLst>
        </c:ser>
        <c:ser>
          <c:idx val="4"/>
          <c:order val="4"/>
          <c:tx>
            <c:strRef>
              <c:f>Sheet1!$H$15</c:f>
              <c:strCache>
                <c:ptCount val="1"/>
                <c:pt idx="0">
                  <c:v>Sum of Outreach and Inclusivity (OI)</c:v>
                </c:pt>
              </c:strCache>
            </c:strRef>
          </c:tx>
          <c:spPr>
            <a:solidFill>
              <a:schemeClr val="accent5"/>
            </a:solidFill>
            <a:ln>
              <a:noFill/>
            </a:ln>
            <a:effectLst/>
          </c:spPr>
          <c:invertIfNegative val="0"/>
          <c:cat>
            <c:strRef>
              <c:f>Sheet1!$C$16:$C$215</c:f>
              <c:strCache>
                <c:ptCount val="199"/>
                <c:pt idx="0">
                  <c:v>Aligarh Muslim University</c:v>
                </c:pt>
                <c:pt idx="1">
                  <c:v>Alliance University</c:v>
                </c:pt>
                <c:pt idx="2">
                  <c:v>Amity University Gwalior</c:v>
                </c:pt>
                <c:pt idx="3">
                  <c:v>Amity University Noida</c:v>
                </c:pt>
                <c:pt idx="4">
                  <c:v>Amrita School of Engineering</c:v>
                </c:pt>
                <c:pt idx="5">
                  <c:v>Anna University</c:v>
                </c:pt>
                <c:pt idx="6">
                  <c:v>Anurag Group of Institutions</c:v>
                </c:pt>
                <c:pt idx="7">
                  <c:v>Army Institute of Technology</c:v>
                </c:pt>
                <c:pt idx="8">
                  <c:v>Atal Bihari Vajpayee Indian Institute of Information Technology and Management</c:v>
                </c:pt>
                <c:pt idx="9">
                  <c:v>B  S  Abdur Rahman Crescent Institute of Science and Technology</c:v>
                </c:pt>
                <c:pt idx="10">
                  <c:v>B M S  College of Engineering</c:v>
                </c:pt>
                <c:pt idx="11">
                  <c:v>Bharati Vidyapeeth Deemed University College of Engineering</c:v>
                </c:pt>
                <c:pt idx="12">
                  <c:v>Bharatiya Vidya Bhavan s Sardar Patel Institute of Technology</c:v>
                </c:pt>
                <c:pt idx="13">
                  <c:v>Birla Institute of Technology</c:v>
                </c:pt>
                <c:pt idx="14">
                  <c:v>Birla Institute of Technology   Science</c:v>
                </c:pt>
                <c:pt idx="15">
                  <c:v>BMS Institute of Technology   Management</c:v>
                </c:pt>
                <c:pt idx="16">
                  <c:v>BNM Institute of Technology</c:v>
                </c:pt>
                <c:pt idx="17">
                  <c:v>BVRIT Hyderabad</c:v>
                </c:pt>
                <c:pt idx="18">
                  <c:v>C V  Raman Global University</c:v>
                </c:pt>
                <c:pt idx="19">
                  <c:v>Chaitanya Bharathi Institute of Technology</c:v>
                </c:pt>
                <c:pt idx="20">
                  <c:v>Chandigarh University</c:v>
                </c:pt>
                <c:pt idx="21">
                  <c:v>Chitkara University</c:v>
                </c:pt>
                <c:pt idx="22">
                  <c:v>Coimbatore Institute of Technology</c:v>
                </c:pt>
                <c:pt idx="23">
                  <c:v>College of Engineering A</c:v>
                </c:pt>
                <c:pt idx="24">
                  <c:v>College of Engineering Pune</c:v>
                </c:pt>
                <c:pt idx="25">
                  <c:v>College of Engineering Trivandrum</c:v>
                </c:pt>
                <c:pt idx="26">
                  <c:v>CVR College Of Engineering</c:v>
                </c:pt>
                <c:pt idx="27">
                  <c:v>Dayalbagh Educational Institute</c:v>
                </c:pt>
                <c:pt idx="28">
                  <c:v>Dayananda Sagar College of Engineering</c:v>
                </c:pt>
                <c:pt idx="29">
                  <c:v>Defence Institute of Advanced Technology</c:v>
                </c:pt>
                <c:pt idx="30">
                  <c:v>Delhi Technological University</c:v>
                </c:pt>
                <c:pt idx="31">
                  <c:v>Dharmsinh Desai University</c:v>
                </c:pt>
                <c:pt idx="32">
                  <c:v>Dhirubhai Ambani Institute of Information and Communication Technology</c:v>
                </c:pt>
                <c:pt idx="33">
                  <c:v>DIT University</c:v>
                </c:pt>
                <c:pt idx="34">
                  <c:v>Dr  B  R  Ambedkar National Institute of Technology</c:v>
                </c:pt>
                <c:pt idx="35">
                  <c:v>Dr  D  Y  Patil Institute of Technology</c:v>
                </c:pt>
                <c:pt idx="36">
                  <c:v>Dr  Vishwanath Karad MIT World Peace University</c:v>
                </c:pt>
                <c:pt idx="37">
                  <c:v>G  H  Raisoni College of Engineering</c:v>
                </c:pt>
                <c:pt idx="38">
                  <c:v>G Pulla Reddy Engineering College</c:v>
                </c:pt>
                <c:pt idx="39">
                  <c:v>Gayatri Vidya Parishad College of Engineering</c:v>
                </c:pt>
                <c:pt idx="40">
                  <c:v>Goka Raju Ranga Raju Institute of Engineering   Technology</c:v>
                </c:pt>
                <c:pt idx="41">
                  <c:v>Government College of Technology</c:v>
                </c:pt>
                <c:pt idx="42">
                  <c:v>Government Engineering College</c:v>
                </c:pt>
                <c:pt idx="43">
                  <c:v>Graphic Era University</c:v>
                </c:pt>
                <c:pt idx="44">
                  <c:v>Guru Gobind Singh Indraprastha University</c:v>
                </c:pt>
                <c:pt idx="45">
                  <c:v>Guru Jambheshwar University of Science and Technology</c:v>
                </c:pt>
                <c:pt idx="46">
                  <c:v>Haldia Institute of Technology</c:v>
                </c:pt>
                <c:pt idx="47">
                  <c:v>Harcourt Butler Technical University</c:v>
                </c:pt>
                <c:pt idx="48">
                  <c:v>Heritage Institute of Technology</c:v>
                </c:pt>
                <c:pt idx="49">
                  <c:v>Hindustan Institute of Technology  and Science  HITS</c:v>
                </c:pt>
                <c:pt idx="50">
                  <c:v>Indian Institute of Engineering Science and Technology</c:v>
                </c:pt>
                <c:pt idx="51">
                  <c:v>Indian Institute of Food Processing Technology  IIFPT</c:v>
                </c:pt>
                <c:pt idx="52">
                  <c:v>Indian Institute of Information Technology  Design   Manufacturing</c:v>
                </c:pt>
                <c:pt idx="53">
                  <c:v>Indian Institute of Information Technology Allahabad</c:v>
                </c:pt>
                <c:pt idx="54">
                  <c:v>Indian Institute of Information Technology Design   Manufacturing Jabalpur</c:v>
                </c:pt>
                <c:pt idx="55">
                  <c:v>Indian Institute of Information Technology Guwahati</c:v>
                </c:pt>
                <c:pt idx="56">
                  <c:v>Indian Institute of Space Science and Technology</c:v>
                </c:pt>
                <c:pt idx="57">
                  <c:v>Indian Institute of Technology  BHU  Varanasi</c:v>
                </c:pt>
                <c:pt idx="58">
                  <c:v>Indian Institute of Technology  Indian School of Mines</c:v>
                </c:pt>
                <c:pt idx="59">
                  <c:v>Indian Institute of Technology Bhubaneswar</c:v>
                </c:pt>
                <c:pt idx="60">
                  <c:v>Indian Institute of Technology Bombay</c:v>
                </c:pt>
                <c:pt idx="61">
                  <c:v>Indian Institute of Technology Delhi</c:v>
                </c:pt>
                <c:pt idx="62">
                  <c:v>Indian Institute of Technology Gandhinagar</c:v>
                </c:pt>
                <c:pt idx="63">
                  <c:v>Indian Institute of Technology Guwahati</c:v>
                </c:pt>
                <c:pt idx="64">
                  <c:v>Indian Institute of Technology Hyderabad</c:v>
                </c:pt>
                <c:pt idx="65">
                  <c:v>Indian Institute of Technology Indore</c:v>
                </c:pt>
                <c:pt idx="66">
                  <c:v>Indian Institute of Technology Jodhpur</c:v>
                </c:pt>
                <c:pt idx="67">
                  <c:v>Indian Institute of Technology Kanpur</c:v>
                </c:pt>
                <c:pt idx="68">
                  <c:v>Indian Institute of Technology Kharagpur</c:v>
                </c:pt>
                <c:pt idx="69">
                  <c:v>Indian Institute of Technology Madras</c:v>
                </c:pt>
                <c:pt idx="70">
                  <c:v>Indian Institute of Technology Mandi</c:v>
                </c:pt>
                <c:pt idx="71">
                  <c:v>Indian Institute of Technology Patna</c:v>
                </c:pt>
                <c:pt idx="72">
                  <c:v>Indian Institute of Technology Roorkee</c:v>
                </c:pt>
                <c:pt idx="73">
                  <c:v>Indian Institute of Technology Ropar</c:v>
                </c:pt>
                <c:pt idx="74">
                  <c:v>Indira Gandhi Delhi Technical University for Women</c:v>
                </c:pt>
                <c:pt idx="75">
                  <c:v>Indraprastha Institute of Information Technology Delhi</c:v>
                </c:pt>
                <c:pt idx="76">
                  <c:v>Institute of Aeronautical Engineering</c:v>
                </c:pt>
                <c:pt idx="77">
                  <c:v>Institute of Chemical Technology</c:v>
                </c:pt>
                <c:pt idx="78">
                  <c:v>Institute of Engineering   Management</c:v>
                </c:pt>
                <c:pt idx="79">
                  <c:v>International Institute of Information Technology Bangalore</c:v>
                </c:pt>
                <c:pt idx="80">
                  <c:v>International Institute of Information Technology Hyderabad</c:v>
                </c:pt>
                <c:pt idx="81">
                  <c:v>Jadavpur University</c:v>
                </c:pt>
                <c:pt idx="82">
                  <c:v>Jain University</c:v>
                </c:pt>
                <c:pt idx="83">
                  <c:v>Jamia Millia Islamia</c:v>
                </c:pt>
                <c:pt idx="84">
                  <c:v>Jawaharlal Nehru Technological University</c:v>
                </c:pt>
                <c:pt idx="85">
                  <c:v>Jaypee Institute of Information Technology</c:v>
                </c:pt>
                <c:pt idx="86">
                  <c:v>Jaypee University of Information Technology</c:v>
                </c:pt>
                <c:pt idx="87">
                  <c:v>JNTUA College of Engineering</c:v>
                </c:pt>
                <c:pt idx="88">
                  <c:v>JSS Science and Technology University</c:v>
                </c:pt>
                <c:pt idx="89">
                  <c:v>K  J  Somaiya College of Engineering</c:v>
                </c:pt>
                <c:pt idx="90">
                  <c:v>Kalasalingam Academy of Research and Higher Education</c:v>
                </c:pt>
                <c:pt idx="91">
                  <c:v>Kalinga Institute of Industrial Technology</c:v>
                </c:pt>
                <c:pt idx="92">
                  <c:v>Karunya Institute of Technology and Sciences</c:v>
                </c:pt>
                <c:pt idx="93">
                  <c:v>KLE Technological University</c:v>
                </c:pt>
                <c:pt idx="94">
                  <c:v>Koneru Lakshmaiah Education Foundation University</c:v>
                </c:pt>
                <c:pt idx="95">
                  <c:v>Kongu Engineering College</c:v>
                </c:pt>
                <c:pt idx="96">
                  <c:v>Kumaraguru College of Technology</c:v>
                </c:pt>
                <c:pt idx="97">
                  <c:v>Lovely Professional University</c:v>
                </c:pt>
                <c:pt idx="98">
                  <c:v>M  S  Ramaiah Institute of Technology</c:v>
                </c:pt>
                <c:pt idx="99">
                  <c:v>Madan Mohan Malaviya University of Technology</c:v>
                </c:pt>
                <c:pt idx="100">
                  <c:v>Maharaja Sayajirao University of Baroda</c:v>
                </c:pt>
                <c:pt idx="101">
                  <c:v>Maharshi Karve Stree Shikshan Samstha s Cummins College of Engineering for Women</c:v>
                </c:pt>
                <c:pt idx="102">
                  <c:v>Malaviya National Institute of Technology</c:v>
                </c:pt>
                <c:pt idx="103">
                  <c:v>ManavRachna International Institute of Research   Studies</c:v>
                </c:pt>
                <c:pt idx="104">
                  <c:v>Manipal Institute of Technology</c:v>
                </c:pt>
                <c:pt idx="105">
                  <c:v>Maulana Abul Kalam Azad University of Technology</c:v>
                </c:pt>
                <c:pt idx="106">
                  <c:v>Maulana Azad National Institute of Technology</c:v>
                </c:pt>
                <c:pt idx="107">
                  <c:v>Mepco Schlenk Engineering College</c:v>
                </c:pt>
                <c:pt idx="108">
                  <c:v>Motilal Nehru National Institute of Technology</c:v>
                </c:pt>
                <c:pt idx="109">
                  <c:v>N M A M Institute of Technology</c:v>
                </c:pt>
                <c:pt idx="110">
                  <c:v>National Engineering College</c:v>
                </c:pt>
                <c:pt idx="111">
                  <c:v>National Institute of Food Technology  Enterprenurship   Management</c:v>
                </c:pt>
                <c:pt idx="112">
                  <c:v>National Institute of Foundry and Forge Technology  NIFFT</c:v>
                </c:pt>
                <c:pt idx="113">
                  <c:v>National Institute of Technology Agartala</c:v>
                </c:pt>
                <c:pt idx="114">
                  <c:v>National Institute of Technology Arunachal Pradesh</c:v>
                </c:pt>
                <c:pt idx="115">
                  <c:v>National Institute of Technology Calicut</c:v>
                </c:pt>
                <c:pt idx="116">
                  <c:v>National Institute of Technology Durgapur</c:v>
                </c:pt>
                <c:pt idx="117">
                  <c:v>National Institute of Technology Goa</c:v>
                </c:pt>
                <c:pt idx="118">
                  <c:v>National Institute of Technology Hamirpur</c:v>
                </c:pt>
                <c:pt idx="119">
                  <c:v>National Institute of Technology Jamshedpur</c:v>
                </c:pt>
                <c:pt idx="120">
                  <c:v>National Institute of Technology Karnataka</c:v>
                </c:pt>
                <c:pt idx="121">
                  <c:v>National Institute of Technology Kurukshetra</c:v>
                </c:pt>
                <c:pt idx="122">
                  <c:v>National Institute of Technology Manipur</c:v>
                </c:pt>
                <c:pt idx="123">
                  <c:v>National Institute of Technology Meghalaya</c:v>
                </c:pt>
                <c:pt idx="124">
                  <c:v>National Institute of Technology Patna</c:v>
                </c:pt>
                <c:pt idx="125">
                  <c:v>National Institute of Technology Puducherry</c:v>
                </c:pt>
                <c:pt idx="126">
                  <c:v>National Institute of Technology Raipur</c:v>
                </c:pt>
                <c:pt idx="127">
                  <c:v>National Institute of Technology Rourkela</c:v>
                </c:pt>
                <c:pt idx="128">
                  <c:v>National Institute of Technology Silchar</c:v>
                </c:pt>
                <c:pt idx="129">
                  <c:v>National Institute of Technology Tiruchirappalli</c:v>
                </c:pt>
                <c:pt idx="130">
                  <c:v>National Institute of Technology Warangal</c:v>
                </c:pt>
                <c:pt idx="131">
                  <c:v>Netaji Subhas University of Technology  NSUT</c:v>
                </c:pt>
                <c:pt idx="132">
                  <c:v>New Horizon College of Engineering</c:v>
                </c:pt>
                <c:pt idx="133">
                  <c:v>Nirma University</c:v>
                </c:pt>
                <c:pt idx="134">
                  <c:v>Nitte Meenakshi Institute of Technology</c:v>
                </c:pt>
                <c:pt idx="135">
                  <c:v>North Eastern Regional Institute of Science   Technology</c:v>
                </c:pt>
                <c:pt idx="136">
                  <c:v>P E S College of Engineering</c:v>
                </c:pt>
                <c:pt idx="137">
                  <c:v>Pandit Deendayal Petroleum University</c:v>
                </c:pt>
                <c:pt idx="138">
                  <c:v>Panjab University</c:v>
                </c:pt>
                <c:pt idx="139">
                  <c:v>PES University</c:v>
                </c:pt>
                <c:pt idx="140">
                  <c:v>Pimpri Chinchwad College of Engineering</c:v>
                </c:pt>
                <c:pt idx="141">
                  <c:v>Pondicherry Engineering College</c:v>
                </c:pt>
                <c:pt idx="142">
                  <c:v>PSG College of Technology</c:v>
                </c:pt>
                <c:pt idx="143">
                  <c:v>Punjab Engineering College  Deemed To Be University</c:v>
                </c:pt>
                <c:pt idx="144">
                  <c:v>Punjab Technical University</c:v>
                </c:pt>
                <c:pt idx="145">
                  <c:v>R  M  K  Engineering College</c:v>
                </c:pt>
                <c:pt idx="146">
                  <c:v>R  V  College of Engineering</c:v>
                </c:pt>
                <c:pt idx="147">
                  <c:v>Rajalakshmi Engineering College</c:v>
                </c:pt>
                <c:pt idx="148">
                  <c:v>Rajiv Gandhi Institute of Petroleum Technology</c:v>
                </c:pt>
                <c:pt idx="149">
                  <c:v>Ramrao Adik Institute of Technology</c:v>
                </c:pt>
                <c:pt idx="150">
                  <c:v>S  R  M  Institute of Science and Technology</c:v>
                </c:pt>
                <c:pt idx="151">
                  <c:v>Sant Longowal Institute of Engineering   Technology</c:v>
                </c:pt>
                <c:pt idx="152">
                  <c:v>Sardar Vallabhbhai National Institute of Technology</c:v>
                </c:pt>
                <c:pt idx="153">
                  <c:v>Sathyabama Institute of Science and Technology</c:v>
                </c:pt>
                <c:pt idx="154">
                  <c:v>Saveetha Institute of Medical and Technical Sciences</c:v>
                </c:pt>
                <c:pt idx="155">
                  <c:v>School of Engineering  Cochin University of Science and Technology</c:v>
                </c:pt>
                <c:pt idx="156">
                  <c:v>Shanmugha Arts Science Technology   Research Academy</c:v>
                </c:pt>
                <c:pt idx="157">
                  <c:v>Shoolini University of Biotechnology and Management Sciences</c:v>
                </c:pt>
                <c:pt idx="158">
                  <c:v>Shri Mata Vaishno Devi University</c:v>
                </c:pt>
                <c:pt idx="159">
                  <c:v>Shri Ramdeobaba College of Engineering and Management</c:v>
                </c:pt>
                <c:pt idx="160">
                  <c:v>Siddaganga Institute of Technology</c:v>
                </c:pt>
                <c:pt idx="161">
                  <c:v>Siksha  O  Anusandhan</c:v>
                </c:pt>
                <c:pt idx="162">
                  <c:v>Silicon Institute of Technology  SIT   Bhubaneswar</c:v>
                </c:pt>
                <c:pt idx="163">
                  <c:v>Sona College of Technology</c:v>
                </c:pt>
                <c:pt idx="164">
                  <c:v>SR Engineering College</c:v>
                </c:pt>
                <c:pt idx="165">
                  <c:v>Sree Vidyanikethan Engineering College</c:v>
                </c:pt>
                <c:pt idx="166">
                  <c:v>Sri Krishna College of Engineering and Technology</c:v>
                </c:pt>
                <c:pt idx="167">
                  <c:v>Sri Krishna College of Technology</c:v>
                </c:pt>
                <c:pt idx="168">
                  <c:v>Sri Ramakrishna Engineering College</c:v>
                </c:pt>
                <c:pt idx="169">
                  <c:v>Sri Sai Ram Institute of Technology</c:v>
                </c:pt>
                <c:pt idx="170">
                  <c:v>Sri Sairam Engineering College</c:v>
                </c:pt>
                <c:pt idx="171">
                  <c:v>Sri Sivasubramaniya Nadar College of Engineering</c:v>
                </c:pt>
                <c:pt idx="172">
                  <c:v>Sri Venkateswara College of Engineering</c:v>
                </c:pt>
                <c:pt idx="173">
                  <c:v>Sri Venkateswara University</c:v>
                </c:pt>
                <c:pt idx="174">
                  <c:v>St  Josephs College of Engineering</c:v>
                </c:pt>
                <c:pt idx="175">
                  <c:v>SVKM s Narsee Monjee Institute of Management Studies</c:v>
                </c:pt>
                <c:pt idx="176">
                  <c:v>Thapar Institute of Engineering   Technology</c:v>
                </c:pt>
                <c:pt idx="177">
                  <c:v>The LNM Institute of Information Technology</c:v>
                </c:pt>
                <c:pt idx="178">
                  <c:v>The National Institute of Engineering</c:v>
                </c:pt>
                <c:pt idx="179">
                  <c:v>The Northcap University</c:v>
                </c:pt>
                <c:pt idx="180">
                  <c:v>The Rashtrasant Tukadoji Maharaj Nagpur University</c:v>
                </c:pt>
                <c:pt idx="181">
                  <c:v>Thiagarajar College of Engineering</c:v>
                </c:pt>
                <c:pt idx="182">
                  <c:v>University College of Engineering</c:v>
                </c:pt>
                <c:pt idx="183">
                  <c:v>University of Petroleum and Energy Studies</c:v>
                </c:pt>
                <c:pt idx="184">
                  <c:v>Vallurupalli Nageswara Rao Vignana Jyothi Institute of Engineering and Technology</c:v>
                </c:pt>
                <c:pt idx="185">
                  <c:v>Vardhaman College of Engineering</c:v>
                </c:pt>
                <c:pt idx="186">
                  <c:v>Vasavi College of Engineering</c:v>
                </c:pt>
                <c:pt idx="187">
                  <c:v>Veer Surendra Sai University of Technology</c:v>
                </c:pt>
                <c:pt idx="188">
                  <c:v>Veermata Jijabai Technological Institute</c:v>
                </c:pt>
                <c:pt idx="189">
                  <c:v>Vel Tech Rangarajan Dr  Sagunthala R   D Institute of Science and Technology</c:v>
                </c:pt>
                <c:pt idx="190">
                  <c:v>Velagapudi Ramakrishna Siddhartha Engineering College</c:v>
                </c:pt>
                <c:pt idx="191">
                  <c:v>Vellore Institute of Technology</c:v>
                </c:pt>
                <c:pt idx="192">
                  <c:v>Vignan s Foundation for Science  Technology   Research</c:v>
                </c:pt>
                <c:pt idx="193">
                  <c:v>Vishwakarma Institute of Technology</c:v>
                </c:pt>
                <c:pt idx="194">
                  <c:v>Visvesvaraya National Institute of Technology</c:v>
                </c:pt>
                <c:pt idx="195">
                  <c:v>Visvesvaraya Technological University</c:v>
                </c:pt>
                <c:pt idx="196">
                  <c:v>Walchand College of Engineering</c:v>
                </c:pt>
                <c:pt idx="197">
                  <c:v>Yeshwantrao Chavan College of Engineering</c:v>
                </c:pt>
                <c:pt idx="198">
                  <c:v>YMCA University of Science and Technology</c:v>
                </c:pt>
              </c:strCache>
            </c:strRef>
          </c:cat>
          <c:val>
            <c:numRef>
              <c:f>Sheet1!$H$16:$H$215</c:f>
              <c:numCache>
                <c:formatCode>General</c:formatCode>
                <c:ptCount val="199"/>
                <c:pt idx="0">
                  <c:v>40.89</c:v>
                </c:pt>
                <c:pt idx="1">
                  <c:v>53.12</c:v>
                </c:pt>
                <c:pt idx="2">
                  <c:v>46.1</c:v>
                </c:pt>
                <c:pt idx="3">
                  <c:v>56.94</c:v>
                </c:pt>
                <c:pt idx="4">
                  <c:v>60.07</c:v>
                </c:pt>
                <c:pt idx="5">
                  <c:v>51.62</c:v>
                </c:pt>
                <c:pt idx="6">
                  <c:v>54.98</c:v>
                </c:pt>
                <c:pt idx="7">
                  <c:v>62.39</c:v>
                </c:pt>
                <c:pt idx="8">
                  <c:v>53.2</c:v>
                </c:pt>
                <c:pt idx="9">
                  <c:v>45.18</c:v>
                </c:pt>
                <c:pt idx="10">
                  <c:v>52.58</c:v>
                </c:pt>
                <c:pt idx="11">
                  <c:v>66.06</c:v>
                </c:pt>
                <c:pt idx="12">
                  <c:v>46.69</c:v>
                </c:pt>
                <c:pt idx="13">
                  <c:v>51.57</c:v>
                </c:pt>
                <c:pt idx="14">
                  <c:v>56.26</c:v>
                </c:pt>
                <c:pt idx="15">
                  <c:v>53.36</c:v>
                </c:pt>
                <c:pt idx="16">
                  <c:v>50.8</c:v>
                </c:pt>
                <c:pt idx="17">
                  <c:v>52.98</c:v>
                </c:pt>
                <c:pt idx="18">
                  <c:v>57.65</c:v>
                </c:pt>
                <c:pt idx="19">
                  <c:v>50.22</c:v>
                </c:pt>
                <c:pt idx="20">
                  <c:v>74.73</c:v>
                </c:pt>
                <c:pt idx="21">
                  <c:v>53.83</c:v>
                </c:pt>
                <c:pt idx="22">
                  <c:v>48.63</c:v>
                </c:pt>
                <c:pt idx="23">
                  <c:v>54.35</c:v>
                </c:pt>
                <c:pt idx="24">
                  <c:v>51.85</c:v>
                </c:pt>
                <c:pt idx="25">
                  <c:v>49.98</c:v>
                </c:pt>
                <c:pt idx="26">
                  <c:v>51.32</c:v>
                </c:pt>
                <c:pt idx="27">
                  <c:v>53.47</c:v>
                </c:pt>
                <c:pt idx="28">
                  <c:v>54.63</c:v>
                </c:pt>
                <c:pt idx="29">
                  <c:v>47.56</c:v>
                </c:pt>
                <c:pt idx="30">
                  <c:v>53.07</c:v>
                </c:pt>
                <c:pt idx="31">
                  <c:v>36.869999999999997</c:v>
                </c:pt>
                <c:pt idx="32">
                  <c:v>49.81</c:v>
                </c:pt>
                <c:pt idx="33">
                  <c:v>59.09</c:v>
                </c:pt>
                <c:pt idx="34">
                  <c:v>58.66</c:v>
                </c:pt>
                <c:pt idx="35">
                  <c:v>48.5</c:v>
                </c:pt>
                <c:pt idx="36">
                  <c:v>48.17</c:v>
                </c:pt>
                <c:pt idx="37">
                  <c:v>49.25</c:v>
                </c:pt>
                <c:pt idx="38">
                  <c:v>51.6</c:v>
                </c:pt>
                <c:pt idx="39">
                  <c:v>48.12</c:v>
                </c:pt>
                <c:pt idx="40">
                  <c:v>48.87</c:v>
                </c:pt>
                <c:pt idx="41">
                  <c:v>53.9</c:v>
                </c:pt>
                <c:pt idx="42">
                  <c:v>45.99</c:v>
                </c:pt>
                <c:pt idx="43">
                  <c:v>58.38</c:v>
                </c:pt>
                <c:pt idx="44">
                  <c:v>47.61</c:v>
                </c:pt>
                <c:pt idx="45">
                  <c:v>40.130000000000003</c:v>
                </c:pt>
                <c:pt idx="46">
                  <c:v>55.8</c:v>
                </c:pt>
                <c:pt idx="47">
                  <c:v>42.34</c:v>
                </c:pt>
                <c:pt idx="48">
                  <c:v>54.15</c:v>
                </c:pt>
                <c:pt idx="49">
                  <c:v>56.11</c:v>
                </c:pt>
                <c:pt idx="50">
                  <c:v>47.92</c:v>
                </c:pt>
                <c:pt idx="51">
                  <c:v>58.94</c:v>
                </c:pt>
                <c:pt idx="52">
                  <c:v>53.05</c:v>
                </c:pt>
                <c:pt idx="53">
                  <c:v>44.19</c:v>
                </c:pt>
                <c:pt idx="54">
                  <c:v>43.47</c:v>
                </c:pt>
                <c:pt idx="55">
                  <c:v>52.43</c:v>
                </c:pt>
                <c:pt idx="56">
                  <c:v>62.97</c:v>
                </c:pt>
                <c:pt idx="57">
                  <c:v>56.07</c:v>
                </c:pt>
                <c:pt idx="58">
                  <c:v>55.07</c:v>
                </c:pt>
                <c:pt idx="59">
                  <c:v>56.27</c:v>
                </c:pt>
                <c:pt idx="60">
                  <c:v>49.99</c:v>
                </c:pt>
                <c:pt idx="61">
                  <c:v>64.81</c:v>
                </c:pt>
                <c:pt idx="62">
                  <c:v>57.9</c:v>
                </c:pt>
                <c:pt idx="63">
                  <c:v>59.13</c:v>
                </c:pt>
                <c:pt idx="64">
                  <c:v>55.98</c:v>
                </c:pt>
                <c:pt idx="65">
                  <c:v>57.76</c:v>
                </c:pt>
                <c:pt idx="66">
                  <c:v>59.29</c:v>
                </c:pt>
                <c:pt idx="67">
                  <c:v>54.21</c:v>
                </c:pt>
                <c:pt idx="68">
                  <c:v>56.62</c:v>
                </c:pt>
                <c:pt idx="69">
                  <c:v>61.31</c:v>
                </c:pt>
                <c:pt idx="70">
                  <c:v>64.7</c:v>
                </c:pt>
                <c:pt idx="71">
                  <c:v>51.86</c:v>
                </c:pt>
                <c:pt idx="72">
                  <c:v>61.71</c:v>
                </c:pt>
                <c:pt idx="73">
                  <c:v>59.24</c:v>
                </c:pt>
                <c:pt idx="74">
                  <c:v>53.96</c:v>
                </c:pt>
                <c:pt idx="75">
                  <c:v>41.15</c:v>
                </c:pt>
                <c:pt idx="76">
                  <c:v>54.16</c:v>
                </c:pt>
                <c:pt idx="77">
                  <c:v>45.17</c:v>
                </c:pt>
                <c:pt idx="78">
                  <c:v>52.96</c:v>
                </c:pt>
                <c:pt idx="79">
                  <c:v>57.99</c:v>
                </c:pt>
                <c:pt idx="80">
                  <c:v>52.91</c:v>
                </c:pt>
                <c:pt idx="81">
                  <c:v>40.450000000000003</c:v>
                </c:pt>
                <c:pt idx="82">
                  <c:v>53.2</c:v>
                </c:pt>
                <c:pt idx="83">
                  <c:v>58</c:v>
                </c:pt>
                <c:pt idx="84">
                  <c:v>53.9</c:v>
                </c:pt>
                <c:pt idx="85">
                  <c:v>50.64</c:v>
                </c:pt>
                <c:pt idx="86">
                  <c:v>46.44</c:v>
                </c:pt>
                <c:pt idx="87">
                  <c:v>36.840000000000003</c:v>
                </c:pt>
                <c:pt idx="88">
                  <c:v>51.44</c:v>
                </c:pt>
                <c:pt idx="89">
                  <c:v>39.369999999999997</c:v>
                </c:pt>
                <c:pt idx="90">
                  <c:v>62.06</c:v>
                </c:pt>
                <c:pt idx="91">
                  <c:v>75.7</c:v>
                </c:pt>
                <c:pt idx="92">
                  <c:v>54.83</c:v>
                </c:pt>
                <c:pt idx="93">
                  <c:v>49.29</c:v>
                </c:pt>
                <c:pt idx="94">
                  <c:v>54.5</c:v>
                </c:pt>
                <c:pt idx="95">
                  <c:v>44.25</c:v>
                </c:pt>
                <c:pt idx="96">
                  <c:v>45.37</c:v>
                </c:pt>
                <c:pt idx="97">
                  <c:v>65.11</c:v>
                </c:pt>
                <c:pt idx="98">
                  <c:v>55.31</c:v>
                </c:pt>
                <c:pt idx="99">
                  <c:v>35.1</c:v>
                </c:pt>
                <c:pt idx="100">
                  <c:v>47.33</c:v>
                </c:pt>
                <c:pt idx="101">
                  <c:v>53.89</c:v>
                </c:pt>
                <c:pt idx="102">
                  <c:v>54.4</c:v>
                </c:pt>
                <c:pt idx="103">
                  <c:v>49.28</c:v>
                </c:pt>
                <c:pt idx="104">
                  <c:v>62.23</c:v>
                </c:pt>
                <c:pt idx="105">
                  <c:v>47.42</c:v>
                </c:pt>
                <c:pt idx="106">
                  <c:v>47.33</c:v>
                </c:pt>
                <c:pt idx="107">
                  <c:v>47.18</c:v>
                </c:pt>
                <c:pt idx="108">
                  <c:v>50.72</c:v>
                </c:pt>
                <c:pt idx="109">
                  <c:v>48.85</c:v>
                </c:pt>
                <c:pt idx="110">
                  <c:v>46.85</c:v>
                </c:pt>
                <c:pt idx="111">
                  <c:v>64.06</c:v>
                </c:pt>
                <c:pt idx="112">
                  <c:v>41.41</c:v>
                </c:pt>
                <c:pt idx="113">
                  <c:v>55.37</c:v>
                </c:pt>
                <c:pt idx="114">
                  <c:v>46.21</c:v>
                </c:pt>
                <c:pt idx="115">
                  <c:v>63.87</c:v>
                </c:pt>
                <c:pt idx="116">
                  <c:v>50.22</c:v>
                </c:pt>
                <c:pt idx="117">
                  <c:v>56.77</c:v>
                </c:pt>
                <c:pt idx="118">
                  <c:v>45.84</c:v>
                </c:pt>
                <c:pt idx="119">
                  <c:v>45.15</c:v>
                </c:pt>
                <c:pt idx="120">
                  <c:v>55.24</c:v>
                </c:pt>
                <c:pt idx="121">
                  <c:v>54.75</c:v>
                </c:pt>
                <c:pt idx="122">
                  <c:v>53.25</c:v>
                </c:pt>
                <c:pt idx="123">
                  <c:v>59.35</c:v>
                </c:pt>
                <c:pt idx="124">
                  <c:v>43.42</c:v>
                </c:pt>
                <c:pt idx="125">
                  <c:v>58.82</c:v>
                </c:pt>
                <c:pt idx="126">
                  <c:v>50.7</c:v>
                </c:pt>
                <c:pt idx="127">
                  <c:v>47.23</c:v>
                </c:pt>
                <c:pt idx="128">
                  <c:v>51.68</c:v>
                </c:pt>
                <c:pt idx="129">
                  <c:v>61.49</c:v>
                </c:pt>
                <c:pt idx="130">
                  <c:v>57.81</c:v>
                </c:pt>
                <c:pt idx="131">
                  <c:v>44.55</c:v>
                </c:pt>
                <c:pt idx="132">
                  <c:v>55.65</c:v>
                </c:pt>
                <c:pt idx="133">
                  <c:v>46.14</c:v>
                </c:pt>
                <c:pt idx="134">
                  <c:v>53.09</c:v>
                </c:pt>
                <c:pt idx="135">
                  <c:v>43.05</c:v>
                </c:pt>
                <c:pt idx="136">
                  <c:v>54.45</c:v>
                </c:pt>
                <c:pt idx="137">
                  <c:v>33.799999999999997</c:v>
                </c:pt>
                <c:pt idx="138">
                  <c:v>40.270000000000003</c:v>
                </c:pt>
                <c:pt idx="139">
                  <c:v>49.22</c:v>
                </c:pt>
                <c:pt idx="140">
                  <c:v>48.76</c:v>
                </c:pt>
                <c:pt idx="141">
                  <c:v>40.61</c:v>
                </c:pt>
                <c:pt idx="142">
                  <c:v>48.69</c:v>
                </c:pt>
                <c:pt idx="143">
                  <c:v>56.64</c:v>
                </c:pt>
                <c:pt idx="144">
                  <c:v>43.6</c:v>
                </c:pt>
                <c:pt idx="145">
                  <c:v>53.21</c:v>
                </c:pt>
                <c:pt idx="146">
                  <c:v>48.3</c:v>
                </c:pt>
                <c:pt idx="147">
                  <c:v>51.77</c:v>
                </c:pt>
                <c:pt idx="148">
                  <c:v>42.16</c:v>
                </c:pt>
                <c:pt idx="149">
                  <c:v>47.25</c:v>
                </c:pt>
                <c:pt idx="150">
                  <c:v>61.06</c:v>
                </c:pt>
                <c:pt idx="151">
                  <c:v>55.09</c:v>
                </c:pt>
                <c:pt idx="152">
                  <c:v>55.13</c:v>
                </c:pt>
                <c:pt idx="153">
                  <c:v>64.2</c:v>
                </c:pt>
                <c:pt idx="154">
                  <c:v>66.36</c:v>
                </c:pt>
                <c:pt idx="155">
                  <c:v>44.77</c:v>
                </c:pt>
                <c:pt idx="156">
                  <c:v>56.6</c:v>
                </c:pt>
                <c:pt idx="157">
                  <c:v>47.26</c:v>
                </c:pt>
                <c:pt idx="158">
                  <c:v>48</c:v>
                </c:pt>
                <c:pt idx="159">
                  <c:v>51.33</c:v>
                </c:pt>
                <c:pt idx="160">
                  <c:v>50.17</c:v>
                </c:pt>
                <c:pt idx="161">
                  <c:v>64.260000000000005</c:v>
                </c:pt>
                <c:pt idx="162">
                  <c:v>56.2</c:v>
                </c:pt>
                <c:pt idx="163">
                  <c:v>46.82</c:v>
                </c:pt>
                <c:pt idx="164">
                  <c:v>62.13</c:v>
                </c:pt>
                <c:pt idx="165">
                  <c:v>47.58</c:v>
                </c:pt>
                <c:pt idx="166">
                  <c:v>48.54</c:v>
                </c:pt>
                <c:pt idx="167">
                  <c:v>46.6</c:v>
                </c:pt>
                <c:pt idx="168">
                  <c:v>46.28</c:v>
                </c:pt>
                <c:pt idx="169">
                  <c:v>47.67</c:v>
                </c:pt>
                <c:pt idx="170">
                  <c:v>58.23</c:v>
                </c:pt>
                <c:pt idx="171">
                  <c:v>53.47</c:v>
                </c:pt>
                <c:pt idx="172">
                  <c:v>38.31</c:v>
                </c:pt>
                <c:pt idx="173">
                  <c:v>42.67</c:v>
                </c:pt>
                <c:pt idx="174">
                  <c:v>42.44</c:v>
                </c:pt>
                <c:pt idx="175">
                  <c:v>51.89</c:v>
                </c:pt>
                <c:pt idx="176">
                  <c:v>54.82</c:v>
                </c:pt>
                <c:pt idx="177">
                  <c:v>43.08</c:v>
                </c:pt>
                <c:pt idx="178">
                  <c:v>50.57</c:v>
                </c:pt>
                <c:pt idx="179">
                  <c:v>48.16</c:v>
                </c:pt>
                <c:pt idx="180">
                  <c:v>39.99</c:v>
                </c:pt>
                <c:pt idx="181">
                  <c:v>51.54</c:v>
                </c:pt>
                <c:pt idx="182">
                  <c:v>104.63</c:v>
                </c:pt>
                <c:pt idx="183">
                  <c:v>53.15</c:v>
                </c:pt>
                <c:pt idx="184">
                  <c:v>50.33</c:v>
                </c:pt>
                <c:pt idx="185">
                  <c:v>48.49</c:v>
                </c:pt>
                <c:pt idx="186">
                  <c:v>50.47</c:v>
                </c:pt>
                <c:pt idx="187">
                  <c:v>46.54</c:v>
                </c:pt>
                <c:pt idx="188">
                  <c:v>52.93</c:v>
                </c:pt>
                <c:pt idx="189">
                  <c:v>59.88</c:v>
                </c:pt>
                <c:pt idx="190">
                  <c:v>53.23</c:v>
                </c:pt>
                <c:pt idx="191">
                  <c:v>58.21</c:v>
                </c:pt>
                <c:pt idx="192">
                  <c:v>57.2</c:v>
                </c:pt>
                <c:pt idx="193">
                  <c:v>44.53</c:v>
                </c:pt>
                <c:pt idx="194">
                  <c:v>53.77</c:v>
                </c:pt>
                <c:pt idx="195">
                  <c:v>49.19</c:v>
                </c:pt>
                <c:pt idx="196">
                  <c:v>47.43</c:v>
                </c:pt>
                <c:pt idx="197">
                  <c:v>52.42</c:v>
                </c:pt>
                <c:pt idx="198">
                  <c:v>47.37</c:v>
                </c:pt>
              </c:numCache>
            </c:numRef>
          </c:val>
          <c:extLst>
            <c:ext xmlns:c16="http://schemas.microsoft.com/office/drawing/2014/chart" uri="{C3380CC4-5D6E-409C-BE32-E72D297353CC}">
              <c16:uniqueId val="{00000004-A2F0-43DC-8EAC-58272F7AD730}"/>
            </c:ext>
          </c:extLst>
        </c:ser>
        <c:dLbls>
          <c:showLegendKey val="0"/>
          <c:showVal val="0"/>
          <c:showCatName val="0"/>
          <c:showSerName val="0"/>
          <c:showPercent val="0"/>
          <c:showBubbleSize val="0"/>
        </c:dLbls>
        <c:gapWidth val="182"/>
        <c:axId val="1862960975"/>
        <c:axId val="1862961807"/>
      </c:barChart>
      <c:catAx>
        <c:axId val="186296097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61807"/>
        <c:crosses val="autoZero"/>
        <c:auto val="1"/>
        <c:lblAlgn val="ctr"/>
        <c:lblOffset val="100"/>
        <c:noMultiLvlLbl val="0"/>
      </c:catAx>
      <c:valAx>
        <c:axId val="1862961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60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[Projectexcel.xlsx]Sheet1!PivotTable10</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Sheet1!$D$293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Sheet1!$C$294:$C$307</c:f>
              <c:strCache>
                <c:ptCount val="13"/>
                <c:pt idx="0">
                  <c:v>Chandigarh</c:v>
                </c:pt>
                <c:pt idx="1">
                  <c:v>Delhi</c:v>
                </c:pt>
                <c:pt idx="2">
                  <c:v>Haryana</c:v>
                </c:pt>
                <c:pt idx="3">
                  <c:v>Karnataka</c:v>
                </c:pt>
                <c:pt idx="4">
                  <c:v>Kerala</c:v>
                </c:pt>
                <c:pt idx="5">
                  <c:v>Madhya Pradesh</c:v>
                </c:pt>
                <c:pt idx="6">
                  <c:v>Maharashtra</c:v>
                </c:pt>
                <c:pt idx="7">
                  <c:v>Odisha</c:v>
                </c:pt>
                <c:pt idx="8">
                  <c:v>Punjab</c:v>
                </c:pt>
                <c:pt idx="9">
                  <c:v>Rajasthan</c:v>
                </c:pt>
                <c:pt idx="10">
                  <c:v>Tamil Nadu</c:v>
                </c:pt>
                <c:pt idx="11">
                  <c:v>Telangana</c:v>
                </c:pt>
                <c:pt idx="12">
                  <c:v>Uttar Pradesh</c:v>
                </c:pt>
              </c:strCache>
            </c:strRef>
          </c:cat>
          <c:val>
            <c:numRef>
              <c:f>Sheet1!$D$294:$D$307</c:f>
              <c:numCache>
                <c:formatCode>General</c:formatCode>
                <c:ptCount val="13"/>
                <c:pt idx="0">
                  <c:v>1</c:v>
                </c:pt>
                <c:pt idx="1">
                  <c:v>2</c:v>
                </c:pt>
                <c:pt idx="2">
                  <c:v>2</c:v>
                </c:pt>
                <c:pt idx="3">
                  <c:v>10</c:v>
                </c:pt>
                <c:pt idx="4">
                  <c:v>1</c:v>
                </c:pt>
                <c:pt idx="5">
                  <c:v>1</c:v>
                </c:pt>
                <c:pt idx="6">
                  <c:v>3</c:v>
                </c:pt>
                <c:pt idx="7">
                  <c:v>2</c:v>
                </c:pt>
                <c:pt idx="8">
                  <c:v>1</c:v>
                </c:pt>
                <c:pt idx="9">
                  <c:v>1</c:v>
                </c:pt>
                <c:pt idx="10">
                  <c:v>4</c:v>
                </c:pt>
                <c:pt idx="11">
                  <c:v>1</c:v>
                </c:pt>
                <c:pt idx="12">
                  <c:v>1</c:v>
                </c:pt>
              </c:numCache>
            </c:numRef>
          </c:val>
          <c:smooth val="0"/>
          <c:extLst>
            <c:ext xmlns:c16="http://schemas.microsoft.com/office/drawing/2014/chart" uri="{C3380CC4-5D6E-409C-BE32-E72D297353CC}">
              <c16:uniqueId val="{00000000-88CC-4165-A9C4-CC1D69D645AE}"/>
            </c:ext>
          </c:extLst>
        </c:ser>
        <c:dLbls>
          <c:showLegendKey val="0"/>
          <c:showVal val="0"/>
          <c:showCatName val="0"/>
          <c:showSerName val="0"/>
          <c:showPercent val="0"/>
          <c:showBubbleSize val="0"/>
        </c:dLbls>
        <c:marker val="1"/>
        <c:smooth val="0"/>
        <c:axId val="1664684751"/>
        <c:axId val="1664681007"/>
      </c:lineChart>
      <c:catAx>
        <c:axId val="16646847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81007"/>
        <c:crosses val="autoZero"/>
        <c:auto val="1"/>
        <c:lblAlgn val="ctr"/>
        <c:lblOffset val="100"/>
        <c:noMultiLvlLbl val="0"/>
      </c:catAx>
      <c:valAx>
        <c:axId val="16646810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84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[Projectexcel.xlsx]Sheet2!PivotTable8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Sheet2!$B$295</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Sheet2!$A$296:$A$310</c:f>
              <c:strCache>
                <c:ptCount val="14"/>
                <c:pt idx="0">
                  <c:v>Andhra Pradesh</c:v>
                </c:pt>
                <c:pt idx="1">
                  <c:v>Chandigarh</c:v>
                </c:pt>
                <c:pt idx="2">
                  <c:v>Delhi</c:v>
                </c:pt>
                <c:pt idx="3">
                  <c:v>Haryana</c:v>
                </c:pt>
                <c:pt idx="4">
                  <c:v>Karnataka</c:v>
                </c:pt>
                <c:pt idx="5">
                  <c:v>Kerala</c:v>
                </c:pt>
                <c:pt idx="6">
                  <c:v>Maharashtra</c:v>
                </c:pt>
                <c:pt idx="7">
                  <c:v>Manipur</c:v>
                </c:pt>
                <c:pt idx="8">
                  <c:v>Odisha</c:v>
                </c:pt>
                <c:pt idx="9">
                  <c:v>Pondicherry</c:v>
                </c:pt>
                <c:pt idx="10">
                  <c:v>Punjab</c:v>
                </c:pt>
                <c:pt idx="11">
                  <c:v>Rajasthan</c:v>
                </c:pt>
                <c:pt idx="12">
                  <c:v>Tamil Nadu</c:v>
                </c:pt>
                <c:pt idx="13">
                  <c:v>Uttar Pradesh</c:v>
                </c:pt>
              </c:strCache>
            </c:strRef>
          </c:cat>
          <c:val>
            <c:numRef>
              <c:f>Sheet2!$B$296:$B$310</c:f>
              <c:numCache>
                <c:formatCode>General</c:formatCode>
                <c:ptCount val="14"/>
                <c:pt idx="0">
                  <c:v>1</c:v>
                </c:pt>
                <c:pt idx="1">
                  <c:v>2</c:v>
                </c:pt>
                <c:pt idx="2">
                  <c:v>6</c:v>
                </c:pt>
                <c:pt idx="3">
                  <c:v>1</c:v>
                </c:pt>
                <c:pt idx="4">
                  <c:v>7</c:v>
                </c:pt>
                <c:pt idx="5">
                  <c:v>1</c:v>
                </c:pt>
                <c:pt idx="6">
                  <c:v>3</c:v>
                </c:pt>
                <c:pt idx="7">
                  <c:v>1</c:v>
                </c:pt>
                <c:pt idx="8">
                  <c:v>2</c:v>
                </c:pt>
                <c:pt idx="9">
                  <c:v>2</c:v>
                </c:pt>
                <c:pt idx="10">
                  <c:v>2</c:v>
                </c:pt>
                <c:pt idx="11">
                  <c:v>1</c:v>
                </c:pt>
                <c:pt idx="12">
                  <c:v>7</c:v>
                </c:pt>
                <c:pt idx="13">
                  <c:v>4</c:v>
                </c:pt>
              </c:numCache>
            </c:numRef>
          </c:val>
          <c:smooth val="0"/>
          <c:extLst>
            <c:ext xmlns:c16="http://schemas.microsoft.com/office/drawing/2014/chart" uri="{C3380CC4-5D6E-409C-BE32-E72D297353CC}">
              <c16:uniqueId val="{00000001-5594-4889-B220-24CC06CEE71C}"/>
            </c:ext>
          </c:extLst>
        </c:ser>
        <c:dLbls>
          <c:showLegendKey val="0"/>
          <c:showVal val="0"/>
          <c:showCatName val="0"/>
          <c:showSerName val="0"/>
          <c:showPercent val="0"/>
          <c:showBubbleSize val="0"/>
        </c:dLbls>
        <c:marker val="1"/>
        <c:smooth val="0"/>
        <c:axId val="1664665199"/>
        <c:axId val="1664669359"/>
      </c:lineChart>
      <c:catAx>
        <c:axId val="1664665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69359"/>
        <c:crosses val="autoZero"/>
        <c:auto val="1"/>
        <c:lblAlgn val="ctr"/>
        <c:lblOffset val="100"/>
        <c:noMultiLvlLbl val="0"/>
      </c:catAx>
      <c:valAx>
        <c:axId val="16646693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65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paperSize="9" orientation="landscape"/>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[Projectexcel.xlsx]Engineering!PivotTable5</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Engineering!$C$268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Engineering!$B$269:$B$298</c:f>
              <c:strCache>
                <c:ptCount val="29"/>
                <c:pt idx="0">
                  <c:v>Andhra Pradesh</c:v>
                </c:pt>
                <c:pt idx="1">
                  <c:v>Arunachal Pradesh</c:v>
                </c:pt>
                <c:pt idx="2">
                  <c:v>Assam</c:v>
                </c:pt>
                <c:pt idx="3">
                  <c:v>Bihar</c:v>
                </c:pt>
                <c:pt idx="4">
                  <c:v>Chandigarh</c:v>
                </c:pt>
                <c:pt idx="5">
                  <c:v>Chhattisgarh</c:v>
                </c:pt>
                <c:pt idx="6">
                  <c:v>Delhi</c:v>
                </c:pt>
                <c:pt idx="7">
                  <c:v>Goa</c:v>
                </c:pt>
                <c:pt idx="8">
                  <c:v>Gujarat</c:v>
                </c:pt>
                <c:pt idx="9">
                  <c:v>Haryana</c:v>
                </c:pt>
                <c:pt idx="10">
                  <c:v>Himachal Pradesh</c:v>
                </c:pt>
                <c:pt idx="11">
                  <c:v>Jammu and Kashmir</c:v>
                </c:pt>
                <c:pt idx="12">
                  <c:v>Jharkhand</c:v>
                </c:pt>
                <c:pt idx="13">
                  <c:v>Karnataka</c:v>
                </c:pt>
                <c:pt idx="14">
                  <c:v>Kerala</c:v>
                </c:pt>
                <c:pt idx="15">
                  <c:v>Madhya Pradesh</c:v>
                </c:pt>
                <c:pt idx="16">
                  <c:v>Maharashtra</c:v>
                </c:pt>
                <c:pt idx="17">
                  <c:v>Manipur</c:v>
                </c:pt>
                <c:pt idx="18">
                  <c:v>Meghalaya</c:v>
                </c:pt>
                <c:pt idx="19">
                  <c:v>Odisha</c:v>
                </c:pt>
                <c:pt idx="20">
                  <c:v>Pondicherry</c:v>
                </c:pt>
                <c:pt idx="21">
                  <c:v>Punjab</c:v>
                </c:pt>
                <c:pt idx="22">
                  <c:v>Rajasthan</c:v>
                </c:pt>
                <c:pt idx="23">
                  <c:v>Tamil Nadu</c:v>
                </c:pt>
                <c:pt idx="24">
                  <c:v>Telangana</c:v>
                </c:pt>
                <c:pt idx="25">
                  <c:v>Tripura</c:v>
                </c:pt>
                <c:pt idx="26">
                  <c:v>Uttar Pradesh</c:v>
                </c:pt>
                <c:pt idx="27">
                  <c:v>Uttarakhand</c:v>
                </c:pt>
                <c:pt idx="28">
                  <c:v>West Bengal</c:v>
                </c:pt>
              </c:strCache>
            </c:strRef>
          </c:cat>
          <c:val>
            <c:numRef>
              <c:f>Engineering!$C$269:$C$298</c:f>
              <c:numCache>
                <c:formatCode>General</c:formatCode>
                <c:ptCount val="29"/>
                <c:pt idx="0">
                  <c:v>10</c:v>
                </c:pt>
                <c:pt idx="1">
                  <c:v>2</c:v>
                </c:pt>
                <c:pt idx="2">
                  <c:v>3</c:v>
                </c:pt>
                <c:pt idx="3">
                  <c:v>2</c:v>
                </c:pt>
                <c:pt idx="4">
                  <c:v>2</c:v>
                </c:pt>
                <c:pt idx="5">
                  <c:v>1</c:v>
                </c:pt>
                <c:pt idx="6">
                  <c:v>7</c:v>
                </c:pt>
                <c:pt idx="7">
                  <c:v>1</c:v>
                </c:pt>
                <c:pt idx="8">
                  <c:v>7</c:v>
                </c:pt>
                <c:pt idx="9">
                  <c:v>6</c:v>
                </c:pt>
                <c:pt idx="10">
                  <c:v>4</c:v>
                </c:pt>
                <c:pt idx="11">
                  <c:v>1</c:v>
                </c:pt>
                <c:pt idx="12">
                  <c:v>4</c:v>
                </c:pt>
                <c:pt idx="13">
                  <c:v>21</c:v>
                </c:pt>
                <c:pt idx="14">
                  <c:v>6</c:v>
                </c:pt>
                <c:pt idx="15">
                  <c:v>5</c:v>
                </c:pt>
                <c:pt idx="16">
                  <c:v>22</c:v>
                </c:pt>
                <c:pt idx="17">
                  <c:v>1</c:v>
                </c:pt>
                <c:pt idx="18">
                  <c:v>1</c:v>
                </c:pt>
                <c:pt idx="19">
                  <c:v>7</c:v>
                </c:pt>
                <c:pt idx="20">
                  <c:v>2</c:v>
                </c:pt>
                <c:pt idx="21">
                  <c:v>8</c:v>
                </c:pt>
                <c:pt idx="22">
                  <c:v>4</c:v>
                </c:pt>
                <c:pt idx="23">
                  <c:v>34</c:v>
                </c:pt>
                <c:pt idx="24">
                  <c:v>15</c:v>
                </c:pt>
                <c:pt idx="25">
                  <c:v>1</c:v>
                </c:pt>
                <c:pt idx="26">
                  <c:v>11</c:v>
                </c:pt>
                <c:pt idx="27">
                  <c:v>4</c:v>
                </c:pt>
                <c:pt idx="28">
                  <c:v>8</c:v>
                </c:pt>
              </c:numCache>
            </c:numRef>
          </c:val>
          <c:smooth val="0"/>
          <c:extLst>
            <c:ext xmlns:c16="http://schemas.microsoft.com/office/drawing/2014/chart" uri="{C3380CC4-5D6E-409C-BE32-E72D297353CC}">
              <c16:uniqueId val="{00000004-39C1-4400-8B85-030C3E09A8DD}"/>
            </c:ext>
          </c:extLst>
        </c:ser>
        <c:dLbls>
          <c:showLegendKey val="0"/>
          <c:showVal val="0"/>
          <c:showCatName val="0"/>
          <c:showSerName val="0"/>
          <c:showPercent val="0"/>
          <c:showBubbleSize val="0"/>
        </c:dLbls>
        <c:marker val="1"/>
        <c:smooth val="0"/>
        <c:axId val="1664656463"/>
        <c:axId val="1664674351"/>
      </c:lineChart>
      <c:catAx>
        <c:axId val="1664656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74351"/>
        <c:crosses val="autoZero"/>
        <c:auto val="1"/>
        <c:lblAlgn val="ctr"/>
        <c:lblOffset val="100"/>
        <c:noMultiLvlLbl val="0"/>
      </c:catAx>
      <c:valAx>
        <c:axId val="16646743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65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[Projectexcel.xlsx]Architecture!PivotTable15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Architecture!$B$41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Architecture!$A$42:$A$54</c:f>
              <c:strCache>
                <c:ptCount val="12"/>
                <c:pt idx="0">
                  <c:v>Andhra Pradesh</c:v>
                </c:pt>
                <c:pt idx="1">
                  <c:v>Delhi</c:v>
                </c:pt>
                <c:pt idx="2">
                  <c:v>Gujarat</c:v>
                </c:pt>
                <c:pt idx="3">
                  <c:v>Himachal Pradesh</c:v>
                </c:pt>
                <c:pt idx="4">
                  <c:v>Jharkhand</c:v>
                </c:pt>
                <c:pt idx="5">
                  <c:v>Karnataka</c:v>
                </c:pt>
                <c:pt idx="6">
                  <c:v>Kerala</c:v>
                </c:pt>
                <c:pt idx="7">
                  <c:v>Madhya Pradesh</c:v>
                </c:pt>
                <c:pt idx="8">
                  <c:v>Tamil Nadu</c:v>
                </c:pt>
                <c:pt idx="9">
                  <c:v>Uttar Pradesh</c:v>
                </c:pt>
                <c:pt idx="10">
                  <c:v>Uttarakhand</c:v>
                </c:pt>
                <c:pt idx="11">
                  <c:v>West Bengal</c:v>
                </c:pt>
              </c:strCache>
            </c:strRef>
          </c:cat>
          <c:val>
            <c:numRef>
              <c:f>Architecture!$B$42:$B$54</c:f>
              <c:numCache>
                <c:formatCode>General</c:formatCode>
                <c:ptCount val="12"/>
                <c:pt idx="0">
                  <c:v>1</c:v>
                </c:pt>
                <c:pt idx="1">
                  <c:v>2</c:v>
                </c:pt>
                <c:pt idx="2">
                  <c:v>1</c:v>
                </c:pt>
                <c:pt idx="3">
                  <c:v>1</c:v>
                </c:pt>
                <c:pt idx="4">
                  <c:v>1</c:v>
                </c:pt>
                <c:pt idx="5">
                  <c:v>2</c:v>
                </c:pt>
                <c:pt idx="6">
                  <c:v>2</c:v>
                </c:pt>
                <c:pt idx="7">
                  <c:v>2</c:v>
                </c:pt>
                <c:pt idx="8">
                  <c:v>4</c:v>
                </c:pt>
                <c:pt idx="9">
                  <c:v>1</c:v>
                </c:pt>
                <c:pt idx="10">
                  <c:v>1</c:v>
                </c:pt>
                <c:pt idx="11">
                  <c:v>2</c:v>
                </c:pt>
              </c:numCache>
            </c:numRef>
          </c:val>
          <c:smooth val="0"/>
          <c:extLst>
            <c:ext xmlns:c16="http://schemas.microsoft.com/office/drawing/2014/chart" uri="{C3380CC4-5D6E-409C-BE32-E72D297353CC}">
              <c16:uniqueId val="{00000000-502A-4753-B0F2-F96A4512D3E3}"/>
            </c:ext>
          </c:extLst>
        </c:ser>
        <c:dLbls>
          <c:showLegendKey val="0"/>
          <c:showVal val="0"/>
          <c:showCatName val="0"/>
          <c:showSerName val="0"/>
          <c:showPercent val="0"/>
          <c:showBubbleSize val="0"/>
        </c:dLbls>
        <c:marker val="1"/>
        <c:smooth val="0"/>
        <c:axId val="1862963471"/>
        <c:axId val="1862963887"/>
      </c:lineChart>
      <c:catAx>
        <c:axId val="186296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63887"/>
        <c:crosses val="autoZero"/>
        <c:auto val="1"/>
        <c:lblAlgn val="ctr"/>
        <c:lblOffset val="100"/>
        <c:noMultiLvlLbl val="0"/>
      </c:catAx>
      <c:valAx>
        <c:axId val="186296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6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[Projectexcel.xlsx]Law!PivotTable12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Law!$B$53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Law!$A$54:$A$67</c:f>
              <c:strCache>
                <c:ptCount val="13"/>
                <c:pt idx="0">
                  <c:v>Assam</c:v>
                </c:pt>
                <c:pt idx="1">
                  <c:v>Chandigarh</c:v>
                </c:pt>
                <c:pt idx="2">
                  <c:v>Delhi</c:v>
                </c:pt>
                <c:pt idx="3">
                  <c:v>Gujarat</c:v>
                </c:pt>
                <c:pt idx="4">
                  <c:v>Karnataka</c:v>
                </c:pt>
                <c:pt idx="5">
                  <c:v>Madhya Pradesh</c:v>
                </c:pt>
                <c:pt idx="6">
                  <c:v>Maharashtra</c:v>
                </c:pt>
                <c:pt idx="7">
                  <c:v>Odisha</c:v>
                </c:pt>
                <c:pt idx="8">
                  <c:v>Punjab</c:v>
                </c:pt>
                <c:pt idx="9">
                  <c:v>Rajasthan</c:v>
                </c:pt>
                <c:pt idx="10">
                  <c:v>Telangana</c:v>
                </c:pt>
                <c:pt idx="11">
                  <c:v>Uttar Pradesh</c:v>
                </c:pt>
                <c:pt idx="12">
                  <c:v>West Bengal</c:v>
                </c:pt>
              </c:strCache>
            </c:strRef>
          </c:cat>
          <c:val>
            <c:numRef>
              <c:f>Law!$B$54:$B$67</c:f>
              <c:numCache>
                <c:formatCode>General</c:formatCode>
                <c:ptCount val="13"/>
                <c:pt idx="0">
                  <c:v>1</c:v>
                </c:pt>
                <c:pt idx="1">
                  <c:v>1</c:v>
                </c:pt>
                <c:pt idx="2">
                  <c:v>3</c:v>
                </c:pt>
                <c:pt idx="3">
                  <c:v>1</c:v>
                </c:pt>
                <c:pt idx="4">
                  <c:v>2</c:v>
                </c:pt>
                <c:pt idx="5">
                  <c:v>1</c:v>
                </c:pt>
                <c:pt idx="6">
                  <c:v>1</c:v>
                </c:pt>
                <c:pt idx="7">
                  <c:v>2</c:v>
                </c:pt>
                <c:pt idx="8">
                  <c:v>1</c:v>
                </c:pt>
                <c:pt idx="9">
                  <c:v>1</c:v>
                </c:pt>
                <c:pt idx="10">
                  <c:v>1</c:v>
                </c:pt>
                <c:pt idx="11">
                  <c:v>3</c:v>
                </c:pt>
                <c:pt idx="12">
                  <c:v>2</c:v>
                </c:pt>
              </c:numCache>
            </c:numRef>
          </c:val>
          <c:smooth val="0"/>
          <c:extLst>
            <c:ext xmlns:c16="http://schemas.microsoft.com/office/drawing/2014/chart" uri="{C3380CC4-5D6E-409C-BE32-E72D297353CC}">
              <c16:uniqueId val="{00000000-4726-42D3-AC15-566B8698AEC5}"/>
            </c:ext>
          </c:extLst>
        </c:ser>
        <c:dLbls>
          <c:showLegendKey val="0"/>
          <c:showVal val="0"/>
          <c:showCatName val="0"/>
          <c:showSerName val="0"/>
          <c:showPercent val="0"/>
          <c:showBubbleSize val="0"/>
        </c:dLbls>
        <c:marker val="1"/>
        <c:smooth val="0"/>
        <c:axId val="1520983999"/>
        <c:axId val="1520984415"/>
      </c:lineChart>
      <c:catAx>
        <c:axId val="152098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84415"/>
        <c:crosses val="autoZero"/>
        <c:auto val="1"/>
        <c:lblAlgn val="ctr"/>
        <c:lblOffset val="100"/>
        <c:noMultiLvlLbl val="0"/>
      </c:catAx>
      <c:valAx>
        <c:axId val="152098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8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[Projectexcel.xlsx]Pharmacy!PivotTable14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Pharmacy!$B$100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Pharmacy!$A$101:$A$121</c:f>
              <c:strCache>
                <c:ptCount val="20"/>
                <c:pt idx="0">
                  <c:v>Andhra Pradesh</c:v>
                </c:pt>
                <c:pt idx="1">
                  <c:v>Assam</c:v>
                </c:pt>
                <c:pt idx="2">
                  <c:v>Chandigarh</c:v>
                </c:pt>
                <c:pt idx="3">
                  <c:v>Chhattisgarh</c:v>
                </c:pt>
                <c:pt idx="4">
                  <c:v>Delhi</c:v>
                </c:pt>
                <c:pt idx="5">
                  <c:v>Goa</c:v>
                </c:pt>
                <c:pt idx="6">
                  <c:v>Gujarat</c:v>
                </c:pt>
                <c:pt idx="7">
                  <c:v>Haryana</c:v>
                </c:pt>
                <c:pt idx="8">
                  <c:v>Himachal Pradesh</c:v>
                </c:pt>
                <c:pt idx="9">
                  <c:v>Jharkhand</c:v>
                </c:pt>
                <c:pt idx="10">
                  <c:v>Karnataka</c:v>
                </c:pt>
                <c:pt idx="11">
                  <c:v>Kerala</c:v>
                </c:pt>
                <c:pt idx="12">
                  <c:v>Maharashtra</c:v>
                </c:pt>
                <c:pt idx="13">
                  <c:v>Punjab</c:v>
                </c:pt>
                <c:pt idx="14">
                  <c:v>Rajasthan</c:v>
                </c:pt>
                <c:pt idx="15">
                  <c:v>Tamil Nadu</c:v>
                </c:pt>
                <c:pt idx="16">
                  <c:v>Telangana</c:v>
                </c:pt>
                <c:pt idx="17">
                  <c:v>Uttar Pradesh</c:v>
                </c:pt>
                <c:pt idx="18">
                  <c:v>Uttarakhand</c:v>
                </c:pt>
                <c:pt idx="19">
                  <c:v>West Bengal</c:v>
                </c:pt>
              </c:strCache>
            </c:strRef>
          </c:cat>
          <c:val>
            <c:numRef>
              <c:f>Pharmacy!$B$101:$B$121</c:f>
              <c:numCache>
                <c:formatCode>General</c:formatCode>
                <c:ptCount val="20"/>
                <c:pt idx="0">
                  <c:v>6</c:v>
                </c:pt>
                <c:pt idx="1">
                  <c:v>3</c:v>
                </c:pt>
                <c:pt idx="2">
                  <c:v>1</c:v>
                </c:pt>
                <c:pt idx="3">
                  <c:v>2</c:v>
                </c:pt>
                <c:pt idx="4">
                  <c:v>2</c:v>
                </c:pt>
                <c:pt idx="5">
                  <c:v>1</c:v>
                </c:pt>
                <c:pt idx="6">
                  <c:v>4</c:v>
                </c:pt>
                <c:pt idx="7">
                  <c:v>3</c:v>
                </c:pt>
                <c:pt idx="8">
                  <c:v>1</c:v>
                </c:pt>
                <c:pt idx="9">
                  <c:v>1</c:v>
                </c:pt>
                <c:pt idx="10">
                  <c:v>5</c:v>
                </c:pt>
                <c:pt idx="11">
                  <c:v>1</c:v>
                </c:pt>
                <c:pt idx="12">
                  <c:v>18</c:v>
                </c:pt>
                <c:pt idx="13">
                  <c:v>6</c:v>
                </c:pt>
                <c:pt idx="14">
                  <c:v>2</c:v>
                </c:pt>
                <c:pt idx="15">
                  <c:v>9</c:v>
                </c:pt>
                <c:pt idx="16">
                  <c:v>1</c:v>
                </c:pt>
                <c:pt idx="17">
                  <c:v>5</c:v>
                </c:pt>
                <c:pt idx="18">
                  <c:v>1</c:v>
                </c:pt>
                <c:pt idx="19">
                  <c:v>3</c:v>
                </c:pt>
              </c:numCache>
            </c:numRef>
          </c:val>
          <c:smooth val="0"/>
          <c:extLst>
            <c:ext xmlns:c16="http://schemas.microsoft.com/office/drawing/2014/chart" uri="{C3380CC4-5D6E-409C-BE32-E72D297353CC}">
              <c16:uniqueId val="{00000000-13EF-4DFC-B135-552D2F216F1B}"/>
            </c:ext>
          </c:extLst>
        </c:ser>
        <c:dLbls>
          <c:showLegendKey val="0"/>
          <c:showVal val="0"/>
          <c:showCatName val="0"/>
          <c:showSerName val="0"/>
          <c:showPercent val="0"/>
          <c:showBubbleSize val="0"/>
        </c:dLbls>
        <c:marker val="1"/>
        <c:smooth val="0"/>
        <c:axId val="1514418847"/>
        <c:axId val="1514417183"/>
      </c:lineChart>
      <c:catAx>
        <c:axId val="151441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17183"/>
        <c:crosses val="autoZero"/>
        <c:auto val="1"/>
        <c:lblAlgn val="ctr"/>
        <c:lblOffset val="100"/>
        <c:noMultiLvlLbl val="0"/>
      </c:catAx>
      <c:valAx>
        <c:axId val="151441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1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[Projectexcel.xlsx]Management!PivotTable13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Management!$C$109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Management!$B$110:$B$131</c:f>
              <c:strCache>
                <c:ptCount val="21"/>
                <c:pt idx="0">
                  <c:v>Andhra Pradesh</c:v>
                </c:pt>
                <c:pt idx="1">
                  <c:v>Chandigarh</c:v>
                </c:pt>
                <c:pt idx="2">
                  <c:v>Chhattisgarh</c:v>
                </c:pt>
                <c:pt idx="3">
                  <c:v>Delhi</c:v>
                </c:pt>
                <c:pt idx="4">
                  <c:v>Goa</c:v>
                </c:pt>
                <c:pt idx="5">
                  <c:v>Gujarat</c:v>
                </c:pt>
                <c:pt idx="6">
                  <c:v>Haryana</c:v>
                </c:pt>
                <c:pt idx="7">
                  <c:v>Jharkhand</c:v>
                </c:pt>
                <c:pt idx="8">
                  <c:v>Karnataka</c:v>
                </c:pt>
                <c:pt idx="9">
                  <c:v>Kerala</c:v>
                </c:pt>
                <c:pt idx="10">
                  <c:v>Madhya Pradesh</c:v>
                </c:pt>
                <c:pt idx="11">
                  <c:v>Maharashtra</c:v>
                </c:pt>
                <c:pt idx="12">
                  <c:v>Meghalaya</c:v>
                </c:pt>
                <c:pt idx="13">
                  <c:v>Odisha</c:v>
                </c:pt>
                <c:pt idx="14">
                  <c:v>Punjab</c:v>
                </c:pt>
                <c:pt idx="15">
                  <c:v>Rajasthan</c:v>
                </c:pt>
                <c:pt idx="16">
                  <c:v>Tamil Nadu</c:v>
                </c:pt>
                <c:pt idx="17">
                  <c:v>Telangana</c:v>
                </c:pt>
                <c:pt idx="18">
                  <c:v>Uttar Pradesh</c:v>
                </c:pt>
                <c:pt idx="19">
                  <c:v>Uttarakhand</c:v>
                </c:pt>
                <c:pt idx="20">
                  <c:v>West Bengal</c:v>
                </c:pt>
              </c:strCache>
            </c:strRef>
          </c:cat>
          <c:val>
            <c:numRef>
              <c:f>Management!$C$110:$C$131</c:f>
              <c:numCache>
                <c:formatCode>General</c:formatCode>
                <c:ptCount val="21"/>
                <c:pt idx="0">
                  <c:v>2</c:v>
                </c:pt>
                <c:pt idx="1">
                  <c:v>1</c:v>
                </c:pt>
                <c:pt idx="2">
                  <c:v>1</c:v>
                </c:pt>
                <c:pt idx="3">
                  <c:v>7</c:v>
                </c:pt>
                <c:pt idx="4">
                  <c:v>1</c:v>
                </c:pt>
                <c:pt idx="5">
                  <c:v>4</c:v>
                </c:pt>
                <c:pt idx="6">
                  <c:v>3</c:v>
                </c:pt>
                <c:pt idx="7">
                  <c:v>4</c:v>
                </c:pt>
                <c:pt idx="8">
                  <c:v>4</c:v>
                </c:pt>
                <c:pt idx="9">
                  <c:v>1</c:v>
                </c:pt>
                <c:pt idx="10">
                  <c:v>2</c:v>
                </c:pt>
                <c:pt idx="11">
                  <c:v>10</c:v>
                </c:pt>
                <c:pt idx="12">
                  <c:v>1</c:v>
                </c:pt>
                <c:pt idx="13">
                  <c:v>3</c:v>
                </c:pt>
                <c:pt idx="14">
                  <c:v>4</c:v>
                </c:pt>
                <c:pt idx="15">
                  <c:v>2</c:v>
                </c:pt>
                <c:pt idx="16">
                  <c:v>8</c:v>
                </c:pt>
                <c:pt idx="17">
                  <c:v>2</c:v>
                </c:pt>
                <c:pt idx="18">
                  <c:v>9</c:v>
                </c:pt>
                <c:pt idx="19">
                  <c:v>3</c:v>
                </c:pt>
                <c:pt idx="20">
                  <c:v>3</c:v>
                </c:pt>
              </c:numCache>
            </c:numRef>
          </c:val>
          <c:smooth val="0"/>
          <c:extLst>
            <c:ext xmlns:c16="http://schemas.microsoft.com/office/drawing/2014/chart" uri="{C3380CC4-5D6E-409C-BE32-E72D297353CC}">
              <c16:uniqueId val="{00000000-B3AF-4DA3-B662-B779BE6C1C43}"/>
            </c:ext>
          </c:extLst>
        </c:ser>
        <c:dLbls>
          <c:showLegendKey val="0"/>
          <c:showVal val="0"/>
          <c:showCatName val="0"/>
          <c:showSerName val="0"/>
          <c:showPercent val="0"/>
          <c:showBubbleSize val="0"/>
        </c:dLbls>
        <c:marker val="1"/>
        <c:smooth val="0"/>
        <c:axId val="1262854639"/>
        <c:axId val="1262853391"/>
      </c:lineChart>
      <c:catAx>
        <c:axId val="126285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53391"/>
        <c:crosses val="autoZero"/>
        <c:auto val="1"/>
        <c:lblAlgn val="ctr"/>
        <c:lblOffset val="100"/>
        <c:noMultiLvlLbl val="0"/>
      </c:catAx>
      <c:valAx>
        <c:axId val="126285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5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[Projectexcel.xlsx]Law!PivotTable12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Law!$B$53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Law!$A$54:$A$67</c:f>
              <c:strCache>
                <c:ptCount val="13"/>
                <c:pt idx="0">
                  <c:v>Assam</c:v>
                </c:pt>
                <c:pt idx="1">
                  <c:v>Chandigarh</c:v>
                </c:pt>
                <c:pt idx="2">
                  <c:v>Delhi</c:v>
                </c:pt>
                <c:pt idx="3">
                  <c:v>Gujarat</c:v>
                </c:pt>
                <c:pt idx="4">
                  <c:v>Karnataka</c:v>
                </c:pt>
                <c:pt idx="5">
                  <c:v>Madhya Pradesh</c:v>
                </c:pt>
                <c:pt idx="6">
                  <c:v>Maharashtra</c:v>
                </c:pt>
                <c:pt idx="7">
                  <c:v>Odisha</c:v>
                </c:pt>
                <c:pt idx="8">
                  <c:v>Punjab</c:v>
                </c:pt>
                <c:pt idx="9">
                  <c:v>Rajasthan</c:v>
                </c:pt>
                <c:pt idx="10">
                  <c:v>Telangana</c:v>
                </c:pt>
                <c:pt idx="11">
                  <c:v>Uttar Pradesh</c:v>
                </c:pt>
                <c:pt idx="12">
                  <c:v>West Bengal</c:v>
                </c:pt>
              </c:strCache>
            </c:strRef>
          </c:cat>
          <c:val>
            <c:numRef>
              <c:f>Law!$B$54:$B$67</c:f>
              <c:numCache>
                <c:formatCode>General</c:formatCode>
                <c:ptCount val="13"/>
                <c:pt idx="0">
                  <c:v>1</c:v>
                </c:pt>
                <c:pt idx="1">
                  <c:v>1</c:v>
                </c:pt>
                <c:pt idx="2">
                  <c:v>3</c:v>
                </c:pt>
                <c:pt idx="3">
                  <c:v>1</c:v>
                </c:pt>
                <c:pt idx="4">
                  <c:v>2</c:v>
                </c:pt>
                <c:pt idx="5">
                  <c:v>1</c:v>
                </c:pt>
                <c:pt idx="6">
                  <c:v>1</c:v>
                </c:pt>
                <c:pt idx="7">
                  <c:v>2</c:v>
                </c:pt>
                <c:pt idx="8">
                  <c:v>1</c:v>
                </c:pt>
                <c:pt idx="9">
                  <c:v>1</c:v>
                </c:pt>
                <c:pt idx="10">
                  <c:v>1</c:v>
                </c:pt>
                <c:pt idx="11">
                  <c:v>3</c:v>
                </c:pt>
                <c:pt idx="12">
                  <c:v>2</c:v>
                </c:pt>
              </c:numCache>
            </c:numRef>
          </c:val>
          <c:smooth val="0"/>
          <c:extLst>
            <c:ext xmlns:c16="http://schemas.microsoft.com/office/drawing/2014/chart" uri="{C3380CC4-5D6E-409C-BE32-E72D297353CC}">
              <c16:uniqueId val="{00000000-8147-40CA-8CFD-0A531311633D}"/>
            </c:ext>
          </c:extLst>
        </c:ser>
        <c:dLbls>
          <c:showLegendKey val="0"/>
          <c:showVal val="0"/>
          <c:showCatName val="0"/>
          <c:showSerName val="0"/>
          <c:showPercent val="0"/>
          <c:showBubbleSize val="0"/>
        </c:dLbls>
        <c:marker val="1"/>
        <c:smooth val="0"/>
        <c:axId val="1520983999"/>
        <c:axId val="1520984415"/>
      </c:lineChart>
      <c:catAx>
        <c:axId val="1520983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84415"/>
        <c:crosses val="autoZero"/>
        <c:auto val="1"/>
        <c:lblAlgn val="ctr"/>
        <c:lblOffset val="100"/>
        <c:noMultiLvlLbl val="0"/>
      </c:catAx>
      <c:valAx>
        <c:axId val="1520984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098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[Projectexcel.xlsx]Sheet2!PivotTable6</c:name>
    <c:fmtId val="3"/>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NIRF RANKING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Sheet2!$B$155</c:f>
              <c:strCache>
                <c:ptCount val="1"/>
                <c:pt idx="0">
                  <c:v>TLR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Sheet2!$A$156:$A$158</c:f>
              <c:multiLvlStrCache>
                <c:ptCount val="1"/>
                <c:lvl>
                  <c:pt idx="0">
                    <c:v>1</c:v>
                  </c:pt>
                </c:lvl>
                <c:lvl>
                  <c:pt idx="0">
                    <c:v>Indian Institute of Management Ahmedabad</c:v>
                  </c:pt>
                </c:lvl>
              </c:multiLvlStrCache>
            </c:multiLvlStrRef>
          </c:cat>
          <c:val>
            <c:numRef>
              <c:f>Sheet2!$B$156:$B$158</c:f>
              <c:numCache>
                <c:formatCode>General</c:formatCode>
                <c:ptCount val="1"/>
                <c:pt idx="0">
                  <c:v>92.87</c:v>
                </c:pt>
              </c:numCache>
            </c:numRef>
          </c:val>
          <c:extLst>
            <c:ext xmlns:c16="http://schemas.microsoft.com/office/drawing/2014/chart" uri="{C3380CC4-5D6E-409C-BE32-E72D297353CC}">
              <c16:uniqueId val="{00000002-BB6C-49C0-A1C9-4F22C5F3D854}"/>
            </c:ext>
          </c:extLst>
        </c:ser>
        <c:ser>
          <c:idx val="1"/>
          <c:order val="1"/>
          <c:tx>
            <c:strRef>
              <c:f>Sheet2!$C$155</c:f>
              <c:strCache>
                <c:ptCount val="1"/>
                <c:pt idx="0">
                  <c:v>RP</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Sheet2!$A$156:$A$158</c:f>
              <c:multiLvlStrCache>
                <c:ptCount val="1"/>
                <c:lvl>
                  <c:pt idx="0">
                    <c:v>1</c:v>
                  </c:pt>
                </c:lvl>
                <c:lvl>
                  <c:pt idx="0">
                    <c:v>Indian Institute of Management Ahmedabad</c:v>
                  </c:pt>
                </c:lvl>
              </c:multiLvlStrCache>
            </c:multiLvlStrRef>
          </c:cat>
          <c:val>
            <c:numRef>
              <c:f>Sheet2!$C$156:$C$158</c:f>
              <c:numCache>
                <c:formatCode>General</c:formatCode>
                <c:ptCount val="1"/>
                <c:pt idx="0">
                  <c:v>63.06</c:v>
                </c:pt>
              </c:numCache>
            </c:numRef>
          </c:val>
          <c:extLst>
            <c:ext xmlns:c16="http://schemas.microsoft.com/office/drawing/2014/chart" uri="{C3380CC4-5D6E-409C-BE32-E72D297353CC}">
              <c16:uniqueId val="{00000004-BB6C-49C0-A1C9-4F22C5F3D854}"/>
            </c:ext>
          </c:extLst>
        </c:ser>
        <c:ser>
          <c:idx val="2"/>
          <c:order val="2"/>
          <c:tx>
            <c:strRef>
              <c:f>Sheet2!$D$155</c:f>
              <c:strCache>
                <c:ptCount val="1"/>
                <c:pt idx="0">
                  <c:v>PR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Sheet2!$A$156:$A$158</c:f>
              <c:multiLvlStrCache>
                <c:ptCount val="1"/>
                <c:lvl>
                  <c:pt idx="0">
                    <c:v>1</c:v>
                  </c:pt>
                </c:lvl>
                <c:lvl>
                  <c:pt idx="0">
                    <c:v>Indian Institute of Management Ahmedabad</c:v>
                  </c:pt>
                </c:lvl>
              </c:multiLvlStrCache>
            </c:multiLvlStrRef>
          </c:cat>
          <c:val>
            <c:numRef>
              <c:f>Sheet2!$D$156:$D$158</c:f>
              <c:numCache>
                <c:formatCode>General</c:formatCode>
                <c:ptCount val="1"/>
                <c:pt idx="0">
                  <c:v>95.99</c:v>
                </c:pt>
              </c:numCache>
            </c:numRef>
          </c:val>
          <c:extLst>
            <c:ext xmlns:c16="http://schemas.microsoft.com/office/drawing/2014/chart" uri="{C3380CC4-5D6E-409C-BE32-E72D297353CC}">
              <c16:uniqueId val="{00000006-BB6C-49C0-A1C9-4F22C5F3D854}"/>
            </c:ext>
          </c:extLst>
        </c:ser>
        <c:ser>
          <c:idx val="3"/>
          <c:order val="3"/>
          <c:tx>
            <c:strRef>
              <c:f>Sheet2!$E$155</c:f>
              <c:strCache>
                <c:ptCount val="1"/>
                <c:pt idx="0">
                  <c:v>GO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Sheet2!$A$156:$A$158</c:f>
              <c:multiLvlStrCache>
                <c:ptCount val="1"/>
                <c:lvl>
                  <c:pt idx="0">
                    <c:v>1</c:v>
                  </c:pt>
                </c:lvl>
                <c:lvl>
                  <c:pt idx="0">
                    <c:v>Indian Institute of Management Ahmedabad</c:v>
                  </c:pt>
                </c:lvl>
              </c:multiLvlStrCache>
            </c:multiLvlStrRef>
          </c:cat>
          <c:val>
            <c:numRef>
              <c:f>Sheet2!$E$156:$E$158</c:f>
              <c:numCache>
                <c:formatCode>General</c:formatCode>
                <c:ptCount val="1"/>
                <c:pt idx="0">
                  <c:v>98.46</c:v>
                </c:pt>
              </c:numCache>
            </c:numRef>
          </c:val>
          <c:extLst>
            <c:ext xmlns:c16="http://schemas.microsoft.com/office/drawing/2014/chart" uri="{C3380CC4-5D6E-409C-BE32-E72D297353CC}">
              <c16:uniqueId val="{00000008-BB6C-49C0-A1C9-4F22C5F3D854}"/>
            </c:ext>
          </c:extLst>
        </c:ser>
        <c:ser>
          <c:idx val="4"/>
          <c:order val="4"/>
          <c:tx>
            <c:strRef>
              <c:f>Sheet2!$F$155</c:f>
              <c:strCache>
                <c:ptCount val="1"/>
                <c:pt idx="0">
                  <c:v>OI</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Sheet2!$A$156:$A$158</c:f>
              <c:multiLvlStrCache>
                <c:ptCount val="1"/>
                <c:lvl>
                  <c:pt idx="0">
                    <c:v>1</c:v>
                  </c:pt>
                </c:lvl>
                <c:lvl>
                  <c:pt idx="0">
                    <c:v>Indian Institute of Management Ahmedabad</c:v>
                  </c:pt>
                </c:lvl>
              </c:multiLvlStrCache>
            </c:multiLvlStrRef>
          </c:cat>
          <c:val>
            <c:numRef>
              <c:f>Sheet2!$F$156:$F$158</c:f>
              <c:numCache>
                <c:formatCode>General</c:formatCode>
                <c:ptCount val="1"/>
                <c:pt idx="0">
                  <c:v>66.78</c:v>
                </c:pt>
              </c:numCache>
            </c:numRef>
          </c:val>
          <c:extLst>
            <c:ext xmlns:c16="http://schemas.microsoft.com/office/drawing/2014/chart" uri="{C3380CC4-5D6E-409C-BE32-E72D297353CC}">
              <c16:uniqueId val="{0000000A-BB6C-49C0-A1C9-4F22C5F3D854}"/>
            </c:ext>
          </c:extLst>
        </c:ser>
        <c:dLbls>
          <c:dLblPos val="inEnd"/>
          <c:showLegendKey val="0"/>
          <c:showVal val="1"/>
          <c:showCatName val="0"/>
          <c:showSerName val="0"/>
          <c:showPercent val="0"/>
          <c:showBubbleSize val="0"/>
        </c:dLbls>
        <c:gapWidth val="315"/>
        <c:overlap val="-40"/>
        <c:axId val="8695631"/>
        <c:axId val="8696047"/>
      </c:barChart>
      <c:catAx>
        <c:axId val="8695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6047"/>
        <c:crosses val="autoZero"/>
        <c:auto val="1"/>
        <c:lblAlgn val="ctr"/>
        <c:lblOffset val="100"/>
        <c:noMultiLvlLbl val="0"/>
      </c:catAx>
      <c:valAx>
        <c:axId val="8696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5631"/>
        <c:crosses val="autoZero"/>
        <c:crossBetween val="between"/>
      </c:valAx>
      <c:spPr>
        <a:noFill/>
        <a:ln>
          <a:noFill/>
        </a:ln>
        <a:effectLst/>
      </c:spPr>
    </c:plotArea>
    <c:legend>
      <c:legendPos val="r"/>
      <c:layout>
        <c:manualLayout>
          <c:xMode val="edge"/>
          <c:yMode val="edge"/>
          <c:x val="0.87749999999999995"/>
          <c:y val="0.19986299366538124"/>
          <c:w val="0.10193179875504067"/>
          <c:h val="0.47046281971351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[Projectexcel.xlsx]Management!PivotTable13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Management!$C$109</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Management!$B$110:$B$131</c:f>
              <c:strCache>
                <c:ptCount val="21"/>
                <c:pt idx="0">
                  <c:v>Andhra Pradesh</c:v>
                </c:pt>
                <c:pt idx="1">
                  <c:v>Chandigarh</c:v>
                </c:pt>
                <c:pt idx="2">
                  <c:v>Chhattisgarh</c:v>
                </c:pt>
                <c:pt idx="3">
                  <c:v>Delhi</c:v>
                </c:pt>
                <c:pt idx="4">
                  <c:v>Goa</c:v>
                </c:pt>
                <c:pt idx="5">
                  <c:v>Gujarat</c:v>
                </c:pt>
                <c:pt idx="6">
                  <c:v>Haryana</c:v>
                </c:pt>
                <c:pt idx="7">
                  <c:v>Jharkhand</c:v>
                </c:pt>
                <c:pt idx="8">
                  <c:v>Karnataka</c:v>
                </c:pt>
                <c:pt idx="9">
                  <c:v>Kerala</c:v>
                </c:pt>
                <c:pt idx="10">
                  <c:v>Madhya Pradesh</c:v>
                </c:pt>
                <c:pt idx="11">
                  <c:v>Maharashtra</c:v>
                </c:pt>
                <c:pt idx="12">
                  <c:v>Meghalaya</c:v>
                </c:pt>
                <c:pt idx="13">
                  <c:v>Odisha</c:v>
                </c:pt>
                <c:pt idx="14">
                  <c:v>Punjab</c:v>
                </c:pt>
                <c:pt idx="15">
                  <c:v>Rajasthan</c:v>
                </c:pt>
                <c:pt idx="16">
                  <c:v>Tamil Nadu</c:v>
                </c:pt>
                <c:pt idx="17">
                  <c:v>Telangana</c:v>
                </c:pt>
                <c:pt idx="18">
                  <c:v>Uttar Pradesh</c:v>
                </c:pt>
                <c:pt idx="19">
                  <c:v>Uttarakhand</c:v>
                </c:pt>
                <c:pt idx="20">
                  <c:v>West Bengal</c:v>
                </c:pt>
              </c:strCache>
            </c:strRef>
          </c:cat>
          <c:val>
            <c:numRef>
              <c:f>Management!$C$110:$C$131</c:f>
              <c:numCache>
                <c:formatCode>General</c:formatCode>
                <c:ptCount val="21"/>
                <c:pt idx="0">
                  <c:v>2</c:v>
                </c:pt>
                <c:pt idx="1">
                  <c:v>1</c:v>
                </c:pt>
                <c:pt idx="2">
                  <c:v>1</c:v>
                </c:pt>
                <c:pt idx="3">
                  <c:v>7</c:v>
                </c:pt>
                <c:pt idx="4">
                  <c:v>1</c:v>
                </c:pt>
                <c:pt idx="5">
                  <c:v>4</c:v>
                </c:pt>
                <c:pt idx="6">
                  <c:v>3</c:v>
                </c:pt>
                <c:pt idx="7">
                  <c:v>4</c:v>
                </c:pt>
                <c:pt idx="8">
                  <c:v>4</c:v>
                </c:pt>
                <c:pt idx="9">
                  <c:v>1</c:v>
                </c:pt>
                <c:pt idx="10">
                  <c:v>2</c:v>
                </c:pt>
                <c:pt idx="11">
                  <c:v>10</c:v>
                </c:pt>
                <c:pt idx="12">
                  <c:v>1</c:v>
                </c:pt>
                <c:pt idx="13">
                  <c:v>3</c:v>
                </c:pt>
                <c:pt idx="14">
                  <c:v>4</c:v>
                </c:pt>
                <c:pt idx="15">
                  <c:v>2</c:v>
                </c:pt>
                <c:pt idx="16">
                  <c:v>8</c:v>
                </c:pt>
                <c:pt idx="17">
                  <c:v>2</c:v>
                </c:pt>
                <c:pt idx="18">
                  <c:v>9</c:v>
                </c:pt>
                <c:pt idx="19">
                  <c:v>3</c:v>
                </c:pt>
                <c:pt idx="20">
                  <c:v>3</c:v>
                </c:pt>
              </c:numCache>
            </c:numRef>
          </c:val>
          <c:smooth val="0"/>
          <c:extLst>
            <c:ext xmlns:c16="http://schemas.microsoft.com/office/drawing/2014/chart" uri="{C3380CC4-5D6E-409C-BE32-E72D297353CC}">
              <c16:uniqueId val="{00000000-2BFE-49F6-BC28-36859BA939B4}"/>
            </c:ext>
          </c:extLst>
        </c:ser>
        <c:dLbls>
          <c:showLegendKey val="0"/>
          <c:showVal val="0"/>
          <c:showCatName val="0"/>
          <c:showSerName val="0"/>
          <c:showPercent val="0"/>
          <c:showBubbleSize val="0"/>
        </c:dLbls>
        <c:marker val="1"/>
        <c:smooth val="0"/>
        <c:axId val="1262854639"/>
        <c:axId val="1262853391"/>
      </c:lineChart>
      <c:catAx>
        <c:axId val="12628546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53391"/>
        <c:crosses val="autoZero"/>
        <c:auto val="1"/>
        <c:lblAlgn val="ctr"/>
        <c:lblOffset val="100"/>
        <c:noMultiLvlLbl val="0"/>
      </c:catAx>
      <c:valAx>
        <c:axId val="1262853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28546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[Projectexcel.xlsx]Sheet2!PivotTable5</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NIRF RANKING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755153343388632E-2"/>
          <c:y val="0.3802089104339797"/>
          <c:w val="0.76724132730015082"/>
          <c:h val="0.34398930440135428"/>
        </c:manualLayout>
      </c:layout>
      <c:barChart>
        <c:barDir val="col"/>
        <c:grouping val="clustered"/>
        <c:varyColors val="0"/>
        <c:ser>
          <c:idx val="0"/>
          <c:order val="0"/>
          <c:tx>
            <c:strRef>
              <c:f>Sheet2!$B$128</c:f>
              <c:strCache>
                <c:ptCount val="1"/>
                <c:pt idx="0">
                  <c:v>TLR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Sheet2!$A$129:$A$131</c:f>
              <c:multiLvlStrCache>
                <c:ptCount val="1"/>
                <c:lvl>
                  <c:pt idx="0">
                    <c:v>1</c:v>
                  </c:pt>
                </c:lvl>
                <c:lvl>
                  <c:pt idx="0">
                    <c:v>Jamia Hamdard</c:v>
                  </c:pt>
                </c:lvl>
              </c:multiLvlStrCache>
            </c:multiLvlStrRef>
          </c:cat>
          <c:val>
            <c:numRef>
              <c:f>Sheet2!$B$129:$B$131</c:f>
              <c:numCache>
                <c:formatCode>General</c:formatCode>
                <c:ptCount val="1"/>
                <c:pt idx="0">
                  <c:v>78.180000000000007</c:v>
                </c:pt>
              </c:numCache>
            </c:numRef>
          </c:val>
          <c:extLst>
            <c:ext xmlns:c16="http://schemas.microsoft.com/office/drawing/2014/chart" uri="{C3380CC4-5D6E-409C-BE32-E72D297353CC}">
              <c16:uniqueId val="{00000002-AA2C-44DC-BC45-4274F64BCE59}"/>
            </c:ext>
          </c:extLst>
        </c:ser>
        <c:ser>
          <c:idx val="1"/>
          <c:order val="1"/>
          <c:tx>
            <c:strRef>
              <c:f>Sheet2!$C$128</c:f>
              <c:strCache>
                <c:ptCount val="1"/>
                <c:pt idx="0">
                  <c:v>RP</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Sheet2!$A$129:$A$131</c:f>
              <c:multiLvlStrCache>
                <c:ptCount val="1"/>
                <c:lvl>
                  <c:pt idx="0">
                    <c:v>1</c:v>
                  </c:pt>
                </c:lvl>
                <c:lvl>
                  <c:pt idx="0">
                    <c:v>Jamia Hamdard</c:v>
                  </c:pt>
                </c:lvl>
              </c:multiLvlStrCache>
            </c:multiLvlStrRef>
          </c:cat>
          <c:val>
            <c:numRef>
              <c:f>Sheet2!$C$129:$C$131</c:f>
              <c:numCache>
                <c:formatCode>General</c:formatCode>
                <c:ptCount val="1"/>
                <c:pt idx="0">
                  <c:v>85.18</c:v>
                </c:pt>
              </c:numCache>
            </c:numRef>
          </c:val>
          <c:extLst>
            <c:ext xmlns:c16="http://schemas.microsoft.com/office/drawing/2014/chart" uri="{C3380CC4-5D6E-409C-BE32-E72D297353CC}">
              <c16:uniqueId val="{00000004-AA2C-44DC-BC45-4274F64BCE59}"/>
            </c:ext>
          </c:extLst>
        </c:ser>
        <c:ser>
          <c:idx val="2"/>
          <c:order val="2"/>
          <c:tx>
            <c:strRef>
              <c:f>Sheet2!$D$128</c:f>
              <c:strCache>
                <c:ptCount val="1"/>
                <c:pt idx="0">
                  <c:v>PR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Sheet2!$A$129:$A$131</c:f>
              <c:multiLvlStrCache>
                <c:ptCount val="1"/>
                <c:lvl>
                  <c:pt idx="0">
                    <c:v>1</c:v>
                  </c:pt>
                </c:lvl>
                <c:lvl>
                  <c:pt idx="0">
                    <c:v>Jamia Hamdard</c:v>
                  </c:pt>
                </c:lvl>
              </c:multiLvlStrCache>
            </c:multiLvlStrRef>
          </c:cat>
          <c:val>
            <c:numRef>
              <c:f>Sheet2!$D$129:$D$131</c:f>
              <c:numCache>
                <c:formatCode>General</c:formatCode>
                <c:ptCount val="1"/>
                <c:pt idx="0">
                  <c:v>95.7</c:v>
                </c:pt>
              </c:numCache>
            </c:numRef>
          </c:val>
          <c:extLst>
            <c:ext xmlns:c16="http://schemas.microsoft.com/office/drawing/2014/chart" uri="{C3380CC4-5D6E-409C-BE32-E72D297353CC}">
              <c16:uniqueId val="{00000006-AA2C-44DC-BC45-4274F64BCE59}"/>
            </c:ext>
          </c:extLst>
        </c:ser>
        <c:ser>
          <c:idx val="3"/>
          <c:order val="3"/>
          <c:tx>
            <c:strRef>
              <c:f>Sheet2!$E$128</c:f>
              <c:strCache>
                <c:ptCount val="1"/>
                <c:pt idx="0">
                  <c:v>GO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Sheet2!$A$129:$A$131</c:f>
              <c:multiLvlStrCache>
                <c:ptCount val="1"/>
                <c:lvl>
                  <c:pt idx="0">
                    <c:v>1</c:v>
                  </c:pt>
                </c:lvl>
                <c:lvl>
                  <c:pt idx="0">
                    <c:v>Jamia Hamdard</c:v>
                  </c:pt>
                </c:lvl>
              </c:multiLvlStrCache>
            </c:multiLvlStrRef>
          </c:cat>
          <c:val>
            <c:numRef>
              <c:f>Sheet2!$E$129:$E$131</c:f>
              <c:numCache>
                <c:formatCode>General</c:formatCode>
                <c:ptCount val="1"/>
                <c:pt idx="0">
                  <c:v>80.849999999999994</c:v>
                </c:pt>
              </c:numCache>
            </c:numRef>
          </c:val>
          <c:extLst>
            <c:ext xmlns:c16="http://schemas.microsoft.com/office/drawing/2014/chart" uri="{C3380CC4-5D6E-409C-BE32-E72D297353CC}">
              <c16:uniqueId val="{00000008-AA2C-44DC-BC45-4274F64BCE59}"/>
            </c:ext>
          </c:extLst>
        </c:ser>
        <c:ser>
          <c:idx val="4"/>
          <c:order val="4"/>
          <c:tx>
            <c:strRef>
              <c:f>Sheet2!$F$128</c:f>
              <c:strCache>
                <c:ptCount val="1"/>
                <c:pt idx="0">
                  <c:v>OI</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Sheet2!$A$129:$A$131</c:f>
              <c:multiLvlStrCache>
                <c:ptCount val="1"/>
                <c:lvl>
                  <c:pt idx="0">
                    <c:v>1</c:v>
                  </c:pt>
                </c:lvl>
                <c:lvl>
                  <c:pt idx="0">
                    <c:v>Jamia Hamdard</c:v>
                  </c:pt>
                </c:lvl>
              </c:multiLvlStrCache>
            </c:multiLvlStrRef>
          </c:cat>
          <c:val>
            <c:numRef>
              <c:f>Sheet2!$F$129:$F$131</c:f>
              <c:numCache>
                <c:formatCode>General</c:formatCode>
                <c:ptCount val="1"/>
                <c:pt idx="0">
                  <c:v>57.65</c:v>
                </c:pt>
              </c:numCache>
            </c:numRef>
          </c:val>
          <c:extLst>
            <c:ext xmlns:c16="http://schemas.microsoft.com/office/drawing/2014/chart" uri="{C3380CC4-5D6E-409C-BE32-E72D297353CC}">
              <c16:uniqueId val="{0000000A-AA2C-44DC-BC45-4274F64BCE59}"/>
            </c:ext>
          </c:extLst>
        </c:ser>
        <c:dLbls>
          <c:dLblPos val="inEnd"/>
          <c:showLegendKey val="0"/>
          <c:showVal val="1"/>
          <c:showCatName val="0"/>
          <c:showSerName val="0"/>
          <c:showPercent val="0"/>
          <c:showBubbleSize val="0"/>
        </c:dLbls>
        <c:gapWidth val="315"/>
        <c:overlap val="-40"/>
        <c:axId val="8695631"/>
        <c:axId val="8696047"/>
      </c:barChart>
      <c:catAx>
        <c:axId val="8695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6047"/>
        <c:crosses val="autoZero"/>
        <c:auto val="1"/>
        <c:lblAlgn val="ctr"/>
        <c:lblOffset val="100"/>
        <c:noMultiLvlLbl val="0"/>
      </c:catAx>
      <c:valAx>
        <c:axId val="8696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5631"/>
        <c:crosses val="autoZero"/>
        <c:crossBetween val="between"/>
      </c:valAx>
      <c:spPr>
        <a:noFill/>
        <a:ln>
          <a:noFill/>
        </a:ln>
        <a:effectLst/>
      </c:spPr>
    </c:plotArea>
    <c:legend>
      <c:legendPos val="r"/>
      <c:layout>
        <c:manualLayout>
          <c:xMode val="edge"/>
          <c:yMode val="edge"/>
          <c:x val="0.88069255907491206"/>
          <c:y val="0.25361034164358265"/>
          <c:w val="0.10193179875504067"/>
          <c:h val="0.47046281971351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[Projectexcel.xlsx]Pharmacy!PivotTable14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Pharmacy!$B$100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Pharmacy!$A$101:$A$121</c:f>
              <c:strCache>
                <c:ptCount val="20"/>
                <c:pt idx="0">
                  <c:v>Andhra Pradesh</c:v>
                </c:pt>
                <c:pt idx="1">
                  <c:v>Assam</c:v>
                </c:pt>
                <c:pt idx="2">
                  <c:v>Chandigarh</c:v>
                </c:pt>
                <c:pt idx="3">
                  <c:v>Chhattisgarh</c:v>
                </c:pt>
                <c:pt idx="4">
                  <c:v>Delhi</c:v>
                </c:pt>
                <c:pt idx="5">
                  <c:v>Goa</c:v>
                </c:pt>
                <c:pt idx="6">
                  <c:v>Gujarat</c:v>
                </c:pt>
                <c:pt idx="7">
                  <c:v>Haryana</c:v>
                </c:pt>
                <c:pt idx="8">
                  <c:v>Himachal Pradesh</c:v>
                </c:pt>
                <c:pt idx="9">
                  <c:v>Jharkhand</c:v>
                </c:pt>
                <c:pt idx="10">
                  <c:v>Karnataka</c:v>
                </c:pt>
                <c:pt idx="11">
                  <c:v>Kerala</c:v>
                </c:pt>
                <c:pt idx="12">
                  <c:v>Maharashtra</c:v>
                </c:pt>
                <c:pt idx="13">
                  <c:v>Punjab</c:v>
                </c:pt>
                <c:pt idx="14">
                  <c:v>Rajasthan</c:v>
                </c:pt>
                <c:pt idx="15">
                  <c:v>Tamil Nadu</c:v>
                </c:pt>
                <c:pt idx="16">
                  <c:v>Telangana</c:v>
                </c:pt>
                <c:pt idx="17">
                  <c:v>Uttar Pradesh</c:v>
                </c:pt>
                <c:pt idx="18">
                  <c:v>Uttarakhand</c:v>
                </c:pt>
                <c:pt idx="19">
                  <c:v>West Bengal</c:v>
                </c:pt>
              </c:strCache>
            </c:strRef>
          </c:cat>
          <c:val>
            <c:numRef>
              <c:f>Pharmacy!$B$101:$B$121</c:f>
              <c:numCache>
                <c:formatCode>General</c:formatCode>
                <c:ptCount val="20"/>
                <c:pt idx="0">
                  <c:v>6</c:v>
                </c:pt>
                <c:pt idx="1">
                  <c:v>3</c:v>
                </c:pt>
                <c:pt idx="2">
                  <c:v>1</c:v>
                </c:pt>
                <c:pt idx="3">
                  <c:v>2</c:v>
                </c:pt>
                <c:pt idx="4">
                  <c:v>2</c:v>
                </c:pt>
                <c:pt idx="5">
                  <c:v>1</c:v>
                </c:pt>
                <c:pt idx="6">
                  <c:v>4</c:v>
                </c:pt>
                <c:pt idx="7">
                  <c:v>3</c:v>
                </c:pt>
                <c:pt idx="8">
                  <c:v>1</c:v>
                </c:pt>
                <c:pt idx="9">
                  <c:v>1</c:v>
                </c:pt>
                <c:pt idx="10">
                  <c:v>5</c:v>
                </c:pt>
                <c:pt idx="11">
                  <c:v>1</c:v>
                </c:pt>
                <c:pt idx="12">
                  <c:v>18</c:v>
                </c:pt>
                <c:pt idx="13">
                  <c:v>6</c:v>
                </c:pt>
                <c:pt idx="14">
                  <c:v>2</c:v>
                </c:pt>
                <c:pt idx="15">
                  <c:v>9</c:v>
                </c:pt>
                <c:pt idx="16">
                  <c:v>1</c:v>
                </c:pt>
                <c:pt idx="17">
                  <c:v>5</c:v>
                </c:pt>
                <c:pt idx="18">
                  <c:v>1</c:v>
                </c:pt>
                <c:pt idx="19">
                  <c:v>3</c:v>
                </c:pt>
              </c:numCache>
            </c:numRef>
          </c:val>
          <c:smooth val="0"/>
          <c:extLst>
            <c:ext xmlns:c16="http://schemas.microsoft.com/office/drawing/2014/chart" uri="{C3380CC4-5D6E-409C-BE32-E72D297353CC}">
              <c16:uniqueId val="{00000000-02A1-4E82-BE9B-684963AAF91C}"/>
            </c:ext>
          </c:extLst>
        </c:ser>
        <c:dLbls>
          <c:showLegendKey val="0"/>
          <c:showVal val="0"/>
          <c:showCatName val="0"/>
          <c:showSerName val="0"/>
          <c:showPercent val="0"/>
          <c:showBubbleSize val="0"/>
        </c:dLbls>
        <c:marker val="1"/>
        <c:smooth val="0"/>
        <c:axId val="1514418847"/>
        <c:axId val="1514417183"/>
      </c:lineChart>
      <c:catAx>
        <c:axId val="1514418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17183"/>
        <c:crosses val="autoZero"/>
        <c:auto val="1"/>
        <c:lblAlgn val="ctr"/>
        <c:lblOffset val="100"/>
        <c:noMultiLvlLbl val="0"/>
      </c:catAx>
      <c:valAx>
        <c:axId val="15144171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44188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[Projectexcel.xlsx]Sheet2!PivotTable4</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NIRF RANKING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824032176973355E-2"/>
          <c:y val="0.35089219759926132"/>
          <c:w val="0.75217244846656617"/>
          <c:h val="0.38307825484764546"/>
        </c:manualLayout>
      </c:layout>
      <c:barChart>
        <c:barDir val="col"/>
        <c:grouping val="clustered"/>
        <c:varyColors val="0"/>
        <c:ser>
          <c:idx val="0"/>
          <c:order val="0"/>
          <c:tx>
            <c:strRef>
              <c:f>Sheet2!$B$95</c:f>
              <c:strCache>
                <c:ptCount val="1"/>
                <c:pt idx="0">
                  <c:v>TLR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Sheet2!$A$96:$A$98</c:f>
              <c:multiLvlStrCache>
                <c:ptCount val="1"/>
                <c:lvl>
                  <c:pt idx="0">
                    <c:v>1</c:v>
                  </c:pt>
                </c:lvl>
                <c:lvl>
                  <c:pt idx="0">
                    <c:v>Indian Institute of Technology Kharagpur</c:v>
                  </c:pt>
                </c:lvl>
              </c:multiLvlStrCache>
            </c:multiLvlStrRef>
          </c:cat>
          <c:val>
            <c:numRef>
              <c:f>Sheet2!$B$96:$B$98</c:f>
              <c:numCache>
                <c:formatCode>General</c:formatCode>
                <c:ptCount val="1"/>
                <c:pt idx="0">
                  <c:v>78.58</c:v>
                </c:pt>
              </c:numCache>
            </c:numRef>
          </c:val>
          <c:extLst>
            <c:ext xmlns:c16="http://schemas.microsoft.com/office/drawing/2014/chart" uri="{C3380CC4-5D6E-409C-BE32-E72D297353CC}">
              <c16:uniqueId val="{00000003-332A-4C55-9BDE-0BCDDB35983B}"/>
            </c:ext>
          </c:extLst>
        </c:ser>
        <c:ser>
          <c:idx val="1"/>
          <c:order val="1"/>
          <c:tx>
            <c:strRef>
              <c:f>Sheet2!$C$95</c:f>
              <c:strCache>
                <c:ptCount val="1"/>
                <c:pt idx="0">
                  <c:v>RP</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Sheet2!$A$96:$A$98</c:f>
              <c:multiLvlStrCache>
                <c:ptCount val="1"/>
                <c:lvl>
                  <c:pt idx="0">
                    <c:v>1</c:v>
                  </c:pt>
                </c:lvl>
                <c:lvl>
                  <c:pt idx="0">
                    <c:v>Indian Institute of Technology Kharagpur</c:v>
                  </c:pt>
                </c:lvl>
              </c:multiLvlStrCache>
            </c:multiLvlStrRef>
          </c:cat>
          <c:val>
            <c:numRef>
              <c:f>Sheet2!$C$96:$C$98</c:f>
              <c:numCache>
                <c:formatCode>General</c:formatCode>
                <c:ptCount val="1"/>
                <c:pt idx="0">
                  <c:v>79.73</c:v>
                </c:pt>
              </c:numCache>
            </c:numRef>
          </c:val>
          <c:extLst>
            <c:ext xmlns:c16="http://schemas.microsoft.com/office/drawing/2014/chart" uri="{C3380CC4-5D6E-409C-BE32-E72D297353CC}">
              <c16:uniqueId val="{00000005-332A-4C55-9BDE-0BCDDB35983B}"/>
            </c:ext>
          </c:extLst>
        </c:ser>
        <c:ser>
          <c:idx val="2"/>
          <c:order val="2"/>
          <c:tx>
            <c:strRef>
              <c:f>Sheet2!$D$95</c:f>
              <c:strCache>
                <c:ptCount val="1"/>
                <c:pt idx="0">
                  <c:v>PR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Sheet2!$A$96:$A$98</c:f>
              <c:multiLvlStrCache>
                <c:ptCount val="1"/>
                <c:lvl>
                  <c:pt idx="0">
                    <c:v>1</c:v>
                  </c:pt>
                </c:lvl>
                <c:lvl>
                  <c:pt idx="0">
                    <c:v>Indian Institute of Technology Kharagpur</c:v>
                  </c:pt>
                </c:lvl>
              </c:multiLvlStrCache>
            </c:multiLvlStrRef>
          </c:cat>
          <c:val>
            <c:numRef>
              <c:f>Sheet2!$D$96:$D$98</c:f>
              <c:numCache>
                <c:formatCode>General</c:formatCode>
                <c:ptCount val="1"/>
                <c:pt idx="0">
                  <c:v>75.540000000000006</c:v>
                </c:pt>
              </c:numCache>
            </c:numRef>
          </c:val>
          <c:extLst>
            <c:ext xmlns:c16="http://schemas.microsoft.com/office/drawing/2014/chart" uri="{C3380CC4-5D6E-409C-BE32-E72D297353CC}">
              <c16:uniqueId val="{00000007-332A-4C55-9BDE-0BCDDB35983B}"/>
            </c:ext>
          </c:extLst>
        </c:ser>
        <c:ser>
          <c:idx val="3"/>
          <c:order val="3"/>
          <c:tx>
            <c:strRef>
              <c:f>Sheet2!$E$95</c:f>
              <c:strCache>
                <c:ptCount val="1"/>
                <c:pt idx="0">
                  <c:v>GO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Sheet2!$A$96:$A$98</c:f>
              <c:multiLvlStrCache>
                <c:ptCount val="1"/>
                <c:lvl>
                  <c:pt idx="0">
                    <c:v>1</c:v>
                  </c:pt>
                </c:lvl>
                <c:lvl>
                  <c:pt idx="0">
                    <c:v>Indian Institute of Technology Kharagpur</c:v>
                  </c:pt>
                </c:lvl>
              </c:multiLvlStrCache>
            </c:multiLvlStrRef>
          </c:cat>
          <c:val>
            <c:numRef>
              <c:f>Sheet2!$E$96:$E$98</c:f>
              <c:numCache>
                <c:formatCode>General</c:formatCode>
                <c:ptCount val="1"/>
                <c:pt idx="0">
                  <c:v>91.8</c:v>
                </c:pt>
              </c:numCache>
            </c:numRef>
          </c:val>
          <c:extLst>
            <c:ext xmlns:c16="http://schemas.microsoft.com/office/drawing/2014/chart" uri="{C3380CC4-5D6E-409C-BE32-E72D297353CC}">
              <c16:uniqueId val="{00000009-332A-4C55-9BDE-0BCDDB35983B}"/>
            </c:ext>
          </c:extLst>
        </c:ser>
        <c:ser>
          <c:idx val="4"/>
          <c:order val="4"/>
          <c:tx>
            <c:strRef>
              <c:f>Sheet2!$F$95</c:f>
              <c:strCache>
                <c:ptCount val="1"/>
                <c:pt idx="0">
                  <c:v>OI</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Sheet2!$A$96:$A$98</c:f>
              <c:multiLvlStrCache>
                <c:ptCount val="1"/>
                <c:lvl>
                  <c:pt idx="0">
                    <c:v>1</c:v>
                  </c:pt>
                </c:lvl>
                <c:lvl>
                  <c:pt idx="0">
                    <c:v>Indian Institute of Technology Kharagpur</c:v>
                  </c:pt>
                </c:lvl>
              </c:multiLvlStrCache>
            </c:multiLvlStrRef>
          </c:cat>
          <c:val>
            <c:numRef>
              <c:f>Sheet2!$F$96:$F$98</c:f>
              <c:numCache>
                <c:formatCode>General</c:formatCode>
                <c:ptCount val="1"/>
                <c:pt idx="0">
                  <c:v>71.709999999999994</c:v>
                </c:pt>
              </c:numCache>
            </c:numRef>
          </c:val>
          <c:extLst>
            <c:ext xmlns:c16="http://schemas.microsoft.com/office/drawing/2014/chart" uri="{C3380CC4-5D6E-409C-BE32-E72D297353CC}">
              <c16:uniqueId val="{0000000B-332A-4C55-9BDE-0BCDDB35983B}"/>
            </c:ext>
          </c:extLst>
        </c:ser>
        <c:dLbls>
          <c:dLblPos val="inEnd"/>
          <c:showLegendKey val="0"/>
          <c:showVal val="1"/>
          <c:showCatName val="0"/>
          <c:showSerName val="0"/>
          <c:showPercent val="0"/>
          <c:showBubbleSize val="0"/>
        </c:dLbls>
        <c:gapWidth val="315"/>
        <c:overlap val="-40"/>
        <c:axId val="8695631"/>
        <c:axId val="8696047"/>
      </c:barChart>
      <c:catAx>
        <c:axId val="8695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6047"/>
        <c:crosses val="autoZero"/>
        <c:auto val="1"/>
        <c:lblAlgn val="ctr"/>
        <c:lblOffset val="100"/>
        <c:noMultiLvlLbl val="0"/>
      </c:catAx>
      <c:valAx>
        <c:axId val="8696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5631"/>
        <c:crosses val="autoZero"/>
        <c:crossBetween val="between"/>
      </c:valAx>
      <c:spPr>
        <a:noFill/>
        <a:ln>
          <a:noFill/>
        </a:ln>
        <a:effectLst/>
      </c:spPr>
    </c:plotArea>
    <c:legend>
      <c:legendPos val="r"/>
      <c:layout>
        <c:manualLayout>
          <c:xMode val="edge"/>
          <c:yMode val="edge"/>
          <c:x val="0.87750000000000017"/>
          <c:y val="0.27804093567251464"/>
          <c:w val="0.10193179875504067"/>
          <c:h val="0.47046281971351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[Projectexcel.xlsx]Architecture!PivotTable15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Architecture!$B$41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Architecture!$A$42:$A$54</c:f>
              <c:strCache>
                <c:ptCount val="12"/>
                <c:pt idx="0">
                  <c:v>Andhra Pradesh</c:v>
                </c:pt>
                <c:pt idx="1">
                  <c:v>Delhi</c:v>
                </c:pt>
                <c:pt idx="2">
                  <c:v>Gujarat</c:v>
                </c:pt>
                <c:pt idx="3">
                  <c:v>Himachal Pradesh</c:v>
                </c:pt>
                <c:pt idx="4">
                  <c:v>Jharkhand</c:v>
                </c:pt>
                <c:pt idx="5">
                  <c:v>Karnataka</c:v>
                </c:pt>
                <c:pt idx="6">
                  <c:v>Kerala</c:v>
                </c:pt>
                <c:pt idx="7">
                  <c:v>Madhya Pradesh</c:v>
                </c:pt>
                <c:pt idx="8">
                  <c:v>Tamil Nadu</c:v>
                </c:pt>
                <c:pt idx="9">
                  <c:v>Uttar Pradesh</c:v>
                </c:pt>
                <c:pt idx="10">
                  <c:v>Uttarakhand</c:v>
                </c:pt>
                <c:pt idx="11">
                  <c:v>West Bengal</c:v>
                </c:pt>
              </c:strCache>
            </c:strRef>
          </c:cat>
          <c:val>
            <c:numRef>
              <c:f>Architecture!$B$42:$B$54</c:f>
              <c:numCache>
                <c:formatCode>General</c:formatCode>
                <c:ptCount val="12"/>
                <c:pt idx="0">
                  <c:v>1</c:v>
                </c:pt>
                <c:pt idx="1">
                  <c:v>2</c:v>
                </c:pt>
                <c:pt idx="2">
                  <c:v>1</c:v>
                </c:pt>
                <c:pt idx="3">
                  <c:v>1</c:v>
                </c:pt>
                <c:pt idx="4">
                  <c:v>1</c:v>
                </c:pt>
                <c:pt idx="5">
                  <c:v>2</c:v>
                </c:pt>
                <c:pt idx="6">
                  <c:v>2</c:v>
                </c:pt>
                <c:pt idx="7">
                  <c:v>2</c:v>
                </c:pt>
                <c:pt idx="8">
                  <c:v>4</c:v>
                </c:pt>
                <c:pt idx="9">
                  <c:v>1</c:v>
                </c:pt>
                <c:pt idx="10">
                  <c:v>1</c:v>
                </c:pt>
                <c:pt idx="11">
                  <c:v>2</c:v>
                </c:pt>
              </c:numCache>
            </c:numRef>
          </c:val>
          <c:smooth val="0"/>
          <c:extLst>
            <c:ext xmlns:c16="http://schemas.microsoft.com/office/drawing/2014/chart" uri="{C3380CC4-5D6E-409C-BE32-E72D297353CC}">
              <c16:uniqueId val="{00000000-DE72-45BC-ABCE-EF426029FEA5}"/>
            </c:ext>
          </c:extLst>
        </c:ser>
        <c:dLbls>
          <c:showLegendKey val="0"/>
          <c:showVal val="0"/>
          <c:showCatName val="0"/>
          <c:showSerName val="0"/>
          <c:showPercent val="0"/>
          <c:showBubbleSize val="0"/>
        </c:dLbls>
        <c:marker val="1"/>
        <c:smooth val="0"/>
        <c:axId val="1862963471"/>
        <c:axId val="1862963887"/>
      </c:lineChart>
      <c:catAx>
        <c:axId val="1862963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63887"/>
        <c:crosses val="autoZero"/>
        <c:auto val="1"/>
        <c:lblAlgn val="ctr"/>
        <c:lblOffset val="100"/>
        <c:noMultiLvlLbl val="0"/>
      </c:catAx>
      <c:valAx>
        <c:axId val="18629638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2963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[Projectexcel.xlsx]Sheet2!PivotTable3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NIRF RANKING</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5"/>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6"/>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7"/>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8"/>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9"/>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2"/>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3"/>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4"/>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6"/>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7"/>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8"/>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9"/>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631473102061337E-2"/>
          <c:y val="0.37532279162819326"/>
          <c:w val="0.75217244846656617"/>
          <c:h val="0.3635337796244999"/>
        </c:manualLayout>
      </c:layout>
      <c:barChart>
        <c:barDir val="col"/>
        <c:grouping val="clustered"/>
        <c:varyColors val="0"/>
        <c:ser>
          <c:idx val="0"/>
          <c:order val="0"/>
          <c:tx>
            <c:strRef>
              <c:f>Sheet2!$B$69</c:f>
              <c:strCache>
                <c:ptCount val="1"/>
                <c:pt idx="0">
                  <c:v>TLR</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Sheet2!$A$70:$A$72</c:f>
              <c:multiLvlStrCache>
                <c:ptCount val="1"/>
                <c:lvl>
                  <c:pt idx="0">
                    <c:v>1</c:v>
                  </c:pt>
                </c:lvl>
                <c:lvl>
                  <c:pt idx="0">
                    <c:v>Maulana Azad Institute of Dental Sciences</c:v>
                  </c:pt>
                </c:lvl>
              </c:multiLvlStrCache>
            </c:multiLvlStrRef>
          </c:cat>
          <c:val>
            <c:numRef>
              <c:f>Sheet2!$B$70:$B$72</c:f>
              <c:numCache>
                <c:formatCode>General</c:formatCode>
                <c:ptCount val="1"/>
                <c:pt idx="0">
                  <c:v>86.86</c:v>
                </c:pt>
              </c:numCache>
            </c:numRef>
          </c:val>
          <c:extLst>
            <c:ext xmlns:c16="http://schemas.microsoft.com/office/drawing/2014/chart" uri="{C3380CC4-5D6E-409C-BE32-E72D297353CC}">
              <c16:uniqueId val="{00000002-A69C-4B0A-92DB-4BF603B84886}"/>
            </c:ext>
          </c:extLst>
        </c:ser>
        <c:ser>
          <c:idx val="1"/>
          <c:order val="1"/>
          <c:tx>
            <c:strRef>
              <c:f>Sheet2!$C$69</c:f>
              <c:strCache>
                <c:ptCount val="1"/>
                <c:pt idx="0">
                  <c:v>RP</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Sheet2!$A$70:$A$72</c:f>
              <c:multiLvlStrCache>
                <c:ptCount val="1"/>
                <c:lvl>
                  <c:pt idx="0">
                    <c:v>1</c:v>
                  </c:pt>
                </c:lvl>
                <c:lvl>
                  <c:pt idx="0">
                    <c:v>Maulana Azad Institute of Dental Sciences</c:v>
                  </c:pt>
                </c:lvl>
              </c:multiLvlStrCache>
            </c:multiLvlStrRef>
          </c:cat>
          <c:val>
            <c:numRef>
              <c:f>Sheet2!$C$70:$C$72</c:f>
              <c:numCache>
                <c:formatCode>General</c:formatCode>
                <c:ptCount val="1"/>
                <c:pt idx="0">
                  <c:v>75.47</c:v>
                </c:pt>
              </c:numCache>
            </c:numRef>
          </c:val>
          <c:extLst>
            <c:ext xmlns:c16="http://schemas.microsoft.com/office/drawing/2014/chart" uri="{C3380CC4-5D6E-409C-BE32-E72D297353CC}">
              <c16:uniqueId val="{00000004-A69C-4B0A-92DB-4BF603B84886}"/>
            </c:ext>
          </c:extLst>
        </c:ser>
        <c:ser>
          <c:idx val="2"/>
          <c:order val="2"/>
          <c:tx>
            <c:strRef>
              <c:f>Sheet2!$D$69</c:f>
              <c:strCache>
                <c:ptCount val="1"/>
                <c:pt idx="0">
                  <c:v>PR</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Sheet2!$A$70:$A$72</c:f>
              <c:multiLvlStrCache>
                <c:ptCount val="1"/>
                <c:lvl>
                  <c:pt idx="0">
                    <c:v>1</c:v>
                  </c:pt>
                </c:lvl>
                <c:lvl>
                  <c:pt idx="0">
                    <c:v>Maulana Azad Institute of Dental Sciences</c:v>
                  </c:pt>
                </c:lvl>
              </c:multiLvlStrCache>
            </c:multiLvlStrRef>
          </c:cat>
          <c:val>
            <c:numRef>
              <c:f>Sheet2!$D$70:$D$72</c:f>
              <c:numCache>
                <c:formatCode>General</c:formatCode>
                <c:ptCount val="1"/>
                <c:pt idx="0">
                  <c:v>100</c:v>
                </c:pt>
              </c:numCache>
            </c:numRef>
          </c:val>
          <c:extLst>
            <c:ext xmlns:c16="http://schemas.microsoft.com/office/drawing/2014/chart" uri="{C3380CC4-5D6E-409C-BE32-E72D297353CC}">
              <c16:uniqueId val="{00000006-A69C-4B0A-92DB-4BF603B84886}"/>
            </c:ext>
          </c:extLst>
        </c:ser>
        <c:ser>
          <c:idx val="3"/>
          <c:order val="3"/>
          <c:tx>
            <c:strRef>
              <c:f>Sheet2!$E$69</c:f>
              <c:strCache>
                <c:ptCount val="1"/>
                <c:pt idx="0">
                  <c:v>GO</c:v>
                </c:pt>
              </c:strCache>
            </c:strRef>
          </c:tx>
          <c:spPr>
            <a:noFill/>
            <a:ln w="9525" cap="flat" cmpd="sng" algn="ctr">
              <a:solidFill>
                <a:schemeClr val="accent4"/>
              </a:solidFill>
              <a:miter lim="800000"/>
            </a:ln>
            <a:effectLst>
              <a:glow rad="63500">
                <a:schemeClr val="accent4">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Sheet2!$A$70:$A$72</c:f>
              <c:multiLvlStrCache>
                <c:ptCount val="1"/>
                <c:lvl>
                  <c:pt idx="0">
                    <c:v>1</c:v>
                  </c:pt>
                </c:lvl>
                <c:lvl>
                  <c:pt idx="0">
                    <c:v>Maulana Azad Institute of Dental Sciences</c:v>
                  </c:pt>
                </c:lvl>
              </c:multiLvlStrCache>
            </c:multiLvlStrRef>
          </c:cat>
          <c:val>
            <c:numRef>
              <c:f>Sheet2!$E$70:$E$72</c:f>
              <c:numCache>
                <c:formatCode>General</c:formatCode>
                <c:ptCount val="1"/>
                <c:pt idx="0">
                  <c:v>92.13</c:v>
                </c:pt>
              </c:numCache>
            </c:numRef>
          </c:val>
          <c:extLst>
            <c:ext xmlns:c16="http://schemas.microsoft.com/office/drawing/2014/chart" uri="{C3380CC4-5D6E-409C-BE32-E72D297353CC}">
              <c16:uniqueId val="{00000008-A69C-4B0A-92DB-4BF603B84886}"/>
            </c:ext>
          </c:extLst>
        </c:ser>
        <c:ser>
          <c:idx val="4"/>
          <c:order val="4"/>
          <c:tx>
            <c:strRef>
              <c:f>Sheet2!$F$69</c:f>
              <c:strCache>
                <c:ptCount val="1"/>
                <c:pt idx="0">
                  <c:v>OI</c:v>
                </c:pt>
              </c:strCache>
            </c:strRef>
          </c:tx>
          <c:spPr>
            <a:noFill/>
            <a:ln w="9525" cap="flat" cmpd="sng" algn="ctr">
              <a:solidFill>
                <a:schemeClr val="accent5"/>
              </a:solidFill>
              <a:miter lim="800000"/>
            </a:ln>
            <a:effectLst>
              <a:glow rad="63500">
                <a:schemeClr val="accent5">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multiLvlStrRef>
              <c:f>Sheet2!$A$70:$A$72</c:f>
              <c:multiLvlStrCache>
                <c:ptCount val="1"/>
                <c:lvl>
                  <c:pt idx="0">
                    <c:v>1</c:v>
                  </c:pt>
                </c:lvl>
                <c:lvl>
                  <c:pt idx="0">
                    <c:v>Maulana Azad Institute of Dental Sciences</c:v>
                  </c:pt>
                </c:lvl>
              </c:multiLvlStrCache>
            </c:multiLvlStrRef>
          </c:cat>
          <c:val>
            <c:numRef>
              <c:f>Sheet2!$F$70:$F$72</c:f>
              <c:numCache>
                <c:formatCode>General</c:formatCode>
                <c:ptCount val="1"/>
                <c:pt idx="0">
                  <c:v>53.76</c:v>
                </c:pt>
              </c:numCache>
            </c:numRef>
          </c:val>
          <c:extLst>
            <c:ext xmlns:c16="http://schemas.microsoft.com/office/drawing/2014/chart" uri="{C3380CC4-5D6E-409C-BE32-E72D297353CC}">
              <c16:uniqueId val="{0000000A-A69C-4B0A-92DB-4BF603B84886}"/>
            </c:ext>
          </c:extLst>
        </c:ser>
        <c:dLbls>
          <c:dLblPos val="inEnd"/>
          <c:showLegendKey val="0"/>
          <c:showVal val="1"/>
          <c:showCatName val="0"/>
          <c:showSerName val="0"/>
          <c:showPercent val="0"/>
          <c:showBubbleSize val="0"/>
        </c:dLbls>
        <c:gapWidth val="315"/>
        <c:overlap val="-40"/>
        <c:axId val="8695631"/>
        <c:axId val="8696047"/>
      </c:barChart>
      <c:catAx>
        <c:axId val="869563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6047"/>
        <c:crosses val="autoZero"/>
        <c:auto val="1"/>
        <c:lblAlgn val="ctr"/>
        <c:lblOffset val="100"/>
        <c:noMultiLvlLbl val="0"/>
      </c:catAx>
      <c:valAx>
        <c:axId val="869604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8695631"/>
        <c:crosses val="autoZero"/>
        <c:crossBetween val="between"/>
      </c:valAx>
      <c:spPr>
        <a:noFill/>
        <a:ln>
          <a:noFill/>
        </a:ln>
        <a:effectLst/>
      </c:spPr>
    </c:plotArea>
    <c:legend>
      <c:legendPos val="r"/>
      <c:layout>
        <c:manualLayout>
          <c:xMode val="edge"/>
          <c:yMode val="edge"/>
          <c:x val="0.88069255907491206"/>
          <c:y val="0.27315481686672821"/>
          <c:w val="0.10193179875504067"/>
          <c:h val="0.470462819713518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showDLblsOverMax val="0"/>
    <c:extLst/>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0.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2.xml.rels><?xml version="1.0" encoding="UTF-8" standalone="yes"?>
<Relationships xmlns="http://schemas.openxmlformats.org/package/2006/relationships"><Relationship Id="rId3" Type="http://schemas.openxmlformats.org/officeDocument/2006/relationships/image" Target="../media/image38.png"/><Relationship Id="rId2" Type="http://schemas.openxmlformats.org/officeDocument/2006/relationships/hyperlink" Target="#Eng!A1"/><Relationship Id="rId1" Type="http://schemas.openxmlformats.org/officeDocument/2006/relationships/chart" Target="../charts/chart18.xml"/><Relationship Id="rId4" Type="http://schemas.openxmlformats.org/officeDocument/2006/relationships/image" Target="../media/image39.svg"/></Relationships>
</file>

<file path=xl/drawings/_rels/drawing13.xml.rels><?xml version="1.0" encoding="UTF-8" standalone="yes"?>
<Relationships xmlns="http://schemas.openxmlformats.org/package/2006/relationships"><Relationship Id="rId3" Type="http://schemas.openxmlformats.org/officeDocument/2006/relationships/image" Target="../media/image39.svg"/><Relationship Id="rId2" Type="http://schemas.openxmlformats.org/officeDocument/2006/relationships/image" Target="../media/image38.png"/><Relationship Id="rId1" Type="http://schemas.openxmlformats.org/officeDocument/2006/relationships/hyperlink" Target="#MED!A1"/></Relationships>
</file>

<file path=xl/drawings/_rels/drawing14.xml.rels><?xml version="1.0" encoding="UTF-8" standalone="yes"?>
<Relationships xmlns="http://schemas.openxmlformats.org/package/2006/relationships"><Relationship Id="rId3" Type="http://schemas.openxmlformats.org/officeDocument/2006/relationships/image" Target="../media/image39.svg"/><Relationship Id="rId2" Type="http://schemas.openxmlformats.org/officeDocument/2006/relationships/image" Target="../media/image38.png"/><Relationship Id="rId1" Type="http://schemas.openxmlformats.org/officeDocument/2006/relationships/hyperlink" Target="#DEN!A1"/></Relationships>
</file>

<file path=xl/drawings/_rels/drawing15.xml.rels><?xml version="1.0" encoding="UTF-8" standalone="yes"?>
<Relationships xmlns="http://schemas.openxmlformats.org/package/2006/relationships"><Relationship Id="rId3" Type="http://schemas.openxmlformats.org/officeDocument/2006/relationships/image" Target="../media/image39.svg"/><Relationship Id="rId2" Type="http://schemas.openxmlformats.org/officeDocument/2006/relationships/image" Target="../media/image38.png"/><Relationship Id="rId1" Type="http://schemas.openxmlformats.org/officeDocument/2006/relationships/hyperlink" Target="#ARC!A1"/><Relationship Id="rId4" Type="http://schemas.openxmlformats.org/officeDocument/2006/relationships/chart" Target="../charts/chart19.xml"/></Relationships>
</file>

<file path=xl/drawings/_rels/drawing16.xml.rels><?xml version="1.0" encoding="UTF-8" standalone="yes"?>
<Relationships xmlns="http://schemas.openxmlformats.org/package/2006/relationships"><Relationship Id="rId3" Type="http://schemas.openxmlformats.org/officeDocument/2006/relationships/image" Target="../media/image39.svg"/><Relationship Id="rId2" Type="http://schemas.openxmlformats.org/officeDocument/2006/relationships/image" Target="../media/image38.png"/><Relationship Id="rId1" Type="http://schemas.openxmlformats.org/officeDocument/2006/relationships/hyperlink" Target="#Phar!A1"/><Relationship Id="rId4" Type="http://schemas.openxmlformats.org/officeDocument/2006/relationships/chart" Target="../charts/chart20.xml"/></Relationships>
</file>

<file path=xl/drawings/_rels/drawing17.xml.rels><?xml version="1.0" encoding="UTF-8" standalone="yes"?>
<Relationships xmlns="http://schemas.openxmlformats.org/package/2006/relationships"><Relationship Id="rId3" Type="http://schemas.openxmlformats.org/officeDocument/2006/relationships/image" Target="../media/image39.svg"/><Relationship Id="rId2" Type="http://schemas.openxmlformats.org/officeDocument/2006/relationships/image" Target="../media/image38.png"/><Relationship Id="rId1" Type="http://schemas.openxmlformats.org/officeDocument/2006/relationships/hyperlink" Target="#Man!A1"/><Relationship Id="rId4" Type="http://schemas.openxmlformats.org/officeDocument/2006/relationships/chart" Target="../charts/chart21.xml"/></Relationships>
</file>

<file path=xl/drawings/_rels/drawing18.xml.rels><?xml version="1.0" encoding="UTF-8" standalone="yes"?>
<Relationships xmlns="http://schemas.openxmlformats.org/package/2006/relationships"><Relationship Id="rId3" Type="http://schemas.openxmlformats.org/officeDocument/2006/relationships/image" Target="../media/image39.svg"/><Relationship Id="rId2" Type="http://schemas.openxmlformats.org/officeDocument/2006/relationships/image" Target="../media/image38.png"/><Relationship Id="rId1" Type="http://schemas.openxmlformats.org/officeDocument/2006/relationships/hyperlink" Target="#laws!A1"/><Relationship Id="rId4"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image" Target="../media/image13.png"/><Relationship Id="rId26" Type="http://schemas.openxmlformats.org/officeDocument/2006/relationships/image" Target="../media/image20.png"/><Relationship Id="rId3" Type="http://schemas.openxmlformats.org/officeDocument/2006/relationships/hyperlink" Target="#DEN!A1"/><Relationship Id="rId21" Type="http://schemas.openxmlformats.org/officeDocument/2006/relationships/image" Target="../media/image16.svg"/><Relationship Id="rId7" Type="http://schemas.openxmlformats.org/officeDocument/2006/relationships/hyperlink" Target="#laws!A1"/><Relationship Id="rId12" Type="http://schemas.openxmlformats.org/officeDocument/2006/relationships/image" Target="../media/image7.png"/><Relationship Id="rId17" Type="http://schemas.openxmlformats.org/officeDocument/2006/relationships/image" Target="../media/image12.svg"/><Relationship Id="rId25" Type="http://schemas.openxmlformats.org/officeDocument/2006/relationships/hyperlink" Target="#Home!A1"/><Relationship Id="rId2" Type="http://schemas.openxmlformats.org/officeDocument/2006/relationships/hyperlink" Target="#MED!A1"/><Relationship Id="rId16" Type="http://schemas.openxmlformats.org/officeDocument/2006/relationships/image" Target="../media/image11.png"/><Relationship Id="rId20" Type="http://schemas.openxmlformats.org/officeDocument/2006/relationships/image" Target="../media/image15.png"/><Relationship Id="rId29" Type="http://schemas.openxmlformats.org/officeDocument/2006/relationships/image" Target="../media/image23.png"/><Relationship Id="rId1" Type="http://schemas.openxmlformats.org/officeDocument/2006/relationships/hyperlink" Target="#Eng!A1"/><Relationship Id="rId6" Type="http://schemas.openxmlformats.org/officeDocument/2006/relationships/hyperlink" Target="#Man!A1"/><Relationship Id="rId11" Type="http://schemas.openxmlformats.org/officeDocument/2006/relationships/image" Target="../media/image6.svg"/><Relationship Id="rId24" Type="http://schemas.openxmlformats.org/officeDocument/2006/relationships/image" Target="../media/image19.png"/><Relationship Id="rId5" Type="http://schemas.openxmlformats.org/officeDocument/2006/relationships/hyperlink" Target="#Phar!A1"/><Relationship Id="rId15" Type="http://schemas.openxmlformats.org/officeDocument/2006/relationships/image" Target="../media/image10.svg"/><Relationship Id="rId23" Type="http://schemas.openxmlformats.org/officeDocument/2006/relationships/image" Target="../media/image18.svg"/><Relationship Id="rId28" Type="http://schemas.openxmlformats.org/officeDocument/2006/relationships/image" Target="../media/image22.emf"/><Relationship Id="rId10" Type="http://schemas.openxmlformats.org/officeDocument/2006/relationships/image" Target="../media/image5.png"/><Relationship Id="rId19" Type="http://schemas.openxmlformats.org/officeDocument/2006/relationships/image" Target="../media/image14.svg"/><Relationship Id="rId4" Type="http://schemas.openxmlformats.org/officeDocument/2006/relationships/hyperlink" Target="#ARC!A1"/><Relationship Id="rId9" Type="http://schemas.openxmlformats.org/officeDocument/2006/relationships/image" Target="../media/image4.svg"/><Relationship Id="rId14" Type="http://schemas.openxmlformats.org/officeDocument/2006/relationships/image" Target="../media/image9.png"/><Relationship Id="rId22" Type="http://schemas.openxmlformats.org/officeDocument/2006/relationships/image" Target="../media/image17.png"/><Relationship Id="rId27" Type="http://schemas.openxmlformats.org/officeDocument/2006/relationships/image" Target="../media/image21.svg"/></Relationships>
</file>

<file path=xl/drawings/_rels/drawing3.xml.rels><?xml version="1.0" encoding="UTF-8" standalone="yes"?>
<Relationships xmlns="http://schemas.openxmlformats.org/package/2006/relationships"><Relationship Id="rId8" Type="http://schemas.openxmlformats.org/officeDocument/2006/relationships/image" Target="../media/image24.png"/><Relationship Id="rId13" Type="http://schemas.openxmlformats.org/officeDocument/2006/relationships/image" Target="../media/image8.svg"/><Relationship Id="rId18" Type="http://schemas.openxmlformats.org/officeDocument/2006/relationships/image" Target="../media/image13.png"/><Relationship Id="rId26" Type="http://schemas.openxmlformats.org/officeDocument/2006/relationships/hyperlink" Target="#Home!A1"/><Relationship Id="rId3" Type="http://schemas.openxmlformats.org/officeDocument/2006/relationships/hyperlink" Target="#MED!A1"/><Relationship Id="rId21" Type="http://schemas.openxmlformats.org/officeDocument/2006/relationships/image" Target="../media/image16.svg"/><Relationship Id="rId7" Type="http://schemas.openxmlformats.org/officeDocument/2006/relationships/hyperlink" Target="#Man!A1"/><Relationship Id="rId12" Type="http://schemas.openxmlformats.org/officeDocument/2006/relationships/image" Target="../media/image7.png"/><Relationship Id="rId17" Type="http://schemas.openxmlformats.org/officeDocument/2006/relationships/image" Target="../media/image12.svg"/><Relationship Id="rId25" Type="http://schemas.openxmlformats.org/officeDocument/2006/relationships/image" Target="../media/image19.png"/><Relationship Id="rId2" Type="http://schemas.openxmlformats.org/officeDocument/2006/relationships/hyperlink" Target="#Eng!A1"/><Relationship Id="rId16" Type="http://schemas.openxmlformats.org/officeDocument/2006/relationships/image" Target="../media/image11.png"/><Relationship Id="rId20" Type="http://schemas.openxmlformats.org/officeDocument/2006/relationships/image" Target="../media/image15.png"/><Relationship Id="rId29" Type="http://schemas.openxmlformats.org/officeDocument/2006/relationships/hyperlink" Target="#Law!A1"/><Relationship Id="rId1" Type="http://schemas.openxmlformats.org/officeDocument/2006/relationships/hyperlink" Target="#dash!A1"/><Relationship Id="rId6" Type="http://schemas.openxmlformats.org/officeDocument/2006/relationships/hyperlink" Target="#Phar!A1"/><Relationship Id="rId11" Type="http://schemas.openxmlformats.org/officeDocument/2006/relationships/image" Target="../media/image6.svg"/><Relationship Id="rId24" Type="http://schemas.openxmlformats.org/officeDocument/2006/relationships/chart" Target="../charts/chart1.xml"/><Relationship Id="rId5" Type="http://schemas.openxmlformats.org/officeDocument/2006/relationships/hyperlink" Target="#ARC!A1"/><Relationship Id="rId15" Type="http://schemas.openxmlformats.org/officeDocument/2006/relationships/image" Target="../media/image10.svg"/><Relationship Id="rId23" Type="http://schemas.openxmlformats.org/officeDocument/2006/relationships/image" Target="../media/image27.svg"/><Relationship Id="rId28" Type="http://schemas.openxmlformats.org/officeDocument/2006/relationships/image" Target="../media/image21.svg"/><Relationship Id="rId10" Type="http://schemas.openxmlformats.org/officeDocument/2006/relationships/image" Target="../media/image5.png"/><Relationship Id="rId19" Type="http://schemas.openxmlformats.org/officeDocument/2006/relationships/image" Target="../media/image14.svg"/><Relationship Id="rId31" Type="http://schemas.openxmlformats.org/officeDocument/2006/relationships/chart" Target="../charts/chart2.xml"/><Relationship Id="rId4" Type="http://schemas.openxmlformats.org/officeDocument/2006/relationships/hyperlink" Target="#DEN!A1"/><Relationship Id="rId9" Type="http://schemas.openxmlformats.org/officeDocument/2006/relationships/image" Target="../media/image25.svg"/><Relationship Id="rId14" Type="http://schemas.openxmlformats.org/officeDocument/2006/relationships/image" Target="../media/image9.png"/><Relationship Id="rId22" Type="http://schemas.openxmlformats.org/officeDocument/2006/relationships/image" Target="../media/image26.png"/><Relationship Id="rId27" Type="http://schemas.openxmlformats.org/officeDocument/2006/relationships/image" Target="../media/image20.png"/><Relationship Id="rId30" Type="http://schemas.openxmlformats.org/officeDocument/2006/relationships/image" Target="../media/image28.gif"/></Relationships>
</file>

<file path=xl/drawings/_rels/drawing4.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image" Target="../media/image13.png"/><Relationship Id="rId26" Type="http://schemas.openxmlformats.org/officeDocument/2006/relationships/hyperlink" Target="#Home!A1"/><Relationship Id="rId3" Type="http://schemas.openxmlformats.org/officeDocument/2006/relationships/hyperlink" Target="#MED!A1"/><Relationship Id="rId21" Type="http://schemas.openxmlformats.org/officeDocument/2006/relationships/image" Target="../media/image16.svg"/><Relationship Id="rId7" Type="http://schemas.openxmlformats.org/officeDocument/2006/relationships/hyperlink" Target="#laws!A1"/><Relationship Id="rId12" Type="http://schemas.openxmlformats.org/officeDocument/2006/relationships/image" Target="../media/image7.png"/><Relationship Id="rId17" Type="http://schemas.openxmlformats.org/officeDocument/2006/relationships/image" Target="../media/image12.svg"/><Relationship Id="rId25" Type="http://schemas.openxmlformats.org/officeDocument/2006/relationships/image" Target="../media/image19.png"/><Relationship Id="rId2" Type="http://schemas.openxmlformats.org/officeDocument/2006/relationships/hyperlink" Target="#Eng!A1"/><Relationship Id="rId16" Type="http://schemas.openxmlformats.org/officeDocument/2006/relationships/image" Target="../media/image11.png"/><Relationship Id="rId20" Type="http://schemas.openxmlformats.org/officeDocument/2006/relationships/image" Target="../media/image15.png"/><Relationship Id="rId29" Type="http://schemas.openxmlformats.org/officeDocument/2006/relationships/hyperlink" Target="#Management!A1"/><Relationship Id="rId1" Type="http://schemas.openxmlformats.org/officeDocument/2006/relationships/hyperlink" Target="#dash!A1"/><Relationship Id="rId6" Type="http://schemas.openxmlformats.org/officeDocument/2006/relationships/hyperlink" Target="#Phar!A1"/><Relationship Id="rId11" Type="http://schemas.openxmlformats.org/officeDocument/2006/relationships/image" Target="../media/image30.svg"/><Relationship Id="rId24" Type="http://schemas.openxmlformats.org/officeDocument/2006/relationships/chart" Target="../charts/chart3.xml"/><Relationship Id="rId5" Type="http://schemas.openxmlformats.org/officeDocument/2006/relationships/hyperlink" Target="#ARC!A1"/><Relationship Id="rId15" Type="http://schemas.openxmlformats.org/officeDocument/2006/relationships/image" Target="../media/image10.svg"/><Relationship Id="rId23" Type="http://schemas.openxmlformats.org/officeDocument/2006/relationships/image" Target="../media/image27.svg"/><Relationship Id="rId28" Type="http://schemas.openxmlformats.org/officeDocument/2006/relationships/image" Target="../media/image21.svg"/><Relationship Id="rId10" Type="http://schemas.openxmlformats.org/officeDocument/2006/relationships/image" Target="../media/image29.png"/><Relationship Id="rId19" Type="http://schemas.openxmlformats.org/officeDocument/2006/relationships/image" Target="../media/image14.svg"/><Relationship Id="rId31" Type="http://schemas.openxmlformats.org/officeDocument/2006/relationships/chart" Target="../charts/chart4.xml"/><Relationship Id="rId4" Type="http://schemas.openxmlformats.org/officeDocument/2006/relationships/hyperlink" Target="#DEN!A1"/><Relationship Id="rId9" Type="http://schemas.openxmlformats.org/officeDocument/2006/relationships/image" Target="../media/image4.svg"/><Relationship Id="rId14" Type="http://schemas.openxmlformats.org/officeDocument/2006/relationships/image" Target="../media/image9.png"/><Relationship Id="rId22" Type="http://schemas.openxmlformats.org/officeDocument/2006/relationships/image" Target="../media/image26.png"/><Relationship Id="rId27" Type="http://schemas.openxmlformats.org/officeDocument/2006/relationships/image" Target="../media/image20.png"/><Relationship Id="rId30" Type="http://schemas.openxmlformats.org/officeDocument/2006/relationships/image" Target="../media/image28.gif"/></Relationships>
</file>

<file path=xl/drawings/_rels/drawing5.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32.svg"/><Relationship Id="rId18" Type="http://schemas.openxmlformats.org/officeDocument/2006/relationships/image" Target="../media/image13.png"/><Relationship Id="rId26" Type="http://schemas.openxmlformats.org/officeDocument/2006/relationships/hyperlink" Target="#Home!A1"/><Relationship Id="rId3" Type="http://schemas.openxmlformats.org/officeDocument/2006/relationships/hyperlink" Target="#MED!A1"/><Relationship Id="rId21" Type="http://schemas.openxmlformats.org/officeDocument/2006/relationships/image" Target="../media/image16.svg"/><Relationship Id="rId7" Type="http://schemas.openxmlformats.org/officeDocument/2006/relationships/hyperlink" Target="#laws!A1"/><Relationship Id="rId12" Type="http://schemas.openxmlformats.org/officeDocument/2006/relationships/image" Target="../media/image31.png"/><Relationship Id="rId17" Type="http://schemas.openxmlformats.org/officeDocument/2006/relationships/image" Target="../media/image12.svg"/><Relationship Id="rId25" Type="http://schemas.openxmlformats.org/officeDocument/2006/relationships/image" Target="../media/image19.png"/><Relationship Id="rId2" Type="http://schemas.openxmlformats.org/officeDocument/2006/relationships/hyperlink" Target="#Eng!A1"/><Relationship Id="rId16" Type="http://schemas.openxmlformats.org/officeDocument/2006/relationships/image" Target="../media/image11.png"/><Relationship Id="rId20" Type="http://schemas.openxmlformats.org/officeDocument/2006/relationships/image" Target="../media/image15.png"/><Relationship Id="rId29" Type="http://schemas.openxmlformats.org/officeDocument/2006/relationships/hyperlink" Target="#Pharmacy!A1"/><Relationship Id="rId1" Type="http://schemas.openxmlformats.org/officeDocument/2006/relationships/hyperlink" Target="#dash!A1"/><Relationship Id="rId6" Type="http://schemas.openxmlformats.org/officeDocument/2006/relationships/hyperlink" Target="#Man!A1"/><Relationship Id="rId11" Type="http://schemas.openxmlformats.org/officeDocument/2006/relationships/image" Target="../media/image6.svg"/><Relationship Id="rId24" Type="http://schemas.openxmlformats.org/officeDocument/2006/relationships/chart" Target="../charts/chart5.xml"/><Relationship Id="rId5" Type="http://schemas.openxmlformats.org/officeDocument/2006/relationships/hyperlink" Target="#ARC!A1"/><Relationship Id="rId15" Type="http://schemas.openxmlformats.org/officeDocument/2006/relationships/image" Target="../media/image10.svg"/><Relationship Id="rId23" Type="http://schemas.openxmlformats.org/officeDocument/2006/relationships/image" Target="../media/image27.svg"/><Relationship Id="rId28" Type="http://schemas.openxmlformats.org/officeDocument/2006/relationships/image" Target="../media/image21.svg"/><Relationship Id="rId10" Type="http://schemas.openxmlformats.org/officeDocument/2006/relationships/image" Target="../media/image5.png"/><Relationship Id="rId19" Type="http://schemas.openxmlformats.org/officeDocument/2006/relationships/image" Target="../media/image14.svg"/><Relationship Id="rId31" Type="http://schemas.openxmlformats.org/officeDocument/2006/relationships/chart" Target="../charts/chart6.xml"/><Relationship Id="rId4" Type="http://schemas.openxmlformats.org/officeDocument/2006/relationships/hyperlink" Target="#DEN!A1"/><Relationship Id="rId9" Type="http://schemas.openxmlformats.org/officeDocument/2006/relationships/image" Target="../media/image4.svg"/><Relationship Id="rId14" Type="http://schemas.openxmlformats.org/officeDocument/2006/relationships/image" Target="../media/image9.png"/><Relationship Id="rId22" Type="http://schemas.openxmlformats.org/officeDocument/2006/relationships/image" Target="../media/image26.png"/><Relationship Id="rId27" Type="http://schemas.openxmlformats.org/officeDocument/2006/relationships/image" Target="../media/image20.png"/><Relationship Id="rId30" Type="http://schemas.openxmlformats.org/officeDocument/2006/relationships/image" Target="../media/image28.gif"/></Relationships>
</file>

<file path=xl/drawings/_rels/drawing6.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image" Target="../media/image33.png"/><Relationship Id="rId26" Type="http://schemas.openxmlformats.org/officeDocument/2006/relationships/hyperlink" Target="#Home!A1"/><Relationship Id="rId3" Type="http://schemas.openxmlformats.org/officeDocument/2006/relationships/hyperlink" Target="#MED!A1"/><Relationship Id="rId21" Type="http://schemas.openxmlformats.org/officeDocument/2006/relationships/image" Target="../media/image16.svg"/><Relationship Id="rId7" Type="http://schemas.openxmlformats.org/officeDocument/2006/relationships/hyperlink" Target="#laws!A1"/><Relationship Id="rId12" Type="http://schemas.openxmlformats.org/officeDocument/2006/relationships/image" Target="../media/image7.png"/><Relationship Id="rId17" Type="http://schemas.openxmlformats.org/officeDocument/2006/relationships/image" Target="../media/image12.svg"/><Relationship Id="rId25" Type="http://schemas.openxmlformats.org/officeDocument/2006/relationships/image" Target="../media/image19.png"/><Relationship Id="rId2" Type="http://schemas.openxmlformats.org/officeDocument/2006/relationships/hyperlink" Target="#Eng!A1"/><Relationship Id="rId16" Type="http://schemas.openxmlformats.org/officeDocument/2006/relationships/image" Target="../media/image11.png"/><Relationship Id="rId20" Type="http://schemas.openxmlformats.org/officeDocument/2006/relationships/image" Target="../media/image15.png"/><Relationship Id="rId29" Type="http://schemas.openxmlformats.org/officeDocument/2006/relationships/hyperlink" Target="#Architecture!A1"/><Relationship Id="rId1" Type="http://schemas.openxmlformats.org/officeDocument/2006/relationships/hyperlink" Target="#dash!A1"/><Relationship Id="rId6" Type="http://schemas.openxmlformats.org/officeDocument/2006/relationships/hyperlink" Target="#Man!A1"/><Relationship Id="rId11" Type="http://schemas.openxmlformats.org/officeDocument/2006/relationships/image" Target="../media/image6.svg"/><Relationship Id="rId24" Type="http://schemas.openxmlformats.org/officeDocument/2006/relationships/chart" Target="../charts/chart7.xml"/><Relationship Id="rId5" Type="http://schemas.openxmlformats.org/officeDocument/2006/relationships/hyperlink" Target="#Phar!A1"/><Relationship Id="rId15" Type="http://schemas.openxmlformats.org/officeDocument/2006/relationships/image" Target="../media/image10.svg"/><Relationship Id="rId23" Type="http://schemas.openxmlformats.org/officeDocument/2006/relationships/image" Target="../media/image27.svg"/><Relationship Id="rId28" Type="http://schemas.openxmlformats.org/officeDocument/2006/relationships/image" Target="../media/image21.svg"/><Relationship Id="rId10" Type="http://schemas.openxmlformats.org/officeDocument/2006/relationships/image" Target="../media/image5.png"/><Relationship Id="rId19" Type="http://schemas.openxmlformats.org/officeDocument/2006/relationships/image" Target="../media/image34.svg"/><Relationship Id="rId31" Type="http://schemas.openxmlformats.org/officeDocument/2006/relationships/chart" Target="../charts/chart8.xml"/><Relationship Id="rId4" Type="http://schemas.openxmlformats.org/officeDocument/2006/relationships/hyperlink" Target="#DEN!A1"/><Relationship Id="rId9" Type="http://schemas.openxmlformats.org/officeDocument/2006/relationships/image" Target="../media/image4.svg"/><Relationship Id="rId14" Type="http://schemas.openxmlformats.org/officeDocument/2006/relationships/image" Target="../media/image9.png"/><Relationship Id="rId22" Type="http://schemas.openxmlformats.org/officeDocument/2006/relationships/image" Target="../media/image26.png"/><Relationship Id="rId27" Type="http://schemas.openxmlformats.org/officeDocument/2006/relationships/image" Target="../media/image20.png"/><Relationship Id="rId30" Type="http://schemas.openxmlformats.org/officeDocument/2006/relationships/image" Target="../media/image28.gif"/></Relationships>
</file>

<file path=xl/drawings/_rels/drawing7.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image" Target="../media/image13.png"/><Relationship Id="rId26" Type="http://schemas.openxmlformats.org/officeDocument/2006/relationships/hyperlink" Target="#Home!A1"/><Relationship Id="rId3" Type="http://schemas.openxmlformats.org/officeDocument/2006/relationships/hyperlink" Target="#MED!A1"/><Relationship Id="rId21" Type="http://schemas.openxmlformats.org/officeDocument/2006/relationships/image" Target="../media/image16.svg"/><Relationship Id="rId7" Type="http://schemas.openxmlformats.org/officeDocument/2006/relationships/hyperlink" Target="#laws!A1"/><Relationship Id="rId12" Type="http://schemas.openxmlformats.org/officeDocument/2006/relationships/image" Target="../media/image7.png"/><Relationship Id="rId17" Type="http://schemas.openxmlformats.org/officeDocument/2006/relationships/image" Target="../media/image36.svg"/><Relationship Id="rId25" Type="http://schemas.openxmlformats.org/officeDocument/2006/relationships/image" Target="../media/image19.png"/><Relationship Id="rId2" Type="http://schemas.openxmlformats.org/officeDocument/2006/relationships/hyperlink" Target="#Eng!A1"/><Relationship Id="rId16" Type="http://schemas.openxmlformats.org/officeDocument/2006/relationships/image" Target="../media/image35.png"/><Relationship Id="rId20" Type="http://schemas.openxmlformats.org/officeDocument/2006/relationships/image" Target="../media/image15.png"/><Relationship Id="rId29" Type="http://schemas.openxmlformats.org/officeDocument/2006/relationships/chart" Target="../charts/chart10.xml"/><Relationship Id="rId1" Type="http://schemas.openxmlformats.org/officeDocument/2006/relationships/hyperlink" Target="#dash!A1"/><Relationship Id="rId6" Type="http://schemas.openxmlformats.org/officeDocument/2006/relationships/hyperlink" Target="#Man!A1"/><Relationship Id="rId11" Type="http://schemas.openxmlformats.org/officeDocument/2006/relationships/image" Target="../media/image6.svg"/><Relationship Id="rId24" Type="http://schemas.openxmlformats.org/officeDocument/2006/relationships/chart" Target="../charts/chart9.xml"/><Relationship Id="rId5" Type="http://schemas.openxmlformats.org/officeDocument/2006/relationships/hyperlink" Target="#Phar!A1"/><Relationship Id="rId15" Type="http://schemas.openxmlformats.org/officeDocument/2006/relationships/image" Target="../media/image10.svg"/><Relationship Id="rId23" Type="http://schemas.openxmlformats.org/officeDocument/2006/relationships/image" Target="../media/image27.svg"/><Relationship Id="rId28" Type="http://schemas.openxmlformats.org/officeDocument/2006/relationships/image" Target="../media/image21.svg"/><Relationship Id="rId10" Type="http://schemas.openxmlformats.org/officeDocument/2006/relationships/image" Target="../media/image5.png"/><Relationship Id="rId19" Type="http://schemas.openxmlformats.org/officeDocument/2006/relationships/image" Target="../media/image14.svg"/><Relationship Id="rId31" Type="http://schemas.openxmlformats.org/officeDocument/2006/relationships/image" Target="../media/image28.gif"/><Relationship Id="rId4" Type="http://schemas.openxmlformats.org/officeDocument/2006/relationships/hyperlink" Target="#ARC!A1"/><Relationship Id="rId9" Type="http://schemas.openxmlformats.org/officeDocument/2006/relationships/image" Target="../media/image4.svg"/><Relationship Id="rId14" Type="http://schemas.openxmlformats.org/officeDocument/2006/relationships/image" Target="../media/image9.png"/><Relationship Id="rId22" Type="http://schemas.openxmlformats.org/officeDocument/2006/relationships/image" Target="../media/image26.png"/><Relationship Id="rId27" Type="http://schemas.openxmlformats.org/officeDocument/2006/relationships/image" Target="../media/image20.png"/><Relationship Id="rId30" Type="http://schemas.openxmlformats.org/officeDocument/2006/relationships/hyperlink" Target="#Dental!A1"/></Relationships>
</file>

<file path=xl/drawings/_rels/drawing8.xml.rels><?xml version="1.0" encoding="UTF-8" standalone="yes"?>
<Relationships xmlns="http://schemas.openxmlformats.org/package/2006/relationships"><Relationship Id="rId8" Type="http://schemas.openxmlformats.org/officeDocument/2006/relationships/hyperlink" Target="#laws!A1"/><Relationship Id="rId13" Type="http://schemas.openxmlformats.org/officeDocument/2006/relationships/image" Target="../media/image7.png"/><Relationship Id="rId18" Type="http://schemas.openxmlformats.org/officeDocument/2006/relationships/image" Target="../media/image12.svg"/><Relationship Id="rId26" Type="http://schemas.openxmlformats.org/officeDocument/2006/relationships/chart" Target="../charts/chart11.xml"/><Relationship Id="rId3" Type="http://schemas.openxmlformats.org/officeDocument/2006/relationships/hyperlink" Target="#MED!A1"/><Relationship Id="rId21" Type="http://schemas.openxmlformats.org/officeDocument/2006/relationships/image" Target="../media/image15.png"/><Relationship Id="rId7" Type="http://schemas.openxmlformats.org/officeDocument/2006/relationships/hyperlink" Target="#Man!A1"/><Relationship Id="rId12" Type="http://schemas.openxmlformats.org/officeDocument/2006/relationships/image" Target="../media/image6.svg"/><Relationship Id="rId17" Type="http://schemas.openxmlformats.org/officeDocument/2006/relationships/image" Target="../media/image11.png"/><Relationship Id="rId25" Type="http://schemas.openxmlformats.org/officeDocument/2006/relationships/image" Target="../media/image19.png"/><Relationship Id="rId2" Type="http://schemas.openxmlformats.org/officeDocument/2006/relationships/hyperlink" Target="#Eng!A1"/><Relationship Id="rId16" Type="http://schemas.openxmlformats.org/officeDocument/2006/relationships/image" Target="../media/image10.svg"/><Relationship Id="rId20" Type="http://schemas.openxmlformats.org/officeDocument/2006/relationships/image" Target="../media/image14.svg"/><Relationship Id="rId29" Type="http://schemas.openxmlformats.org/officeDocument/2006/relationships/image" Target="../media/image21.svg"/><Relationship Id="rId1" Type="http://schemas.openxmlformats.org/officeDocument/2006/relationships/hyperlink" Target="#dash!A1"/><Relationship Id="rId6" Type="http://schemas.openxmlformats.org/officeDocument/2006/relationships/hyperlink" Target="#Phar!A1"/><Relationship Id="rId11" Type="http://schemas.openxmlformats.org/officeDocument/2006/relationships/image" Target="../media/image5.png"/><Relationship Id="rId24" Type="http://schemas.openxmlformats.org/officeDocument/2006/relationships/image" Target="../media/image27.svg"/><Relationship Id="rId32" Type="http://schemas.openxmlformats.org/officeDocument/2006/relationships/image" Target="../media/image28.gif"/><Relationship Id="rId5" Type="http://schemas.openxmlformats.org/officeDocument/2006/relationships/hyperlink" Target="#ARC!A1"/><Relationship Id="rId15" Type="http://schemas.openxmlformats.org/officeDocument/2006/relationships/image" Target="../media/image9.png"/><Relationship Id="rId23" Type="http://schemas.openxmlformats.org/officeDocument/2006/relationships/image" Target="../media/image26.png"/><Relationship Id="rId28" Type="http://schemas.openxmlformats.org/officeDocument/2006/relationships/image" Target="../media/image20.png"/><Relationship Id="rId10" Type="http://schemas.openxmlformats.org/officeDocument/2006/relationships/image" Target="../media/image4.svg"/><Relationship Id="rId19" Type="http://schemas.openxmlformats.org/officeDocument/2006/relationships/image" Target="../media/image13.png"/><Relationship Id="rId31" Type="http://schemas.openxmlformats.org/officeDocument/2006/relationships/hyperlink" Target="#Engineering!A1"/><Relationship Id="rId4" Type="http://schemas.openxmlformats.org/officeDocument/2006/relationships/hyperlink" Target="#DEN!A1"/><Relationship Id="rId9" Type="http://schemas.openxmlformats.org/officeDocument/2006/relationships/image" Target="../media/image3.png"/><Relationship Id="rId14" Type="http://schemas.openxmlformats.org/officeDocument/2006/relationships/image" Target="../media/image8.svg"/><Relationship Id="rId22" Type="http://schemas.openxmlformats.org/officeDocument/2006/relationships/image" Target="../media/image16.svg"/><Relationship Id="rId27" Type="http://schemas.openxmlformats.org/officeDocument/2006/relationships/hyperlink" Target="#Home!A1"/><Relationship Id="rId30" Type="http://schemas.openxmlformats.org/officeDocument/2006/relationships/chart" Target="../charts/chart12.xml"/></Relationships>
</file>

<file path=xl/drawings/_rels/drawing9.xml.rels><?xml version="1.0" encoding="UTF-8" standalone="yes"?>
<Relationships xmlns="http://schemas.openxmlformats.org/package/2006/relationships"><Relationship Id="rId8" Type="http://schemas.openxmlformats.org/officeDocument/2006/relationships/image" Target="../media/image3.png"/><Relationship Id="rId13" Type="http://schemas.openxmlformats.org/officeDocument/2006/relationships/image" Target="../media/image8.svg"/><Relationship Id="rId18" Type="http://schemas.openxmlformats.org/officeDocument/2006/relationships/image" Target="../media/image13.png"/><Relationship Id="rId26" Type="http://schemas.openxmlformats.org/officeDocument/2006/relationships/hyperlink" Target="#Home!A1"/><Relationship Id="rId3" Type="http://schemas.openxmlformats.org/officeDocument/2006/relationships/hyperlink" Target="#DEN!A1"/><Relationship Id="rId21" Type="http://schemas.openxmlformats.org/officeDocument/2006/relationships/image" Target="../media/image16.svg"/><Relationship Id="rId7" Type="http://schemas.openxmlformats.org/officeDocument/2006/relationships/hyperlink" Target="#laws!A1"/><Relationship Id="rId12" Type="http://schemas.openxmlformats.org/officeDocument/2006/relationships/image" Target="../media/image7.png"/><Relationship Id="rId17" Type="http://schemas.openxmlformats.org/officeDocument/2006/relationships/image" Target="../media/image12.svg"/><Relationship Id="rId25" Type="http://schemas.openxmlformats.org/officeDocument/2006/relationships/chart" Target="../charts/chart13.xml"/><Relationship Id="rId2" Type="http://schemas.openxmlformats.org/officeDocument/2006/relationships/hyperlink" Target="#Eng!A1"/><Relationship Id="rId16" Type="http://schemas.openxmlformats.org/officeDocument/2006/relationships/image" Target="../media/image11.png"/><Relationship Id="rId20" Type="http://schemas.openxmlformats.org/officeDocument/2006/relationships/image" Target="../media/image15.png"/><Relationship Id="rId29" Type="http://schemas.openxmlformats.org/officeDocument/2006/relationships/hyperlink" Target="#Medical!A1"/><Relationship Id="rId1" Type="http://schemas.openxmlformats.org/officeDocument/2006/relationships/hyperlink" Target="#dash!A1"/><Relationship Id="rId6" Type="http://schemas.openxmlformats.org/officeDocument/2006/relationships/hyperlink" Target="#Man!A1"/><Relationship Id="rId11" Type="http://schemas.openxmlformats.org/officeDocument/2006/relationships/image" Target="../media/image6.svg"/><Relationship Id="rId24" Type="http://schemas.openxmlformats.org/officeDocument/2006/relationships/image" Target="../media/image19.png"/><Relationship Id="rId5" Type="http://schemas.openxmlformats.org/officeDocument/2006/relationships/hyperlink" Target="#Phar!A1"/><Relationship Id="rId15" Type="http://schemas.openxmlformats.org/officeDocument/2006/relationships/image" Target="../media/image10.svg"/><Relationship Id="rId23" Type="http://schemas.openxmlformats.org/officeDocument/2006/relationships/image" Target="../media/image37.svg"/><Relationship Id="rId28" Type="http://schemas.openxmlformats.org/officeDocument/2006/relationships/image" Target="../media/image21.svg"/><Relationship Id="rId10" Type="http://schemas.openxmlformats.org/officeDocument/2006/relationships/image" Target="../media/image5.png"/><Relationship Id="rId19" Type="http://schemas.openxmlformats.org/officeDocument/2006/relationships/image" Target="../media/image14.svg"/><Relationship Id="rId31" Type="http://schemas.openxmlformats.org/officeDocument/2006/relationships/chart" Target="../charts/chart14.xml"/><Relationship Id="rId4" Type="http://schemas.openxmlformats.org/officeDocument/2006/relationships/hyperlink" Target="#ARC!A1"/><Relationship Id="rId9" Type="http://schemas.openxmlformats.org/officeDocument/2006/relationships/image" Target="../media/image4.svg"/><Relationship Id="rId14" Type="http://schemas.openxmlformats.org/officeDocument/2006/relationships/image" Target="../media/image9.png"/><Relationship Id="rId22" Type="http://schemas.openxmlformats.org/officeDocument/2006/relationships/image" Target="../media/image26.png"/><Relationship Id="rId27" Type="http://schemas.openxmlformats.org/officeDocument/2006/relationships/image" Target="../media/image20.png"/><Relationship Id="rId30" Type="http://schemas.openxmlformats.org/officeDocument/2006/relationships/image" Target="../media/image28.gif"/></Relationships>
</file>

<file path=xl/drawings/drawing1.xml><?xml version="1.0" encoding="utf-8"?>
<xdr:wsDr xmlns:xdr="http://schemas.openxmlformats.org/drawingml/2006/spreadsheetDrawing" xmlns:a="http://schemas.openxmlformats.org/drawingml/2006/main">
  <xdr:twoCellAnchor>
    <xdr:from>
      <xdr:col>4</xdr:col>
      <xdr:colOff>1046331</xdr:colOff>
      <xdr:row>0</xdr:row>
      <xdr:rowOff>84567</xdr:rowOff>
    </xdr:from>
    <xdr:to>
      <xdr:col>16</xdr:col>
      <xdr:colOff>334683</xdr:colOff>
      <xdr:row>6</xdr:row>
      <xdr:rowOff>141941</xdr:rowOff>
    </xdr:to>
    <xdr:sp macro="" textlink="">
      <xdr:nvSpPr>
        <xdr:cNvPr id="2" name="Rectangle: Rounded Corners 1">
          <a:extLst>
            <a:ext uri="{FF2B5EF4-FFF2-40B4-BE49-F238E27FC236}">
              <a16:creationId xmlns:a16="http://schemas.microsoft.com/office/drawing/2014/main" id="{BC55DB2C-449D-413C-9FEC-335BA9902407}"/>
            </a:ext>
          </a:extLst>
        </xdr:cNvPr>
        <xdr:cNvSpPr/>
      </xdr:nvSpPr>
      <xdr:spPr>
        <a:xfrm>
          <a:off x="3496684" y="84567"/>
          <a:ext cx="8394999" cy="1133139"/>
        </a:xfrm>
        <a:prstGeom prst="round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1054258</xdr:colOff>
      <xdr:row>0</xdr:row>
      <xdr:rowOff>167717</xdr:rowOff>
    </xdr:from>
    <xdr:to>
      <xdr:col>16</xdr:col>
      <xdr:colOff>312171</xdr:colOff>
      <xdr:row>4</xdr:row>
      <xdr:rowOff>176320</xdr:rowOff>
    </xdr:to>
    <xdr:sp macro="" textlink="">
      <xdr:nvSpPr>
        <xdr:cNvPr id="3" name="Rectangle 2">
          <a:extLst>
            <a:ext uri="{FF2B5EF4-FFF2-40B4-BE49-F238E27FC236}">
              <a16:creationId xmlns:a16="http://schemas.microsoft.com/office/drawing/2014/main" id="{3669679C-BED7-4CA2-A5D3-BD48CA83A728}"/>
            </a:ext>
          </a:extLst>
        </xdr:cNvPr>
        <xdr:cNvSpPr/>
      </xdr:nvSpPr>
      <xdr:spPr>
        <a:xfrm>
          <a:off x="3486500" y="167717"/>
          <a:ext cx="8317247" cy="747512"/>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4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Top Ranked Collages In India</a:t>
          </a:r>
        </a:p>
      </xdr:txBody>
    </xdr:sp>
    <xdr:clientData/>
  </xdr:twoCellAnchor>
  <xdr:twoCellAnchor>
    <xdr:from>
      <xdr:col>11</xdr:col>
      <xdr:colOff>267148</xdr:colOff>
      <xdr:row>4</xdr:row>
      <xdr:rowOff>157481</xdr:rowOff>
    </xdr:from>
    <xdr:to>
      <xdr:col>18</xdr:col>
      <xdr:colOff>359580</xdr:colOff>
      <xdr:row>6</xdr:row>
      <xdr:rowOff>103083</xdr:rowOff>
    </xdr:to>
    <xdr:sp macro="" textlink="">
      <xdr:nvSpPr>
        <xdr:cNvPr id="4" name="Rectangle 3">
          <a:extLst>
            <a:ext uri="{FF2B5EF4-FFF2-40B4-BE49-F238E27FC236}">
              <a16:creationId xmlns:a16="http://schemas.microsoft.com/office/drawing/2014/main" id="{F8677638-8497-497C-A1E4-57D5FAE38F5E}"/>
            </a:ext>
          </a:extLst>
        </xdr:cNvPr>
        <xdr:cNvSpPr/>
      </xdr:nvSpPr>
      <xdr:spPr>
        <a:xfrm>
          <a:off x="8761207" y="874657"/>
          <a:ext cx="4380549" cy="304191"/>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b="1">
              <a:ln w="10160">
                <a:solidFill>
                  <a:schemeClr val="accent5"/>
                </a:solidFill>
                <a:prstDash val="solid"/>
              </a:ln>
              <a:solidFill>
                <a:srgbClr val="FFFFFF"/>
              </a:solidFill>
              <a:effectLst>
                <a:outerShdw blurRad="38100" dist="22860" dir="5400000" algn="tl" rotWithShape="0">
                  <a:srgbClr val="000000">
                    <a:alpha val="30000"/>
                  </a:srgbClr>
                </a:outerShdw>
              </a:effectLst>
            </a:rPr>
            <a:t>Data set by kaggle</a:t>
          </a:r>
          <a:endParaRPr lang="en-US" sz="14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4</xdr:col>
      <xdr:colOff>1673411</xdr:colOff>
      <xdr:row>7</xdr:row>
      <xdr:rowOff>67236</xdr:rowOff>
    </xdr:from>
    <xdr:to>
      <xdr:col>15</xdr:col>
      <xdr:colOff>194235</xdr:colOff>
      <xdr:row>9</xdr:row>
      <xdr:rowOff>82177</xdr:rowOff>
    </xdr:to>
    <xdr:sp macro="" textlink="">
      <xdr:nvSpPr>
        <xdr:cNvPr id="5" name="Rectangle: Top Corners Rounded 4">
          <a:extLst>
            <a:ext uri="{FF2B5EF4-FFF2-40B4-BE49-F238E27FC236}">
              <a16:creationId xmlns:a16="http://schemas.microsoft.com/office/drawing/2014/main" id="{38511FE5-9DE9-4500-8F35-53F3EA224361}"/>
            </a:ext>
          </a:extLst>
        </xdr:cNvPr>
        <xdr:cNvSpPr/>
      </xdr:nvSpPr>
      <xdr:spPr>
        <a:xfrm>
          <a:off x="4123764" y="1322295"/>
          <a:ext cx="7014883" cy="373529"/>
        </a:xfrm>
        <a:prstGeom prst="round2SameRect">
          <a:avLst/>
        </a:prstGeom>
        <a:solidFill>
          <a:schemeClr val="accent5">
            <a:lumMod val="20000"/>
            <a:lumOff val="80000"/>
          </a:schemeClr>
        </a:solidFill>
        <a:ln>
          <a:solidFill>
            <a:schemeClr val="accent4">
              <a:lumMod val="20000"/>
              <a:lumOff val="8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105946</xdr:colOff>
      <xdr:row>7</xdr:row>
      <xdr:rowOff>61577</xdr:rowOff>
    </xdr:from>
    <xdr:to>
      <xdr:col>22</xdr:col>
      <xdr:colOff>106955</xdr:colOff>
      <xdr:row>9</xdr:row>
      <xdr:rowOff>82294</xdr:rowOff>
    </xdr:to>
    <xdr:sp macro="" textlink="">
      <xdr:nvSpPr>
        <xdr:cNvPr id="6" name="Rectangle 5">
          <a:extLst>
            <a:ext uri="{FF2B5EF4-FFF2-40B4-BE49-F238E27FC236}">
              <a16:creationId xmlns:a16="http://schemas.microsoft.com/office/drawing/2014/main" id="{ED39B268-58D9-42AD-9390-C61AAF0A6C1B}"/>
            </a:ext>
          </a:extLst>
        </xdr:cNvPr>
        <xdr:cNvSpPr/>
      </xdr:nvSpPr>
      <xdr:spPr>
        <a:xfrm>
          <a:off x="105946" y="1354668"/>
          <a:ext cx="15140948" cy="390171"/>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0">
              <a:ln w="10160">
                <a:solidFill>
                  <a:schemeClr val="accent5"/>
                </a:solidFill>
                <a:prstDash val="solid"/>
              </a:ln>
              <a:solidFill>
                <a:srgbClr val="FFFFFF"/>
              </a:solidFill>
              <a:effectLst>
                <a:outerShdw blurRad="38100" dist="22860" dir="5400000" algn="tl" rotWithShape="0">
                  <a:srgbClr val="000000">
                    <a:alpha val="30000"/>
                  </a:srgbClr>
                </a:outerShdw>
              </a:effectLst>
            </a:rPr>
            <a:t>INT -217 INTRODUCTION TO DATABASE MANAGEMENT</a:t>
          </a:r>
          <a:endParaRPr lang="en-US" sz="2000" b="0"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15</xdr:col>
      <xdr:colOff>400243</xdr:colOff>
      <xdr:row>21</xdr:row>
      <xdr:rowOff>154</xdr:rowOff>
    </xdr:from>
    <xdr:to>
      <xdr:col>16</xdr:col>
      <xdr:colOff>444606</xdr:colOff>
      <xdr:row>23</xdr:row>
      <xdr:rowOff>20871</xdr:rowOff>
    </xdr:to>
    <xdr:sp macro="" textlink="">
      <xdr:nvSpPr>
        <xdr:cNvPr id="10" name="Rectangle 9">
          <a:extLst>
            <a:ext uri="{FF2B5EF4-FFF2-40B4-BE49-F238E27FC236}">
              <a16:creationId xmlns:a16="http://schemas.microsoft.com/office/drawing/2014/main" id="{894E1B81-F810-461A-AA44-1C010E9CB896}"/>
            </a:ext>
          </a:extLst>
        </xdr:cNvPr>
        <xdr:cNvSpPr/>
      </xdr:nvSpPr>
      <xdr:spPr>
        <a:xfrm>
          <a:off x="12157903" y="3703474"/>
          <a:ext cx="714923" cy="371237"/>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ln w="10160">
                <a:solidFill>
                  <a:schemeClr val="accent5"/>
                </a:solidFill>
                <a:prstDash val="solid"/>
              </a:ln>
              <a:solidFill>
                <a:srgbClr val="FFFFFF"/>
              </a:solidFill>
              <a:effectLst>
                <a:outerShdw blurRad="38100" dist="22860" dir="5400000" algn="tl" rotWithShape="0">
                  <a:srgbClr val="000000">
                    <a:alpha val="30000"/>
                  </a:srgbClr>
                </a:outerShdw>
              </a:effectLst>
            </a:rPr>
            <a:t>By:</a:t>
          </a:r>
          <a:endParaRPr lang="en-US" sz="2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twoCellAnchor>
    <xdr:from>
      <xdr:col>15</xdr:col>
      <xdr:colOff>461818</xdr:colOff>
      <xdr:row>21</xdr:row>
      <xdr:rowOff>22937</xdr:rowOff>
    </xdr:from>
    <xdr:to>
      <xdr:col>20</xdr:col>
      <xdr:colOff>337249</xdr:colOff>
      <xdr:row>23</xdr:row>
      <xdr:rowOff>79260</xdr:rowOff>
    </xdr:to>
    <xdr:sp macro="" textlink="">
      <xdr:nvSpPr>
        <xdr:cNvPr id="11" name="Rectangle 10">
          <a:extLst>
            <a:ext uri="{FF2B5EF4-FFF2-40B4-BE49-F238E27FC236}">
              <a16:creationId xmlns:a16="http://schemas.microsoft.com/office/drawing/2014/main" id="{13BD5A04-064C-42A2-BC9A-CFD0E5493E91}"/>
            </a:ext>
          </a:extLst>
        </xdr:cNvPr>
        <xdr:cNvSpPr/>
      </xdr:nvSpPr>
      <xdr:spPr>
        <a:xfrm>
          <a:off x="12219478" y="3726257"/>
          <a:ext cx="3228231" cy="406843"/>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000" b="1">
              <a:ln w="10160">
                <a:solidFill>
                  <a:schemeClr val="accent5"/>
                </a:solidFill>
                <a:prstDash val="solid"/>
              </a:ln>
              <a:solidFill>
                <a:srgbClr val="FFFFFF"/>
              </a:solidFill>
              <a:effectLst>
                <a:outerShdw blurRad="38100" dist="22860" dir="5400000" algn="tl" rotWithShape="0">
                  <a:srgbClr val="000000">
                    <a:alpha val="30000"/>
                  </a:srgbClr>
                </a:outerShdw>
              </a:effectLst>
            </a:rPr>
            <a:t>M.Giridhar Reddy</a:t>
          </a:r>
          <a:endParaRPr lang="en-US" sz="2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twoCellAnchor>
  <xdr:oneCellAnchor>
    <xdr:from>
      <xdr:col>15</xdr:col>
      <xdr:colOff>511567</xdr:colOff>
      <xdr:row>22</xdr:row>
      <xdr:rowOff>116034</xdr:rowOff>
    </xdr:from>
    <xdr:ext cx="2421111" cy="406843"/>
    <xdr:sp macro="" textlink="">
      <xdr:nvSpPr>
        <xdr:cNvPr id="7" name="Rectangle 6">
          <a:extLst>
            <a:ext uri="{FF2B5EF4-FFF2-40B4-BE49-F238E27FC236}">
              <a16:creationId xmlns:a16="http://schemas.microsoft.com/office/drawing/2014/main" id="{214A10CA-666E-4384-B15F-E7C78C82E7B4}"/>
            </a:ext>
          </a:extLst>
        </xdr:cNvPr>
        <xdr:cNvSpPr/>
      </xdr:nvSpPr>
      <xdr:spPr>
        <a:xfrm>
          <a:off x="12269227" y="3994614"/>
          <a:ext cx="2421111" cy="406843"/>
        </a:xfrm>
        <a:prstGeom prst="rect">
          <a:avLst/>
        </a:prstGeom>
        <a:noFill/>
      </xdr:spPr>
      <xdr:txBody>
        <a:bodyPr wrap="none" lIns="91440" tIns="45720" rIns="91440" bIns="45720">
          <a:spAutoFit/>
        </a:bodyPr>
        <a:lstStyle/>
        <a:p>
          <a:pPr algn="ctr"/>
          <a:r>
            <a:rPr lang="en-US" sz="2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Reg no : 12009125</a:t>
          </a:r>
        </a:p>
      </xdr:txBody>
    </xdr:sp>
    <xdr:clientData/>
  </xdr:oneCellAnchor>
  <xdr:oneCellAnchor>
    <xdr:from>
      <xdr:col>15</xdr:col>
      <xdr:colOff>507884</xdr:colOff>
      <xdr:row>24</xdr:row>
      <xdr:rowOff>39834</xdr:rowOff>
    </xdr:from>
    <xdr:ext cx="2138919" cy="406843"/>
    <xdr:sp macro="" textlink="">
      <xdr:nvSpPr>
        <xdr:cNvPr id="8" name="Rectangle 7">
          <a:extLst>
            <a:ext uri="{FF2B5EF4-FFF2-40B4-BE49-F238E27FC236}">
              <a16:creationId xmlns:a16="http://schemas.microsoft.com/office/drawing/2014/main" id="{AF0920B5-2990-45BA-AE3A-94B84B930020}"/>
            </a:ext>
          </a:extLst>
        </xdr:cNvPr>
        <xdr:cNvSpPr/>
      </xdr:nvSpPr>
      <xdr:spPr>
        <a:xfrm>
          <a:off x="12265544" y="4268934"/>
          <a:ext cx="2138919" cy="406843"/>
        </a:xfrm>
        <a:prstGeom prst="rect">
          <a:avLst/>
        </a:prstGeom>
        <a:noFill/>
      </xdr:spPr>
      <xdr:txBody>
        <a:bodyPr wrap="none" lIns="91440" tIns="45720" rIns="91440" bIns="45720">
          <a:spAutoFit/>
        </a:bodyPr>
        <a:lstStyle/>
        <a:p>
          <a:pPr algn="ctr"/>
          <a:r>
            <a:rPr lang="en-IN" sz="2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rPr>
            <a:t>Section</a:t>
          </a:r>
          <a:r>
            <a:rPr lang="en-IN" sz="2000" b="1" cap="none" spc="0" baseline="0">
              <a:ln w="10160">
                <a:solidFill>
                  <a:schemeClr val="accent5"/>
                </a:solidFill>
                <a:prstDash val="solid"/>
              </a:ln>
              <a:solidFill>
                <a:srgbClr val="FFFFFF"/>
              </a:solidFill>
              <a:effectLst>
                <a:outerShdw blurRad="38100" dist="22860" dir="5400000" algn="tl" rotWithShape="0">
                  <a:srgbClr val="000000">
                    <a:alpha val="30000"/>
                  </a:srgbClr>
                </a:outerShdw>
              </a:effectLst>
            </a:rPr>
            <a:t> : KM004</a:t>
          </a:r>
          <a:endParaRPr lang="en-IN" sz="2000" b="1" cap="none" spc="0">
            <a:ln w="10160">
              <a:solidFill>
                <a:schemeClr val="accent5"/>
              </a:solidFill>
              <a:prstDash val="solid"/>
            </a:ln>
            <a:solidFill>
              <a:srgbClr val="FFFFFF"/>
            </a:solidFill>
            <a:effectLst>
              <a:outerShdw blurRad="38100" dist="22860" dir="5400000" algn="tl" rotWithShape="0">
                <a:srgbClr val="000000">
                  <a:alpha val="30000"/>
                </a:srgbClr>
              </a:outerShdw>
            </a:effectLst>
          </a:endParaRPr>
        </a:p>
      </xdr:txBody>
    </xdr:sp>
    <xdr:clientData/>
  </xdr:oneCellAnchor>
</xdr:wsDr>
</file>

<file path=xl/drawings/drawing10.xml><?xml version="1.0" encoding="utf-8"?>
<xdr:wsDr xmlns:xdr="http://schemas.openxmlformats.org/drawingml/2006/spreadsheetDrawing" xmlns:a="http://schemas.openxmlformats.org/drawingml/2006/main">
  <xdr:twoCellAnchor>
    <xdr:from>
      <xdr:col>4</xdr:col>
      <xdr:colOff>83820</xdr:colOff>
      <xdr:row>199</xdr:row>
      <xdr:rowOff>83820</xdr:rowOff>
    </xdr:from>
    <xdr:to>
      <xdr:col>5</xdr:col>
      <xdr:colOff>1485900</xdr:colOff>
      <xdr:row>214</xdr:row>
      <xdr:rowOff>83820</xdr:rowOff>
    </xdr:to>
    <xdr:graphicFrame macro="">
      <xdr:nvGraphicFramePr>
        <xdr:cNvPr id="3" name="Chart 2">
          <a:extLst>
            <a:ext uri="{FF2B5EF4-FFF2-40B4-BE49-F238E27FC236}">
              <a16:creationId xmlns:a16="http://schemas.microsoft.com/office/drawing/2014/main" id="{9DB5E4FB-E7AF-480A-8E86-CE5F114E33B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285</xdr:row>
      <xdr:rowOff>83820</xdr:rowOff>
    </xdr:from>
    <xdr:to>
      <xdr:col>6</xdr:col>
      <xdr:colOff>281940</xdr:colOff>
      <xdr:row>300</xdr:row>
      <xdr:rowOff>83820</xdr:rowOff>
    </xdr:to>
    <xdr:graphicFrame macro="">
      <xdr:nvGraphicFramePr>
        <xdr:cNvPr id="4" name="Chart 3">
          <a:extLst>
            <a:ext uri="{FF2B5EF4-FFF2-40B4-BE49-F238E27FC236}">
              <a16:creationId xmlns:a16="http://schemas.microsoft.com/office/drawing/2014/main" id="{125EF99F-7C0E-4533-81A9-500B441D2A1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editAs="oneCell">
    <xdr:from>
      <xdr:col>4</xdr:col>
      <xdr:colOff>205740</xdr:colOff>
      <xdr:row>219</xdr:row>
      <xdr:rowOff>99060</xdr:rowOff>
    </xdr:from>
    <xdr:to>
      <xdr:col>8</xdr:col>
      <xdr:colOff>99060</xdr:colOff>
      <xdr:row>234</xdr:row>
      <xdr:rowOff>51435</xdr:rowOff>
    </xdr:to>
    <mc:AlternateContent xmlns:mc="http://schemas.openxmlformats.org/markup-compatibility/2006" xmlns:a14="http://schemas.microsoft.com/office/drawing/2010/main">
      <mc:Choice Requires="a14">
        <xdr:graphicFrame macro="">
          <xdr:nvGraphicFramePr>
            <xdr:cNvPr id="3" name="Rank">
              <a:extLst>
                <a:ext uri="{FF2B5EF4-FFF2-40B4-BE49-F238E27FC236}">
                  <a16:creationId xmlns:a16="http://schemas.microsoft.com/office/drawing/2014/main" id="{7441C4A1-64AA-49AB-B41D-AC10B94C9767}"/>
                </a:ext>
              </a:extLst>
            </xdr:cNvPr>
            <xdr:cNvGraphicFramePr/>
          </xdr:nvGraphicFramePr>
          <xdr:xfrm>
            <a:off x="0" y="0"/>
            <a:ext cx="0" cy="0"/>
          </xdr:xfrm>
          <a:graphic>
            <a:graphicData uri="http://schemas.microsoft.com/office/drawing/2010/slicer">
              <sle:slicer xmlns:sle="http://schemas.microsoft.com/office/drawing/2010/slicer" name="Rank"/>
            </a:graphicData>
          </a:graphic>
        </xdr:graphicFrame>
      </mc:Choice>
      <mc:Fallback xmlns="">
        <xdr:sp macro="" textlink="">
          <xdr:nvSpPr>
            <xdr:cNvPr id="0" name=""/>
            <xdr:cNvSpPr>
              <a:spLocks noTextEdit="1"/>
            </xdr:cNvSpPr>
          </xdr:nvSpPr>
          <xdr:spPr>
            <a:xfrm>
              <a:off x="4907280" y="4014978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350520</xdr:colOff>
      <xdr:row>278</xdr:row>
      <xdr:rowOff>144780</xdr:rowOff>
    </xdr:from>
    <xdr:to>
      <xdr:col>24</xdr:col>
      <xdr:colOff>182880</xdr:colOff>
      <xdr:row>293</xdr:row>
      <xdr:rowOff>144780</xdr:rowOff>
    </xdr:to>
    <xdr:graphicFrame macro="">
      <xdr:nvGraphicFramePr>
        <xdr:cNvPr id="2" name="Chart 1">
          <a:extLst>
            <a:ext uri="{FF2B5EF4-FFF2-40B4-BE49-F238E27FC236}">
              <a16:creationId xmlns:a16="http://schemas.microsoft.com/office/drawing/2014/main" id="{7D2ADA7F-43A3-489B-BBF0-B5368BE564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320040</xdr:colOff>
      <xdr:row>237</xdr:row>
      <xdr:rowOff>45720</xdr:rowOff>
    </xdr:from>
    <xdr:to>
      <xdr:col>5</xdr:col>
      <xdr:colOff>1295400</xdr:colOff>
      <xdr:row>250</xdr:row>
      <xdr:rowOff>121920</xdr:rowOff>
    </xdr:to>
    <xdr:graphicFrame macro="">
      <xdr:nvGraphicFramePr>
        <xdr:cNvPr id="2" name="Chart 1">
          <a:extLst>
            <a:ext uri="{FF2B5EF4-FFF2-40B4-BE49-F238E27FC236}">
              <a16:creationId xmlns:a16="http://schemas.microsoft.com/office/drawing/2014/main" id="{920DDE7E-C3C3-4B8E-85AF-DB92C35D39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388620</xdr:colOff>
      <xdr:row>0</xdr:row>
      <xdr:rowOff>144780</xdr:rowOff>
    </xdr:from>
    <xdr:to>
      <xdr:col>12</xdr:col>
      <xdr:colOff>426720</xdr:colOff>
      <xdr:row>4</xdr:row>
      <xdr:rowOff>152400</xdr:rowOff>
    </xdr:to>
    <xdr:pic>
      <xdr:nvPicPr>
        <xdr:cNvPr id="4" name="Graphic 3" descr="Back with solid fill">
          <a:hlinkClick xmlns:r="http://schemas.openxmlformats.org/officeDocument/2006/relationships" r:id="rId2" tooltip="BACK"/>
          <a:extLst>
            <a:ext uri="{FF2B5EF4-FFF2-40B4-BE49-F238E27FC236}">
              <a16:creationId xmlns:a16="http://schemas.microsoft.com/office/drawing/2014/main" id="{C0ECCF7C-0A23-463F-BFAB-CC05757D7F7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12801600" y="144780"/>
          <a:ext cx="708660" cy="708660"/>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11</xdr:col>
      <xdr:colOff>579120</xdr:colOff>
      <xdr:row>0</xdr:row>
      <xdr:rowOff>91440</xdr:rowOff>
    </xdr:from>
    <xdr:to>
      <xdr:col>13</xdr:col>
      <xdr:colOff>91440</xdr:colOff>
      <xdr:row>5</xdr:row>
      <xdr:rowOff>68580</xdr:rowOff>
    </xdr:to>
    <xdr:pic>
      <xdr:nvPicPr>
        <xdr:cNvPr id="3" name="Graphic 2" descr="Back with solid fill">
          <a:hlinkClick xmlns:r="http://schemas.openxmlformats.org/officeDocument/2006/relationships" r:id="rId1" tooltip="Back"/>
          <a:extLst>
            <a:ext uri="{FF2B5EF4-FFF2-40B4-BE49-F238E27FC236}">
              <a16:creationId xmlns:a16="http://schemas.microsoft.com/office/drawing/2014/main" id="{D279577D-5881-473A-B769-C6F6D6DAB72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289780" y="91440"/>
          <a:ext cx="853440" cy="853440"/>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281940</xdr:colOff>
      <xdr:row>0</xdr:row>
      <xdr:rowOff>0</xdr:rowOff>
    </xdr:from>
    <xdr:to>
      <xdr:col>11</xdr:col>
      <xdr:colOff>441960</xdr:colOff>
      <xdr:row>4</xdr:row>
      <xdr:rowOff>129540</xdr:rowOff>
    </xdr:to>
    <xdr:pic>
      <xdr:nvPicPr>
        <xdr:cNvPr id="3" name="Graphic 2" descr="Back with solid fill">
          <a:hlinkClick xmlns:r="http://schemas.openxmlformats.org/officeDocument/2006/relationships" r:id="rId1" tooltip="Back"/>
          <a:extLst>
            <a:ext uri="{FF2B5EF4-FFF2-40B4-BE49-F238E27FC236}">
              <a16:creationId xmlns:a16="http://schemas.microsoft.com/office/drawing/2014/main" id="{B5650D12-9F8F-4537-AB09-5F2E7EDD2DA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5628620" y="0"/>
          <a:ext cx="830580" cy="830580"/>
        </a:xfrm>
        <a:prstGeom prst="rect">
          <a:avLst/>
        </a:prstGeom>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10</xdr:col>
      <xdr:colOff>144780</xdr:colOff>
      <xdr:row>0</xdr:row>
      <xdr:rowOff>0</xdr:rowOff>
    </xdr:from>
    <xdr:to>
      <xdr:col>11</xdr:col>
      <xdr:colOff>281940</xdr:colOff>
      <xdr:row>4</xdr:row>
      <xdr:rowOff>106680</xdr:rowOff>
    </xdr:to>
    <xdr:pic>
      <xdr:nvPicPr>
        <xdr:cNvPr id="2" name="Graphic 1" descr="Back with solid fill">
          <a:hlinkClick xmlns:r="http://schemas.openxmlformats.org/officeDocument/2006/relationships" r:id="rId1" tooltip="Back"/>
          <a:extLst>
            <a:ext uri="{FF2B5EF4-FFF2-40B4-BE49-F238E27FC236}">
              <a16:creationId xmlns:a16="http://schemas.microsoft.com/office/drawing/2014/main" id="{4288CECF-AEA0-43FB-943F-DDD7D02FC5D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611100" y="0"/>
          <a:ext cx="807720" cy="807720"/>
        </a:xfrm>
        <a:prstGeom prst="rect">
          <a:avLst/>
        </a:prstGeom>
      </xdr:spPr>
    </xdr:pic>
    <xdr:clientData/>
  </xdr:twoCellAnchor>
  <xdr:twoCellAnchor>
    <xdr:from>
      <xdr:col>2</xdr:col>
      <xdr:colOff>960120</xdr:colOff>
      <xdr:row>35</xdr:row>
      <xdr:rowOff>83820</xdr:rowOff>
    </xdr:from>
    <xdr:to>
      <xdr:col>4</xdr:col>
      <xdr:colOff>868680</xdr:colOff>
      <xdr:row>50</xdr:row>
      <xdr:rowOff>83820</xdr:rowOff>
    </xdr:to>
    <xdr:graphicFrame macro="">
      <xdr:nvGraphicFramePr>
        <xdr:cNvPr id="3" name="Chart 2">
          <a:extLst>
            <a:ext uri="{FF2B5EF4-FFF2-40B4-BE49-F238E27FC236}">
              <a16:creationId xmlns:a16="http://schemas.microsoft.com/office/drawing/2014/main" id="{7E4DD32C-E584-481E-BD53-5D6C6CB1F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6.xml><?xml version="1.0" encoding="utf-8"?>
<xdr:wsDr xmlns:xdr="http://schemas.openxmlformats.org/drawingml/2006/spreadsheetDrawing" xmlns:a="http://schemas.openxmlformats.org/drawingml/2006/main">
  <xdr:twoCellAnchor editAs="oneCell">
    <xdr:from>
      <xdr:col>10</xdr:col>
      <xdr:colOff>76200</xdr:colOff>
      <xdr:row>0</xdr:row>
      <xdr:rowOff>0</xdr:rowOff>
    </xdr:from>
    <xdr:to>
      <xdr:col>11</xdr:col>
      <xdr:colOff>137160</xdr:colOff>
      <xdr:row>4</xdr:row>
      <xdr:rowOff>30480</xdr:rowOff>
    </xdr:to>
    <xdr:pic>
      <xdr:nvPicPr>
        <xdr:cNvPr id="2" name="Graphic 1" descr="Back with solid fill">
          <a:hlinkClick xmlns:r="http://schemas.openxmlformats.org/officeDocument/2006/relationships" r:id="rId1" tooltip="Back"/>
          <a:extLst>
            <a:ext uri="{FF2B5EF4-FFF2-40B4-BE49-F238E27FC236}">
              <a16:creationId xmlns:a16="http://schemas.microsoft.com/office/drawing/2014/main" id="{045BEC5D-AD95-42BC-BFC2-EBA37080E9D7}"/>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542520" y="0"/>
          <a:ext cx="731520" cy="731520"/>
        </a:xfrm>
        <a:prstGeom prst="rect">
          <a:avLst/>
        </a:prstGeom>
      </xdr:spPr>
    </xdr:pic>
    <xdr:clientData/>
  </xdr:twoCellAnchor>
  <xdr:twoCellAnchor>
    <xdr:from>
      <xdr:col>2</xdr:col>
      <xdr:colOff>960120</xdr:colOff>
      <xdr:row>100</xdr:row>
      <xdr:rowOff>83820</xdr:rowOff>
    </xdr:from>
    <xdr:to>
      <xdr:col>4</xdr:col>
      <xdr:colOff>1600200</xdr:colOff>
      <xdr:row>115</xdr:row>
      <xdr:rowOff>175260</xdr:rowOff>
    </xdr:to>
    <xdr:graphicFrame macro="">
      <xdr:nvGraphicFramePr>
        <xdr:cNvPr id="3" name="Chart 2">
          <a:extLst>
            <a:ext uri="{FF2B5EF4-FFF2-40B4-BE49-F238E27FC236}">
              <a16:creationId xmlns:a16="http://schemas.microsoft.com/office/drawing/2014/main" id="{2EB02992-2F44-418D-9CA0-BA502602E8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editAs="oneCell">
    <xdr:from>
      <xdr:col>10</xdr:col>
      <xdr:colOff>228600</xdr:colOff>
      <xdr:row>0</xdr:row>
      <xdr:rowOff>0</xdr:rowOff>
    </xdr:from>
    <xdr:to>
      <xdr:col>11</xdr:col>
      <xdr:colOff>205740</xdr:colOff>
      <xdr:row>3</xdr:row>
      <xdr:rowOff>121920</xdr:rowOff>
    </xdr:to>
    <xdr:pic>
      <xdr:nvPicPr>
        <xdr:cNvPr id="2" name="Graphic 1" descr="Back with solid fill">
          <a:hlinkClick xmlns:r="http://schemas.openxmlformats.org/officeDocument/2006/relationships" r:id="rId1" tooltip="Back"/>
          <a:extLst>
            <a:ext uri="{FF2B5EF4-FFF2-40B4-BE49-F238E27FC236}">
              <a16:creationId xmlns:a16="http://schemas.microsoft.com/office/drawing/2014/main" id="{F08F40A0-E863-4572-9DD6-1B07E54237B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7274540" y="0"/>
          <a:ext cx="647700" cy="647700"/>
        </a:xfrm>
        <a:prstGeom prst="rect">
          <a:avLst/>
        </a:prstGeom>
      </xdr:spPr>
    </xdr:pic>
    <xdr:clientData/>
  </xdr:twoCellAnchor>
  <xdr:twoCellAnchor>
    <xdr:from>
      <xdr:col>3</xdr:col>
      <xdr:colOff>220980</xdr:colOff>
      <xdr:row>110</xdr:row>
      <xdr:rowOff>83820</xdr:rowOff>
    </xdr:from>
    <xdr:to>
      <xdr:col>5</xdr:col>
      <xdr:colOff>1363980</xdr:colOff>
      <xdr:row>125</xdr:row>
      <xdr:rowOff>83820</xdr:rowOff>
    </xdr:to>
    <xdr:graphicFrame macro="">
      <xdr:nvGraphicFramePr>
        <xdr:cNvPr id="3" name="Chart 2">
          <a:extLst>
            <a:ext uri="{FF2B5EF4-FFF2-40B4-BE49-F238E27FC236}">
              <a16:creationId xmlns:a16="http://schemas.microsoft.com/office/drawing/2014/main" id="{5F1D823E-8E99-41AC-B9EC-553A5F41F7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editAs="oneCell">
    <xdr:from>
      <xdr:col>10</xdr:col>
      <xdr:colOff>53340</xdr:colOff>
      <xdr:row>0</xdr:row>
      <xdr:rowOff>7620</xdr:rowOff>
    </xdr:from>
    <xdr:to>
      <xdr:col>11</xdr:col>
      <xdr:colOff>137160</xdr:colOff>
      <xdr:row>4</xdr:row>
      <xdr:rowOff>60960</xdr:rowOff>
    </xdr:to>
    <xdr:pic>
      <xdr:nvPicPr>
        <xdr:cNvPr id="3" name="Graphic 2" descr="Back with solid fill">
          <a:hlinkClick xmlns:r="http://schemas.openxmlformats.org/officeDocument/2006/relationships" r:id="rId1" tooltip="Back"/>
          <a:extLst>
            <a:ext uri="{FF2B5EF4-FFF2-40B4-BE49-F238E27FC236}">
              <a16:creationId xmlns:a16="http://schemas.microsoft.com/office/drawing/2014/main" id="{5EA0D347-C9A2-4474-8558-8180914A8D3F}"/>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a:off x="12519660" y="7620"/>
          <a:ext cx="754380" cy="754380"/>
        </a:xfrm>
        <a:prstGeom prst="rect">
          <a:avLst/>
        </a:prstGeom>
      </xdr:spPr>
    </xdr:pic>
    <xdr:clientData/>
  </xdr:twoCellAnchor>
  <xdr:twoCellAnchor>
    <xdr:from>
      <xdr:col>2</xdr:col>
      <xdr:colOff>1059180</xdr:colOff>
      <xdr:row>46</xdr:row>
      <xdr:rowOff>83820</xdr:rowOff>
    </xdr:from>
    <xdr:to>
      <xdr:col>4</xdr:col>
      <xdr:colOff>1577340</xdr:colOff>
      <xdr:row>61</xdr:row>
      <xdr:rowOff>83820</xdr:rowOff>
    </xdr:to>
    <xdr:graphicFrame macro="">
      <xdr:nvGraphicFramePr>
        <xdr:cNvPr id="4" name="Chart 3">
          <a:extLst>
            <a:ext uri="{FF2B5EF4-FFF2-40B4-BE49-F238E27FC236}">
              <a16:creationId xmlns:a16="http://schemas.microsoft.com/office/drawing/2014/main" id="{AD28F954-582E-4871-9772-6EB0931EF8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320040</xdr:colOff>
      <xdr:row>6</xdr:row>
      <xdr:rowOff>22860</xdr:rowOff>
    </xdr:from>
    <xdr:to>
      <xdr:col>3</xdr:col>
      <xdr:colOff>15240</xdr:colOff>
      <xdr:row>7</xdr:row>
      <xdr:rowOff>144780</xdr:rowOff>
    </xdr:to>
    <xdr:grpSp>
      <xdr:nvGrpSpPr>
        <xdr:cNvPr id="2" name="Group 1">
          <a:extLst>
            <a:ext uri="{FF2B5EF4-FFF2-40B4-BE49-F238E27FC236}">
              <a16:creationId xmlns:a16="http://schemas.microsoft.com/office/drawing/2014/main" id="{12B32F17-713A-4BDA-A02C-2F86B84909D4}"/>
            </a:ext>
          </a:extLst>
        </xdr:cNvPr>
        <xdr:cNvGrpSpPr/>
      </xdr:nvGrpSpPr>
      <xdr:grpSpPr>
        <a:xfrm rot="10800000">
          <a:off x="320040" y="1071731"/>
          <a:ext cx="1712259" cy="301214"/>
          <a:chOff x="16878300" y="1592580"/>
          <a:chExt cx="1524000" cy="304800"/>
        </a:xfrm>
        <a:gradFill>
          <a:gsLst>
            <a:gs pos="0">
              <a:srgbClr val="521FD1">
                <a:alpha val="0"/>
              </a:srgbClr>
            </a:gs>
            <a:gs pos="100000">
              <a:srgbClr val="521FD1"/>
            </a:gs>
          </a:gsLst>
          <a:lin ang="0" scaled="0"/>
        </a:gradFill>
      </xdr:grpSpPr>
      <xdr:sp macro="" textlink="">
        <xdr:nvSpPr>
          <xdr:cNvPr id="3" name="Rectangle 2">
            <a:extLst>
              <a:ext uri="{FF2B5EF4-FFF2-40B4-BE49-F238E27FC236}">
                <a16:creationId xmlns:a16="http://schemas.microsoft.com/office/drawing/2014/main" id="{E4114543-EBBE-49AD-90D3-62B8B4D4642F}"/>
              </a:ext>
            </a:extLst>
          </xdr:cNvPr>
          <xdr:cNvSpPr/>
        </xdr:nvSpPr>
        <xdr:spPr>
          <a:xfrm rot="10800000">
            <a:off x="16969740" y="1592580"/>
            <a:ext cx="143256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sp macro="" textlink="">
        <xdr:nvSpPr>
          <xdr:cNvPr id="4" name="Rectangle 3">
            <a:extLst>
              <a:ext uri="{FF2B5EF4-FFF2-40B4-BE49-F238E27FC236}">
                <a16:creationId xmlns:a16="http://schemas.microsoft.com/office/drawing/2014/main" id="{28090E7E-6EA9-4EAC-9CCA-F55AF8054FCB}"/>
              </a:ext>
            </a:extLst>
          </xdr:cNvPr>
          <xdr:cNvSpPr/>
        </xdr:nvSpPr>
        <xdr:spPr>
          <a:xfrm rot="10800000">
            <a:off x="16878300" y="1592580"/>
            <a:ext cx="9144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grpSp>
    <xdr:clientData/>
  </xdr:twoCellAnchor>
  <xdr:twoCellAnchor>
    <xdr:from>
      <xdr:col>0</xdr:col>
      <xdr:colOff>0</xdr:colOff>
      <xdr:row>6</xdr:row>
      <xdr:rowOff>33171</xdr:rowOff>
    </xdr:from>
    <xdr:to>
      <xdr:col>3</xdr:col>
      <xdr:colOff>480059</xdr:colOff>
      <xdr:row>23</xdr:row>
      <xdr:rowOff>142336</xdr:rowOff>
    </xdr:to>
    <xdr:grpSp>
      <xdr:nvGrpSpPr>
        <xdr:cNvPr id="5" name="Group 4">
          <a:extLst>
            <a:ext uri="{FF2B5EF4-FFF2-40B4-BE49-F238E27FC236}">
              <a16:creationId xmlns:a16="http://schemas.microsoft.com/office/drawing/2014/main" id="{F70F89EB-5AB0-415A-9987-E67518D266C3}"/>
            </a:ext>
          </a:extLst>
        </xdr:cNvPr>
        <xdr:cNvGrpSpPr/>
      </xdr:nvGrpSpPr>
      <xdr:grpSpPr>
        <a:xfrm>
          <a:off x="0" y="1082042"/>
          <a:ext cx="2497118" cy="3157165"/>
          <a:chOff x="12519660" y="1446596"/>
          <a:chExt cx="2461259" cy="2709487"/>
        </a:xfrm>
      </xdr:grpSpPr>
      <xdr:grpSp>
        <xdr:nvGrpSpPr>
          <xdr:cNvPr id="6" name="Group 5">
            <a:extLst>
              <a:ext uri="{FF2B5EF4-FFF2-40B4-BE49-F238E27FC236}">
                <a16:creationId xmlns:a16="http://schemas.microsoft.com/office/drawing/2014/main" id="{B6B68704-A57E-4939-9068-F190D167FBC1}"/>
              </a:ext>
            </a:extLst>
          </xdr:cNvPr>
          <xdr:cNvGrpSpPr/>
        </xdr:nvGrpSpPr>
        <xdr:grpSpPr>
          <a:xfrm>
            <a:off x="12519660" y="1446596"/>
            <a:ext cx="2461259" cy="2374207"/>
            <a:chOff x="12527281" y="1538036"/>
            <a:chExt cx="2461259" cy="2374207"/>
          </a:xfrm>
        </xdr:grpSpPr>
        <xdr:sp macro="" textlink="">
          <xdr:nvSpPr>
            <xdr:cNvPr id="8" name="Rectangle 7">
              <a:extLst>
                <a:ext uri="{FF2B5EF4-FFF2-40B4-BE49-F238E27FC236}">
                  <a16:creationId xmlns:a16="http://schemas.microsoft.com/office/drawing/2014/main" id="{93A43B03-5F5B-4E27-B255-F33A810D86B1}"/>
                </a:ext>
              </a:extLst>
            </xdr:cNvPr>
            <xdr:cNvSpPr/>
          </xdr:nvSpPr>
          <xdr:spPr>
            <a:xfrm>
              <a:off x="12542521" y="1538036"/>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baseline="0">
                  <a:ln w="0"/>
                  <a:solidFill>
                    <a:schemeClr val="bg1"/>
                  </a:solidFill>
                  <a:effectLst>
                    <a:outerShdw blurRad="38100" dist="19050" dir="2700000" algn="tl" rotWithShape="0">
                      <a:schemeClr val="dk1">
                        <a:alpha val="40000"/>
                      </a:schemeClr>
                    </a:outerShdw>
                  </a:effectLst>
                </a:rPr>
                <a:t>Dashboard</a:t>
              </a:r>
              <a:endParaRPr lang="en-US" sz="1400" cap="none" spc="0">
                <a:ln w="0"/>
                <a:solidFill>
                  <a:schemeClr val="bg1"/>
                </a:solidFill>
                <a:effectLst>
                  <a:outerShdw blurRad="38100" dist="19050" dir="2700000" algn="tl" rotWithShape="0">
                    <a:schemeClr val="dk1">
                      <a:alpha val="40000"/>
                    </a:schemeClr>
                  </a:outerShdw>
                </a:effectLst>
              </a:endParaRPr>
            </a:p>
          </xdr:txBody>
        </xdr:sp>
        <xdr:sp macro="" textlink="">
          <xdr:nvSpPr>
            <xdr:cNvPr id="9" name="Rectangle 8">
              <a:hlinkClick xmlns:r="http://schemas.openxmlformats.org/officeDocument/2006/relationships" r:id="rId1" tooltip="Engineering"/>
              <a:extLst>
                <a:ext uri="{FF2B5EF4-FFF2-40B4-BE49-F238E27FC236}">
                  <a16:creationId xmlns:a16="http://schemas.microsoft.com/office/drawing/2014/main" id="{AA2FBCC8-B706-4E51-B8EE-1B4E74338F23}"/>
                </a:ext>
              </a:extLst>
            </xdr:cNvPr>
            <xdr:cNvSpPr/>
          </xdr:nvSpPr>
          <xdr:spPr>
            <a:xfrm>
              <a:off x="12527281" y="1884680"/>
              <a:ext cx="2446019" cy="311496"/>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ln w="0"/>
                  <a:effectLst>
                    <a:outerShdw blurRad="38100" dist="19050" dir="2700000" algn="tl" rotWithShape="0">
                      <a:schemeClr val="dk1">
                        <a:alpha val="40000"/>
                      </a:schemeClr>
                    </a:outerShdw>
                  </a:effectLst>
                </a:rPr>
                <a:t>Engineering</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Rectangle 9">
              <a:hlinkClick xmlns:r="http://schemas.openxmlformats.org/officeDocument/2006/relationships" r:id="rId2" tooltip="Medical"/>
              <a:extLst>
                <a:ext uri="{FF2B5EF4-FFF2-40B4-BE49-F238E27FC236}">
                  <a16:creationId xmlns:a16="http://schemas.microsoft.com/office/drawing/2014/main" id="{8C33A0E4-565F-446A-8FC7-DF2404CB5FED}"/>
                </a:ext>
              </a:extLst>
            </xdr:cNvPr>
            <xdr:cNvSpPr/>
          </xdr:nvSpPr>
          <xdr:spPr>
            <a:xfrm>
              <a:off x="12527281" y="223774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Medical</a:t>
              </a:r>
            </a:p>
          </xdr:txBody>
        </xdr:sp>
        <xdr:sp macro="" textlink="">
          <xdr:nvSpPr>
            <xdr:cNvPr id="11" name="Rectangle 10">
              <a:hlinkClick xmlns:r="http://schemas.openxmlformats.org/officeDocument/2006/relationships" r:id="rId3" tooltip="Dental"/>
              <a:extLst>
                <a:ext uri="{FF2B5EF4-FFF2-40B4-BE49-F238E27FC236}">
                  <a16:creationId xmlns:a16="http://schemas.microsoft.com/office/drawing/2014/main" id="{1BD8D171-1AEF-4682-BEB7-79320F454DD2}"/>
                </a:ext>
              </a:extLst>
            </xdr:cNvPr>
            <xdr:cNvSpPr/>
          </xdr:nvSpPr>
          <xdr:spPr>
            <a:xfrm>
              <a:off x="12527281" y="259080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Dental</a:t>
              </a:r>
            </a:p>
          </xdr:txBody>
        </xdr:sp>
        <xdr:sp macro="" textlink="">
          <xdr:nvSpPr>
            <xdr:cNvPr id="12" name="Rectangle 11">
              <a:hlinkClick xmlns:r="http://schemas.openxmlformats.org/officeDocument/2006/relationships" r:id="rId4" tooltip="Architecture"/>
              <a:extLst>
                <a:ext uri="{FF2B5EF4-FFF2-40B4-BE49-F238E27FC236}">
                  <a16:creationId xmlns:a16="http://schemas.microsoft.com/office/drawing/2014/main" id="{441D47BE-EAC3-44D6-8803-54B363FC9343}"/>
                </a:ext>
              </a:extLst>
            </xdr:cNvPr>
            <xdr:cNvSpPr/>
          </xdr:nvSpPr>
          <xdr:spPr>
            <a:xfrm>
              <a:off x="12527281" y="294386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Architecture</a:t>
              </a:r>
            </a:p>
          </xdr:txBody>
        </xdr:sp>
        <xdr:sp macro="" textlink="">
          <xdr:nvSpPr>
            <xdr:cNvPr id="13" name="Rectangle 12">
              <a:hlinkClick xmlns:r="http://schemas.openxmlformats.org/officeDocument/2006/relationships" r:id="rId5" tooltip="Pharmacy"/>
              <a:extLst>
                <a:ext uri="{FF2B5EF4-FFF2-40B4-BE49-F238E27FC236}">
                  <a16:creationId xmlns:a16="http://schemas.microsoft.com/office/drawing/2014/main" id="{D699DD40-DC68-41F5-A7DC-9BC3916E0139}"/>
                </a:ext>
              </a:extLst>
            </xdr:cNvPr>
            <xdr:cNvSpPr/>
          </xdr:nvSpPr>
          <xdr:spPr>
            <a:xfrm>
              <a:off x="12527281" y="329692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Pharmacy</a:t>
              </a:r>
            </a:p>
          </xdr:txBody>
        </xdr:sp>
        <xdr:sp macro="" textlink="">
          <xdr:nvSpPr>
            <xdr:cNvPr id="14" name="Rectangle 13">
              <a:hlinkClick xmlns:r="http://schemas.openxmlformats.org/officeDocument/2006/relationships" r:id="rId6" tooltip="Management"/>
              <a:extLst>
                <a:ext uri="{FF2B5EF4-FFF2-40B4-BE49-F238E27FC236}">
                  <a16:creationId xmlns:a16="http://schemas.microsoft.com/office/drawing/2014/main" id="{7629C4B5-0E29-4CBD-8953-546F072A3AFF}"/>
                </a:ext>
              </a:extLst>
            </xdr:cNvPr>
            <xdr:cNvSpPr/>
          </xdr:nvSpPr>
          <xdr:spPr>
            <a:xfrm>
              <a:off x="12527281" y="364998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Management</a:t>
              </a:r>
            </a:p>
          </xdr:txBody>
        </xdr:sp>
      </xdr:grpSp>
      <xdr:sp macro="" textlink="">
        <xdr:nvSpPr>
          <xdr:cNvPr id="7" name="Rectangle 6">
            <a:hlinkClick xmlns:r="http://schemas.openxmlformats.org/officeDocument/2006/relationships" r:id="rId7" tooltip="Law"/>
            <a:extLst>
              <a:ext uri="{FF2B5EF4-FFF2-40B4-BE49-F238E27FC236}">
                <a16:creationId xmlns:a16="http://schemas.microsoft.com/office/drawing/2014/main" id="{9AC6EBC3-41B9-4B4B-87DA-19C9480F5F81}"/>
              </a:ext>
            </a:extLst>
          </xdr:cNvPr>
          <xdr:cNvSpPr/>
        </xdr:nvSpPr>
        <xdr:spPr>
          <a:xfrm>
            <a:off x="12519660" y="3893820"/>
            <a:ext cx="2446019" cy="262263"/>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Law</a:t>
            </a:r>
          </a:p>
        </xdr:txBody>
      </xdr:sp>
    </xdr:grpSp>
    <xdr:clientData/>
  </xdr:twoCellAnchor>
  <xdr:twoCellAnchor editAs="oneCell">
    <xdr:from>
      <xdr:col>0</xdr:col>
      <xdr:colOff>381540</xdr:colOff>
      <xdr:row>22</xdr:row>
      <xdr:rowOff>76200</xdr:rowOff>
    </xdr:from>
    <xdr:to>
      <xdr:col>0</xdr:col>
      <xdr:colOff>561540</xdr:colOff>
      <xdr:row>23</xdr:row>
      <xdr:rowOff>80940</xdr:rowOff>
    </xdr:to>
    <xdr:pic>
      <xdr:nvPicPr>
        <xdr:cNvPr id="15" name="Graphic 14" descr="Gavel with solid fill">
          <a:extLst>
            <a:ext uri="{FF2B5EF4-FFF2-40B4-BE49-F238E27FC236}">
              <a16:creationId xmlns:a16="http://schemas.microsoft.com/office/drawing/2014/main" id="{81199700-24E5-4775-B641-D7DC673BEEB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3381260" y="4069080"/>
          <a:ext cx="180000" cy="180000"/>
        </a:xfrm>
        <a:prstGeom prst="rect">
          <a:avLst/>
        </a:prstGeom>
      </xdr:spPr>
    </xdr:pic>
    <xdr:clientData/>
  </xdr:twoCellAnchor>
  <xdr:twoCellAnchor editAs="oneCell">
    <xdr:from>
      <xdr:col>0</xdr:col>
      <xdr:colOff>343500</xdr:colOff>
      <xdr:row>20</xdr:row>
      <xdr:rowOff>35700</xdr:rowOff>
    </xdr:from>
    <xdr:to>
      <xdr:col>0</xdr:col>
      <xdr:colOff>523500</xdr:colOff>
      <xdr:row>21</xdr:row>
      <xdr:rowOff>40440</xdr:rowOff>
    </xdr:to>
    <xdr:pic>
      <xdr:nvPicPr>
        <xdr:cNvPr id="16" name="Graphic 15" descr="Board Of Directors outline">
          <a:extLst>
            <a:ext uri="{FF2B5EF4-FFF2-40B4-BE49-F238E27FC236}">
              <a16:creationId xmlns:a16="http://schemas.microsoft.com/office/drawing/2014/main" id="{156ECAF4-7326-4B86-AC24-19C9ECD6A782}"/>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13343220" y="3662820"/>
          <a:ext cx="180000" cy="180000"/>
        </a:xfrm>
        <a:prstGeom prst="rect">
          <a:avLst/>
        </a:prstGeom>
      </xdr:spPr>
    </xdr:pic>
    <xdr:clientData/>
  </xdr:twoCellAnchor>
  <xdr:twoCellAnchor editAs="oneCell">
    <xdr:from>
      <xdr:col>0</xdr:col>
      <xdr:colOff>335940</xdr:colOff>
      <xdr:row>17</xdr:row>
      <xdr:rowOff>147600</xdr:rowOff>
    </xdr:from>
    <xdr:to>
      <xdr:col>0</xdr:col>
      <xdr:colOff>515940</xdr:colOff>
      <xdr:row>18</xdr:row>
      <xdr:rowOff>152340</xdr:rowOff>
    </xdr:to>
    <xdr:pic>
      <xdr:nvPicPr>
        <xdr:cNvPr id="17" name="Graphic 16" descr="Eye dropper outline">
          <a:extLst>
            <a:ext uri="{FF2B5EF4-FFF2-40B4-BE49-F238E27FC236}">
              <a16:creationId xmlns:a16="http://schemas.microsoft.com/office/drawing/2014/main" id="{8C52A8A7-C750-46F1-BD18-CEE87146F31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13335660" y="3226080"/>
          <a:ext cx="180000" cy="180000"/>
        </a:xfrm>
        <a:prstGeom prst="rect">
          <a:avLst/>
        </a:prstGeom>
      </xdr:spPr>
    </xdr:pic>
    <xdr:clientData/>
  </xdr:twoCellAnchor>
  <xdr:twoCellAnchor editAs="oneCell">
    <xdr:from>
      <xdr:col>0</xdr:col>
      <xdr:colOff>328380</xdr:colOff>
      <xdr:row>11</xdr:row>
      <xdr:rowOff>15660</xdr:rowOff>
    </xdr:from>
    <xdr:to>
      <xdr:col>0</xdr:col>
      <xdr:colOff>508380</xdr:colOff>
      <xdr:row>12</xdr:row>
      <xdr:rowOff>20400</xdr:rowOff>
    </xdr:to>
    <xdr:pic>
      <xdr:nvPicPr>
        <xdr:cNvPr id="18" name="Graphic 17" descr="Doctor male with solid fill">
          <a:extLst>
            <a:ext uri="{FF2B5EF4-FFF2-40B4-BE49-F238E27FC236}">
              <a16:creationId xmlns:a16="http://schemas.microsoft.com/office/drawing/2014/main" id="{C9875FB0-E531-4799-BFC7-E0A6E517F90A}"/>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13328100" y="1996860"/>
          <a:ext cx="180000" cy="180000"/>
        </a:xfrm>
        <a:prstGeom prst="rect">
          <a:avLst/>
        </a:prstGeom>
      </xdr:spPr>
    </xdr:pic>
    <xdr:clientData/>
  </xdr:twoCellAnchor>
  <xdr:twoCellAnchor editAs="oneCell">
    <xdr:from>
      <xdr:col>0</xdr:col>
      <xdr:colOff>328440</xdr:colOff>
      <xdr:row>13</xdr:row>
      <xdr:rowOff>89462</xdr:rowOff>
    </xdr:from>
    <xdr:to>
      <xdr:col>0</xdr:col>
      <xdr:colOff>508440</xdr:colOff>
      <xdr:row>14</xdr:row>
      <xdr:rowOff>69419</xdr:rowOff>
    </xdr:to>
    <xdr:pic>
      <xdr:nvPicPr>
        <xdr:cNvPr id="19" name="Graphic 18" descr="Dental Care with solid fill">
          <a:extLst>
            <a:ext uri="{FF2B5EF4-FFF2-40B4-BE49-F238E27FC236}">
              <a16:creationId xmlns:a16="http://schemas.microsoft.com/office/drawing/2014/main" id="{07C005B3-39E7-4E7A-B136-691F44F37D98}"/>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13328160" y="2436422"/>
          <a:ext cx="180000" cy="155217"/>
        </a:xfrm>
        <a:prstGeom prst="rect">
          <a:avLst/>
        </a:prstGeom>
      </xdr:spPr>
    </xdr:pic>
    <xdr:clientData/>
  </xdr:twoCellAnchor>
  <xdr:twoCellAnchor editAs="oneCell">
    <xdr:from>
      <xdr:col>0</xdr:col>
      <xdr:colOff>328500</xdr:colOff>
      <xdr:row>15</xdr:row>
      <xdr:rowOff>79440</xdr:rowOff>
    </xdr:from>
    <xdr:to>
      <xdr:col>0</xdr:col>
      <xdr:colOff>508140</xdr:colOff>
      <xdr:row>16</xdr:row>
      <xdr:rowOff>83820</xdr:rowOff>
    </xdr:to>
    <xdr:pic>
      <xdr:nvPicPr>
        <xdr:cNvPr id="20" name="Graphic 19" descr="Russian cathedral with solid fill">
          <a:extLst>
            <a:ext uri="{FF2B5EF4-FFF2-40B4-BE49-F238E27FC236}">
              <a16:creationId xmlns:a16="http://schemas.microsoft.com/office/drawing/2014/main" id="{C7692A07-62AE-410D-965C-C0A9FF20076A}"/>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13328220" y="2792160"/>
          <a:ext cx="179640" cy="179640"/>
        </a:xfrm>
        <a:prstGeom prst="rect">
          <a:avLst/>
        </a:prstGeom>
      </xdr:spPr>
    </xdr:pic>
    <xdr:clientData/>
  </xdr:twoCellAnchor>
  <xdr:twoCellAnchor editAs="oneCell">
    <xdr:from>
      <xdr:col>0</xdr:col>
      <xdr:colOff>328500</xdr:colOff>
      <xdr:row>8</xdr:row>
      <xdr:rowOff>130380</xdr:rowOff>
    </xdr:from>
    <xdr:to>
      <xdr:col>0</xdr:col>
      <xdr:colOff>508500</xdr:colOff>
      <xdr:row>9</xdr:row>
      <xdr:rowOff>135120</xdr:rowOff>
    </xdr:to>
    <xdr:pic>
      <xdr:nvPicPr>
        <xdr:cNvPr id="21" name="Graphic 20" descr="Blueprint with solid fill">
          <a:extLst>
            <a:ext uri="{FF2B5EF4-FFF2-40B4-BE49-F238E27FC236}">
              <a16:creationId xmlns:a16="http://schemas.microsoft.com/office/drawing/2014/main" id="{D2131C10-F32F-4876-A662-5D9CEEB7605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13328220" y="1562940"/>
          <a:ext cx="180000" cy="180000"/>
        </a:xfrm>
        <a:prstGeom prst="rect">
          <a:avLst/>
        </a:prstGeom>
      </xdr:spPr>
    </xdr:pic>
    <xdr:clientData/>
  </xdr:twoCellAnchor>
  <xdr:twoCellAnchor editAs="oneCell">
    <xdr:from>
      <xdr:col>0</xdr:col>
      <xdr:colOff>335280</xdr:colOff>
      <xdr:row>6</xdr:row>
      <xdr:rowOff>68580</xdr:rowOff>
    </xdr:from>
    <xdr:to>
      <xdr:col>0</xdr:col>
      <xdr:colOff>515280</xdr:colOff>
      <xdr:row>7</xdr:row>
      <xdr:rowOff>73320</xdr:rowOff>
    </xdr:to>
    <xdr:pic>
      <xdr:nvPicPr>
        <xdr:cNvPr id="22" name="Graphic 21" descr="Stopwatch outline">
          <a:extLst>
            <a:ext uri="{FF2B5EF4-FFF2-40B4-BE49-F238E27FC236}">
              <a16:creationId xmlns:a16="http://schemas.microsoft.com/office/drawing/2014/main" id="{5910405A-A488-49C9-80F1-CE5B642C8DB0}"/>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13335000" y="1135380"/>
          <a:ext cx="180000" cy="180000"/>
        </a:xfrm>
        <a:prstGeom prst="rect">
          <a:avLst/>
        </a:prstGeom>
      </xdr:spPr>
    </xdr:pic>
    <xdr:clientData/>
  </xdr:twoCellAnchor>
  <xdr:twoCellAnchor editAs="oneCell">
    <xdr:from>
      <xdr:col>1</xdr:col>
      <xdr:colOff>254598</xdr:colOff>
      <xdr:row>0</xdr:row>
      <xdr:rowOff>84717</xdr:rowOff>
    </xdr:from>
    <xdr:to>
      <xdr:col>2</xdr:col>
      <xdr:colOff>349792</xdr:colOff>
      <xdr:row>4</xdr:row>
      <xdr:rowOff>172571</xdr:rowOff>
    </xdr:to>
    <xdr:pic>
      <xdr:nvPicPr>
        <xdr:cNvPr id="23" name="Picture 22" descr="Logo, company name&#10;&#10;Description automatically generated">
          <a:extLst>
            <a:ext uri="{FF2B5EF4-FFF2-40B4-BE49-F238E27FC236}">
              <a16:creationId xmlns:a16="http://schemas.microsoft.com/office/drawing/2014/main" id="{C83946E5-1451-43D5-A407-474E595F650B}"/>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26951" y="84717"/>
          <a:ext cx="767547" cy="778136"/>
        </a:xfrm>
        <a:prstGeom prst="rect">
          <a:avLst/>
        </a:prstGeom>
      </xdr:spPr>
    </xdr:pic>
    <xdr:clientData/>
  </xdr:twoCellAnchor>
  <xdr:twoCellAnchor editAs="oneCell">
    <xdr:from>
      <xdr:col>22</xdr:col>
      <xdr:colOff>47065</xdr:colOff>
      <xdr:row>0</xdr:row>
      <xdr:rowOff>95474</xdr:rowOff>
    </xdr:from>
    <xdr:to>
      <xdr:col>23</xdr:col>
      <xdr:colOff>153745</xdr:colOff>
      <xdr:row>5</xdr:row>
      <xdr:rowOff>15240</xdr:rowOff>
    </xdr:to>
    <xdr:pic>
      <xdr:nvPicPr>
        <xdr:cNvPr id="25" name="Graphic 24" descr="House with solid fill">
          <a:hlinkClick xmlns:r="http://schemas.openxmlformats.org/officeDocument/2006/relationships" r:id="rId25" tooltip="Home"/>
          <a:extLst>
            <a:ext uri="{FF2B5EF4-FFF2-40B4-BE49-F238E27FC236}">
              <a16:creationId xmlns:a16="http://schemas.microsoft.com/office/drawing/2014/main" id="{5FE697B2-9B5F-4E90-B70D-046CD0BD8147}"/>
            </a:ext>
          </a:extLst>
        </xdr:cNvPr>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 uri="{96DAC541-7B7A-43D3-8B79-37D633B846F1}">
              <asvg:svgBlip xmlns:asvg="http://schemas.microsoft.com/office/drawing/2016/SVG/main" r:embed="rId27"/>
            </a:ext>
          </a:extLst>
        </a:blip>
        <a:stretch>
          <a:fillRect/>
        </a:stretch>
      </xdr:blipFill>
      <xdr:spPr>
        <a:xfrm>
          <a:off x="14838830" y="95474"/>
          <a:ext cx="779033" cy="789342"/>
        </a:xfrm>
        <a:prstGeom prst="rect">
          <a:avLst/>
        </a:prstGeom>
      </xdr:spPr>
    </xdr:pic>
    <xdr:clientData/>
  </xdr:twoCellAnchor>
  <xdr:twoCellAnchor>
    <xdr:from>
      <xdr:col>3</xdr:col>
      <xdr:colOff>233083</xdr:colOff>
      <xdr:row>2</xdr:row>
      <xdr:rowOff>131781</xdr:rowOff>
    </xdr:from>
    <xdr:to>
      <xdr:col>22</xdr:col>
      <xdr:colOff>8965</xdr:colOff>
      <xdr:row>30</xdr:row>
      <xdr:rowOff>152400</xdr:rowOff>
    </xdr:to>
    <xdr:sp macro="" textlink="">
      <xdr:nvSpPr>
        <xdr:cNvPr id="27" name="Rectangle: Top Corners Rounded 26">
          <a:extLst>
            <a:ext uri="{FF2B5EF4-FFF2-40B4-BE49-F238E27FC236}">
              <a16:creationId xmlns:a16="http://schemas.microsoft.com/office/drawing/2014/main" id="{421D1B11-17C8-4CAE-8FCD-738509986952}"/>
            </a:ext>
          </a:extLst>
        </xdr:cNvPr>
        <xdr:cNvSpPr/>
      </xdr:nvSpPr>
      <xdr:spPr>
        <a:xfrm>
          <a:off x="2250142" y="463475"/>
          <a:ext cx="12550588" cy="5040854"/>
        </a:xfrm>
        <a:prstGeom prst="round2SameRect">
          <a:avLst>
            <a:gd name="adj1" fmla="val 16667"/>
            <a:gd name="adj2" fmla="val 16730"/>
          </a:avLst>
        </a:prstGeom>
        <a:ln>
          <a:solidFill>
            <a:schemeClr val="accent5">
              <a:lumMod val="75000"/>
            </a:schemeClr>
          </a:solidFill>
        </a:ln>
        <a:effectLst>
          <a:glow rad="228600">
            <a:schemeClr val="accent5">
              <a:satMod val="175000"/>
              <a:alpha val="40000"/>
            </a:schemeClr>
          </a:glow>
        </a:effectLst>
      </xdr:spPr>
      <xdr:style>
        <a:lnRef idx="2">
          <a:schemeClr val="accent3"/>
        </a:lnRef>
        <a:fillRef idx="1">
          <a:schemeClr val="lt1"/>
        </a:fillRef>
        <a:effectRef idx="0">
          <a:schemeClr val="accent3"/>
        </a:effectRef>
        <a:fontRef idx="minor">
          <a:schemeClr val="dk1"/>
        </a:fontRef>
      </xdr:style>
      <xdr:txBody>
        <a:bodyPr vertOverflow="clip" horzOverflow="clip" rtlCol="0" anchor="t"/>
        <a:lstStyle/>
        <a:p>
          <a:pPr algn="l"/>
          <a:r>
            <a:rPr lang="en-IN" sz="1100"/>
            <a:t>                                                                         </a:t>
          </a:r>
        </a:p>
        <a:p>
          <a:pPr algn="l"/>
          <a:endParaRPr lang="en-IN" sz="1100"/>
        </a:p>
        <a:p>
          <a:pPr algn="l"/>
          <a:endParaRPr lang="en-IN" sz="1100"/>
        </a:p>
        <a:p>
          <a:pPr algn="l"/>
          <a:endParaRPr lang="en-IN" sz="1100"/>
        </a:p>
        <a:p>
          <a:pPr algn="l"/>
          <a:r>
            <a:rPr lang="en-IN" sz="1100"/>
            <a:t>	</a:t>
          </a:r>
        </a:p>
      </xdr:txBody>
    </xdr:sp>
    <xdr:clientData/>
  </xdr:twoCellAnchor>
  <xdr:oneCellAnchor>
    <xdr:from>
      <xdr:col>3</xdr:col>
      <xdr:colOff>498164</xdr:colOff>
      <xdr:row>4</xdr:row>
      <xdr:rowOff>165883</xdr:rowOff>
    </xdr:from>
    <xdr:ext cx="3299558" cy="390171"/>
    <xdr:sp macro="" textlink="">
      <xdr:nvSpPr>
        <xdr:cNvPr id="33" name="Rectangle 32">
          <a:extLst>
            <a:ext uri="{FF2B5EF4-FFF2-40B4-BE49-F238E27FC236}">
              <a16:creationId xmlns:a16="http://schemas.microsoft.com/office/drawing/2014/main" id="{DCAC05C6-4FB4-4DAC-83C3-1A2A735379C5}"/>
            </a:ext>
          </a:extLst>
        </xdr:cNvPr>
        <xdr:cNvSpPr/>
      </xdr:nvSpPr>
      <xdr:spPr>
        <a:xfrm>
          <a:off x="2515223" y="856165"/>
          <a:ext cx="3299558" cy="390171"/>
        </a:xfrm>
        <a:prstGeom prst="rect">
          <a:avLst/>
        </a:prstGeom>
        <a:noFill/>
      </xdr:spPr>
      <xdr:txBody>
        <a:bodyPr wrap="none" lIns="91440" tIns="45720" rIns="91440" bIns="45720">
          <a:spAutoFit/>
          <a:scene3d>
            <a:camera prst="orthographicFront"/>
            <a:lightRig rig="soft" dir="t">
              <a:rot lat="0" lon="0" rev="15600000"/>
            </a:lightRig>
          </a:scene3d>
          <a:sp3d extrusionH="57150" prstMaterial="softEdge">
            <a:bevelT w="25400" h="38100"/>
          </a:sp3d>
        </a:bodyPr>
        <a:lstStyle/>
        <a:p>
          <a:pPr algn="ctr"/>
          <a:r>
            <a:rPr lang="en-US" sz="2000" b="1" cap="none" spc="0">
              <a:ln/>
              <a:solidFill>
                <a:schemeClr val="accent4"/>
              </a:solidFill>
              <a:effectLst/>
            </a:rPr>
            <a:t>Total</a:t>
          </a:r>
          <a:r>
            <a:rPr lang="en-US" sz="2000" b="1" cap="none" spc="0" baseline="0">
              <a:ln/>
              <a:solidFill>
                <a:schemeClr val="accent4"/>
              </a:solidFill>
              <a:effectLst/>
            </a:rPr>
            <a:t> collages in dataset:</a:t>
          </a:r>
          <a:endParaRPr lang="en-US" sz="2000" b="1" cap="none" spc="0">
            <a:ln/>
            <a:solidFill>
              <a:schemeClr val="accent4"/>
            </a:solidFill>
            <a:effectLst/>
          </a:endParaRPr>
        </a:p>
      </xdr:txBody>
    </xdr:sp>
    <xdr:clientData/>
  </xdr:oneCellAnchor>
  <xdr:twoCellAnchor editAs="oneCell">
    <xdr:from>
      <xdr:col>4</xdr:col>
      <xdr:colOff>145227</xdr:colOff>
      <xdr:row>8</xdr:row>
      <xdr:rowOff>83371</xdr:rowOff>
    </xdr:from>
    <xdr:to>
      <xdr:col>7</xdr:col>
      <xdr:colOff>268940</xdr:colOff>
      <xdr:row>19</xdr:row>
      <xdr:rowOff>101533</xdr:rowOff>
    </xdr:to>
    <xdr:pic>
      <xdr:nvPicPr>
        <xdr:cNvPr id="35" name="Picture 34">
          <a:extLst>
            <a:ext uri="{FF2B5EF4-FFF2-40B4-BE49-F238E27FC236}">
              <a16:creationId xmlns:a16="http://schemas.microsoft.com/office/drawing/2014/main" id="{A06951C7-E487-4A92-B0DF-CA5841E8A093}"/>
            </a:ext>
          </a:extLst>
        </xdr:cNvPr>
        <xdr:cNvPicPr>
          <a:picLocks noChangeAspect="1" noChangeArrowheads="1"/>
        </xdr:cNvPicPr>
      </xdr:nvPicPr>
      <xdr:blipFill>
        <a:blip xmlns:r="http://schemas.openxmlformats.org/officeDocument/2006/relationships" r:embed="rId28">
          <a:extLst>
            <a:ext uri="{28A0092B-C50C-407E-A947-70E740481C1C}">
              <a14:useLocalDpi xmlns:a14="http://schemas.microsoft.com/office/drawing/2010/main" val="0"/>
            </a:ext>
          </a:extLst>
        </a:blip>
        <a:srcRect/>
        <a:stretch>
          <a:fillRect/>
        </a:stretch>
      </xdr:blipFill>
      <xdr:spPr bwMode="auto">
        <a:xfrm>
          <a:off x="2834639" y="1490830"/>
          <a:ext cx="2140772" cy="19903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62754</xdr:colOff>
      <xdr:row>4</xdr:row>
      <xdr:rowOff>176603</xdr:rowOff>
    </xdr:from>
    <xdr:to>
      <xdr:col>13</xdr:col>
      <xdr:colOff>53787</xdr:colOff>
      <xdr:row>7</xdr:row>
      <xdr:rowOff>108464</xdr:rowOff>
    </xdr:to>
    <xdr:sp macro="" textlink="">
      <xdr:nvSpPr>
        <xdr:cNvPr id="28" name="Rectangle 27">
          <a:extLst>
            <a:ext uri="{FF2B5EF4-FFF2-40B4-BE49-F238E27FC236}">
              <a16:creationId xmlns:a16="http://schemas.microsoft.com/office/drawing/2014/main" id="{1FE1D7C9-073D-43DF-B03C-0947F8D429D8}"/>
            </a:ext>
          </a:extLst>
        </xdr:cNvPr>
        <xdr:cNvSpPr/>
      </xdr:nvSpPr>
      <xdr:spPr>
        <a:xfrm>
          <a:off x="6113930" y="866885"/>
          <a:ext cx="2680445" cy="469744"/>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2400" b="1" cap="none" spc="0">
              <a:ln w="13462">
                <a:solidFill>
                  <a:schemeClr val="bg1"/>
                </a:solidFill>
                <a:prstDash val="solid"/>
              </a:ln>
              <a:solidFill>
                <a:schemeClr val="tx1">
                  <a:lumMod val="85000"/>
                  <a:lumOff val="15000"/>
                </a:schemeClr>
              </a:solidFill>
              <a:effectLst>
                <a:outerShdw dist="38100" dir="2700000" algn="bl" rotWithShape="0">
                  <a:schemeClr val="accent5"/>
                </a:outerShdw>
              </a:effectLst>
            </a:rPr>
            <a:t>Objectives :</a:t>
          </a:r>
        </a:p>
      </xdr:txBody>
    </xdr:sp>
    <xdr:clientData/>
  </xdr:twoCellAnchor>
  <xdr:twoCellAnchor editAs="oneCell">
    <xdr:from>
      <xdr:col>9</xdr:col>
      <xdr:colOff>367554</xdr:colOff>
      <xdr:row>8</xdr:row>
      <xdr:rowOff>131781</xdr:rowOff>
    </xdr:from>
    <xdr:to>
      <xdr:col>21</xdr:col>
      <xdr:colOff>578404</xdr:colOff>
      <xdr:row>21</xdr:row>
      <xdr:rowOff>81060</xdr:rowOff>
    </xdr:to>
    <xdr:pic>
      <xdr:nvPicPr>
        <xdr:cNvPr id="24" name="Picture 23">
          <a:extLst>
            <a:ext uri="{FF2B5EF4-FFF2-40B4-BE49-F238E27FC236}">
              <a16:creationId xmlns:a16="http://schemas.microsoft.com/office/drawing/2014/main" id="{724D7E4E-2CB0-413E-A87E-249138F716CA}"/>
            </a:ext>
          </a:extLst>
        </xdr:cNvPr>
        <xdr:cNvPicPr>
          <a:picLocks noChangeAspect="1"/>
        </xdr:cNvPicPr>
      </xdr:nvPicPr>
      <xdr:blipFill>
        <a:blip xmlns:r="http://schemas.openxmlformats.org/officeDocument/2006/relationships" r:embed="rId29"/>
        <a:stretch>
          <a:fillRect/>
        </a:stretch>
      </xdr:blipFill>
      <xdr:spPr>
        <a:xfrm>
          <a:off x="6418730" y="1539240"/>
          <a:ext cx="8279086" cy="2280102"/>
        </a:xfrm>
        <a:prstGeom prst="rect">
          <a:avLst/>
        </a:prstGeom>
        <a:effectLst>
          <a:outerShdw blurRad="50800" dist="38100" dir="16200000"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312420</xdr:colOff>
      <xdr:row>22</xdr:row>
      <xdr:rowOff>22860</xdr:rowOff>
    </xdr:from>
    <xdr:to>
      <xdr:col>3</xdr:col>
      <xdr:colOff>7620</xdr:colOff>
      <xdr:row>23</xdr:row>
      <xdr:rowOff>144780</xdr:rowOff>
    </xdr:to>
    <xdr:grpSp>
      <xdr:nvGrpSpPr>
        <xdr:cNvPr id="2" name="Group 1">
          <a:extLst>
            <a:ext uri="{FF2B5EF4-FFF2-40B4-BE49-F238E27FC236}">
              <a16:creationId xmlns:a16="http://schemas.microsoft.com/office/drawing/2014/main" id="{618DE82B-B3C9-4282-9E0C-5B4A283F254D}"/>
            </a:ext>
          </a:extLst>
        </xdr:cNvPr>
        <xdr:cNvGrpSpPr/>
      </xdr:nvGrpSpPr>
      <xdr:grpSpPr>
        <a:xfrm rot="10800000">
          <a:off x="312420" y="3940436"/>
          <a:ext cx="1712259" cy="301215"/>
          <a:chOff x="16878300" y="1592580"/>
          <a:chExt cx="1524000" cy="304800"/>
        </a:xfrm>
        <a:gradFill>
          <a:gsLst>
            <a:gs pos="0">
              <a:srgbClr val="521FD1">
                <a:alpha val="0"/>
              </a:srgbClr>
            </a:gs>
            <a:gs pos="100000">
              <a:srgbClr val="521FD1"/>
            </a:gs>
          </a:gsLst>
          <a:lin ang="0" scaled="0"/>
        </a:gradFill>
      </xdr:grpSpPr>
      <xdr:sp macro="" textlink="">
        <xdr:nvSpPr>
          <xdr:cNvPr id="3" name="Rectangle 2">
            <a:extLst>
              <a:ext uri="{FF2B5EF4-FFF2-40B4-BE49-F238E27FC236}">
                <a16:creationId xmlns:a16="http://schemas.microsoft.com/office/drawing/2014/main" id="{17BD0A30-9486-42F5-91A0-C5EA1338A357}"/>
              </a:ext>
            </a:extLst>
          </xdr:cNvPr>
          <xdr:cNvSpPr/>
        </xdr:nvSpPr>
        <xdr:spPr>
          <a:xfrm rot="10800000">
            <a:off x="16969740" y="1592580"/>
            <a:ext cx="143256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sp macro="" textlink="">
        <xdr:nvSpPr>
          <xdr:cNvPr id="4" name="Rectangle 3">
            <a:extLst>
              <a:ext uri="{FF2B5EF4-FFF2-40B4-BE49-F238E27FC236}">
                <a16:creationId xmlns:a16="http://schemas.microsoft.com/office/drawing/2014/main" id="{A32B776C-E244-42A1-9D3B-6FF1755D914B}"/>
              </a:ext>
            </a:extLst>
          </xdr:cNvPr>
          <xdr:cNvSpPr/>
        </xdr:nvSpPr>
        <xdr:spPr>
          <a:xfrm rot="10800000">
            <a:off x="16878300" y="1592580"/>
            <a:ext cx="9144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grpSp>
    <xdr:clientData/>
  </xdr:twoCellAnchor>
  <xdr:twoCellAnchor>
    <xdr:from>
      <xdr:col>0</xdr:col>
      <xdr:colOff>0</xdr:colOff>
      <xdr:row>6</xdr:row>
      <xdr:rowOff>15241</xdr:rowOff>
    </xdr:from>
    <xdr:to>
      <xdr:col>3</xdr:col>
      <xdr:colOff>480059</xdr:colOff>
      <xdr:row>23</xdr:row>
      <xdr:rowOff>124406</xdr:rowOff>
    </xdr:to>
    <xdr:grpSp>
      <xdr:nvGrpSpPr>
        <xdr:cNvPr id="5" name="Group 4">
          <a:extLst>
            <a:ext uri="{FF2B5EF4-FFF2-40B4-BE49-F238E27FC236}">
              <a16:creationId xmlns:a16="http://schemas.microsoft.com/office/drawing/2014/main" id="{21D1BE74-C189-4168-BF0D-58F23D65897B}"/>
            </a:ext>
          </a:extLst>
        </xdr:cNvPr>
        <xdr:cNvGrpSpPr/>
      </xdr:nvGrpSpPr>
      <xdr:grpSpPr>
        <a:xfrm>
          <a:off x="0" y="1064112"/>
          <a:ext cx="2497118" cy="3157165"/>
          <a:chOff x="12519660" y="1446596"/>
          <a:chExt cx="2461259" cy="2709487"/>
        </a:xfrm>
      </xdr:grpSpPr>
      <xdr:grpSp>
        <xdr:nvGrpSpPr>
          <xdr:cNvPr id="6" name="Group 5">
            <a:extLst>
              <a:ext uri="{FF2B5EF4-FFF2-40B4-BE49-F238E27FC236}">
                <a16:creationId xmlns:a16="http://schemas.microsoft.com/office/drawing/2014/main" id="{6C89E857-CBF6-4C18-8BF5-0C2E3D0AF010}"/>
              </a:ext>
            </a:extLst>
          </xdr:cNvPr>
          <xdr:cNvGrpSpPr/>
        </xdr:nvGrpSpPr>
        <xdr:grpSpPr>
          <a:xfrm>
            <a:off x="12519660" y="1446596"/>
            <a:ext cx="2461259" cy="2374207"/>
            <a:chOff x="12527281" y="1538036"/>
            <a:chExt cx="2461259" cy="2374207"/>
          </a:xfrm>
        </xdr:grpSpPr>
        <xdr:sp macro="" textlink="">
          <xdr:nvSpPr>
            <xdr:cNvPr id="8" name="Rectangle 7">
              <a:hlinkClick xmlns:r="http://schemas.openxmlformats.org/officeDocument/2006/relationships" r:id="rId1" tooltip="Dashboard"/>
              <a:extLst>
                <a:ext uri="{FF2B5EF4-FFF2-40B4-BE49-F238E27FC236}">
                  <a16:creationId xmlns:a16="http://schemas.microsoft.com/office/drawing/2014/main" id="{3A948B4C-3112-4459-8D6D-AA2BF5F70175}"/>
                </a:ext>
              </a:extLst>
            </xdr:cNvPr>
            <xdr:cNvSpPr/>
          </xdr:nvSpPr>
          <xdr:spPr>
            <a:xfrm>
              <a:off x="12542521" y="1538036"/>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baseline="0">
                  <a:ln w="0"/>
                  <a:solidFill>
                    <a:schemeClr val="tx1"/>
                  </a:solidFill>
                  <a:effectLst>
                    <a:outerShdw blurRad="38100" dist="19050" dir="2700000" algn="tl" rotWithShape="0">
                      <a:schemeClr val="dk1">
                        <a:alpha val="40000"/>
                      </a:schemeClr>
                    </a:outerShdw>
                  </a:effectLst>
                </a:rPr>
                <a:t>Dashboard</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 name="Rectangle 8">
              <a:hlinkClick xmlns:r="http://schemas.openxmlformats.org/officeDocument/2006/relationships" r:id="rId2" tooltip="Engineering"/>
              <a:extLst>
                <a:ext uri="{FF2B5EF4-FFF2-40B4-BE49-F238E27FC236}">
                  <a16:creationId xmlns:a16="http://schemas.microsoft.com/office/drawing/2014/main" id="{3B3BF649-0D88-4891-9E17-1F7CCCE458EC}"/>
                </a:ext>
              </a:extLst>
            </xdr:cNvPr>
            <xdr:cNvSpPr/>
          </xdr:nvSpPr>
          <xdr:spPr>
            <a:xfrm>
              <a:off x="12527281" y="1884680"/>
              <a:ext cx="2446019" cy="311496"/>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ln w="0"/>
                  <a:effectLst>
                    <a:outerShdw blurRad="38100" dist="19050" dir="2700000" algn="tl" rotWithShape="0">
                      <a:schemeClr val="dk1">
                        <a:alpha val="40000"/>
                      </a:schemeClr>
                    </a:outerShdw>
                  </a:effectLst>
                </a:rPr>
                <a:t>Engineering</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Rectangle 9">
              <a:hlinkClick xmlns:r="http://schemas.openxmlformats.org/officeDocument/2006/relationships" r:id="rId3" tooltip="Medical"/>
              <a:extLst>
                <a:ext uri="{FF2B5EF4-FFF2-40B4-BE49-F238E27FC236}">
                  <a16:creationId xmlns:a16="http://schemas.microsoft.com/office/drawing/2014/main" id="{35D5BCB9-D5D7-4F45-B54E-BFC4BE006F25}"/>
                </a:ext>
              </a:extLst>
            </xdr:cNvPr>
            <xdr:cNvSpPr/>
          </xdr:nvSpPr>
          <xdr:spPr>
            <a:xfrm>
              <a:off x="12527281" y="223774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Medical</a:t>
              </a:r>
            </a:p>
          </xdr:txBody>
        </xdr:sp>
        <xdr:sp macro="" textlink="">
          <xdr:nvSpPr>
            <xdr:cNvPr id="11" name="Rectangle 10">
              <a:hlinkClick xmlns:r="http://schemas.openxmlformats.org/officeDocument/2006/relationships" r:id="rId4" tooltip="Dental"/>
              <a:extLst>
                <a:ext uri="{FF2B5EF4-FFF2-40B4-BE49-F238E27FC236}">
                  <a16:creationId xmlns:a16="http://schemas.microsoft.com/office/drawing/2014/main" id="{3F272686-4135-4C7B-9BC8-E83696812CE4}"/>
                </a:ext>
              </a:extLst>
            </xdr:cNvPr>
            <xdr:cNvSpPr/>
          </xdr:nvSpPr>
          <xdr:spPr>
            <a:xfrm>
              <a:off x="12527281" y="259080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Dental</a:t>
              </a:r>
            </a:p>
          </xdr:txBody>
        </xdr:sp>
        <xdr:sp macro="" textlink="">
          <xdr:nvSpPr>
            <xdr:cNvPr id="12" name="Rectangle 11">
              <a:hlinkClick xmlns:r="http://schemas.openxmlformats.org/officeDocument/2006/relationships" r:id="rId5" tooltip="Architecture"/>
              <a:extLst>
                <a:ext uri="{FF2B5EF4-FFF2-40B4-BE49-F238E27FC236}">
                  <a16:creationId xmlns:a16="http://schemas.microsoft.com/office/drawing/2014/main" id="{8E98C29D-3912-4C15-B8D1-338CF1E135DB}"/>
                </a:ext>
              </a:extLst>
            </xdr:cNvPr>
            <xdr:cNvSpPr/>
          </xdr:nvSpPr>
          <xdr:spPr>
            <a:xfrm>
              <a:off x="12527281" y="294386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Architecture</a:t>
              </a:r>
            </a:p>
          </xdr:txBody>
        </xdr:sp>
        <xdr:sp macro="" textlink="">
          <xdr:nvSpPr>
            <xdr:cNvPr id="13" name="Rectangle 12">
              <a:hlinkClick xmlns:r="http://schemas.openxmlformats.org/officeDocument/2006/relationships" r:id="rId6" tooltip="Pharmacy"/>
              <a:extLst>
                <a:ext uri="{FF2B5EF4-FFF2-40B4-BE49-F238E27FC236}">
                  <a16:creationId xmlns:a16="http://schemas.microsoft.com/office/drawing/2014/main" id="{EA520EF9-A3C8-4AA4-BCA3-0038CE227CD1}"/>
                </a:ext>
              </a:extLst>
            </xdr:cNvPr>
            <xdr:cNvSpPr/>
          </xdr:nvSpPr>
          <xdr:spPr>
            <a:xfrm>
              <a:off x="12527281" y="329692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Pharmacy</a:t>
              </a:r>
            </a:p>
          </xdr:txBody>
        </xdr:sp>
        <xdr:sp macro="" textlink="">
          <xdr:nvSpPr>
            <xdr:cNvPr id="14" name="Rectangle 13">
              <a:hlinkClick xmlns:r="http://schemas.openxmlformats.org/officeDocument/2006/relationships" r:id="rId7" tooltip="Management"/>
              <a:extLst>
                <a:ext uri="{FF2B5EF4-FFF2-40B4-BE49-F238E27FC236}">
                  <a16:creationId xmlns:a16="http://schemas.microsoft.com/office/drawing/2014/main" id="{28D099E1-8E59-46F5-BDAA-F96A821EE42B}"/>
                </a:ext>
              </a:extLst>
            </xdr:cNvPr>
            <xdr:cNvSpPr/>
          </xdr:nvSpPr>
          <xdr:spPr>
            <a:xfrm>
              <a:off x="12527281" y="364998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Management</a:t>
              </a:r>
            </a:p>
          </xdr:txBody>
        </xdr:sp>
      </xdr:grpSp>
      <xdr:sp macro="" textlink="">
        <xdr:nvSpPr>
          <xdr:cNvPr id="7" name="Rectangle 6">
            <a:extLst>
              <a:ext uri="{FF2B5EF4-FFF2-40B4-BE49-F238E27FC236}">
                <a16:creationId xmlns:a16="http://schemas.microsoft.com/office/drawing/2014/main" id="{CD0579EA-4EA6-47CF-964A-2D781AFEA1D3}"/>
              </a:ext>
            </a:extLst>
          </xdr:cNvPr>
          <xdr:cNvSpPr/>
        </xdr:nvSpPr>
        <xdr:spPr>
          <a:xfrm>
            <a:off x="12519660" y="3893820"/>
            <a:ext cx="2446019" cy="262263"/>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bg1"/>
                </a:solidFill>
                <a:effectLst>
                  <a:outerShdw blurRad="38100" dist="19050" dir="2700000" algn="tl" rotWithShape="0">
                    <a:schemeClr val="dk1">
                      <a:alpha val="40000"/>
                    </a:schemeClr>
                  </a:outerShdw>
                </a:effectLst>
              </a:rPr>
              <a:t>Law</a:t>
            </a:r>
          </a:p>
        </xdr:txBody>
      </xdr:sp>
    </xdr:grpSp>
    <xdr:clientData/>
  </xdr:twoCellAnchor>
  <xdr:twoCellAnchor editAs="oneCell">
    <xdr:from>
      <xdr:col>0</xdr:col>
      <xdr:colOff>381540</xdr:colOff>
      <xdr:row>22</xdr:row>
      <xdr:rowOff>76200</xdr:rowOff>
    </xdr:from>
    <xdr:to>
      <xdr:col>0</xdr:col>
      <xdr:colOff>561540</xdr:colOff>
      <xdr:row>23</xdr:row>
      <xdr:rowOff>80940</xdr:rowOff>
    </xdr:to>
    <xdr:pic>
      <xdr:nvPicPr>
        <xdr:cNvPr id="15" name="Graphic 14" descr="Gavel with solid fill">
          <a:extLst>
            <a:ext uri="{FF2B5EF4-FFF2-40B4-BE49-F238E27FC236}">
              <a16:creationId xmlns:a16="http://schemas.microsoft.com/office/drawing/2014/main" id="{CAD0E967-2439-4198-82CC-4F9F4FF15C5A}"/>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1540" y="4069080"/>
          <a:ext cx="180000" cy="180000"/>
        </a:xfrm>
        <a:prstGeom prst="rect">
          <a:avLst/>
        </a:prstGeom>
      </xdr:spPr>
    </xdr:pic>
    <xdr:clientData/>
  </xdr:twoCellAnchor>
  <xdr:twoCellAnchor editAs="oneCell">
    <xdr:from>
      <xdr:col>0</xdr:col>
      <xdr:colOff>343500</xdr:colOff>
      <xdr:row>20</xdr:row>
      <xdr:rowOff>35700</xdr:rowOff>
    </xdr:from>
    <xdr:to>
      <xdr:col>0</xdr:col>
      <xdr:colOff>523500</xdr:colOff>
      <xdr:row>21</xdr:row>
      <xdr:rowOff>40440</xdr:rowOff>
    </xdr:to>
    <xdr:pic>
      <xdr:nvPicPr>
        <xdr:cNvPr id="16" name="Graphic 15" descr="Board Of Directors outline">
          <a:extLst>
            <a:ext uri="{FF2B5EF4-FFF2-40B4-BE49-F238E27FC236}">
              <a16:creationId xmlns:a16="http://schemas.microsoft.com/office/drawing/2014/main" id="{72901B61-5ACD-4AC2-8A06-2279015F5FE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43500" y="3662820"/>
          <a:ext cx="180000" cy="180000"/>
        </a:xfrm>
        <a:prstGeom prst="rect">
          <a:avLst/>
        </a:prstGeom>
      </xdr:spPr>
    </xdr:pic>
    <xdr:clientData/>
  </xdr:twoCellAnchor>
  <xdr:twoCellAnchor editAs="oneCell">
    <xdr:from>
      <xdr:col>0</xdr:col>
      <xdr:colOff>335940</xdr:colOff>
      <xdr:row>17</xdr:row>
      <xdr:rowOff>147600</xdr:rowOff>
    </xdr:from>
    <xdr:to>
      <xdr:col>0</xdr:col>
      <xdr:colOff>515940</xdr:colOff>
      <xdr:row>18</xdr:row>
      <xdr:rowOff>152340</xdr:rowOff>
    </xdr:to>
    <xdr:pic>
      <xdr:nvPicPr>
        <xdr:cNvPr id="17" name="Graphic 16" descr="Eye dropper outline">
          <a:extLst>
            <a:ext uri="{FF2B5EF4-FFF2-40B4-BE49-F238E27FC236}">
              <a16:creationId xmlns:a16="http://schemas.microsoft.com/office/drawing/2014/main" id="{4317AFC5-C20D-40E9-B19C-61738F10FBF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35940" y="3226080"/>
          <a:ext cx="180000" cy="180000"/>
        </a:xfrm>
        <a:prstGeom prst="rect">
          <a:avLst/>
        </a:prstGeom>
      </xdr:spPr>
    </xdr:pic>
    <xdr:clientData/>
  </xdr:twoCellAnchor>
  <xdr:twoCellAnchor editAs="oneCell">
    <xdr:from>
      <xdr:col>0</xdr:col>
      <xdr:colOff>328380</xdr:colOff>
      <xdr:row>11</xdr:row>
      <xdr:rowOff>15660</xdr:rowOff>
    </xdr:from>
    <xdr:to>
      <xdr:col>0</xdr:col>
      <xdr:colOff>508380</xdr:colOff>
      <xdr:row>12</xdr:row>
      <xdr:rowOff>20400</xdr:rowOff>
    </xdr:to>
    <xdr:pic>
      <xdr:nvPicPr>
        <xdr:cNvPr id="18" name="Graphic 17" descr="Doctor male with solid fill">
          <a:extLst>
            <a:ext uri="{FF2B5EF4-FFF2-40B4-BE49-F238E27FC236}">
              <a16:creationId xmlns:a16="http://schemas.microsoft.com/office/drawing/2014/main" id="{A3295D34-B4CE-4DF6-A7F9-0681043BB2D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8380" y="1996860"/>
          <a:ext cx="180000" cy="180000"/>
        </a:xfrm>
        <a:prstGeom prst="rect">
          <a:avLst/>
        </a:prstGeom>
      </xdr:spPr>
    </xdr:pic>
    <xdr:clientData/>
  </xdr:twoCellAnchor>
  <xdr:twoCellAnchor editAs="oneCell">
    <xdr:from>
      <xdr:col>0</xdr:col>
      <xdr:colOff>328440</xdr:colOff>
      <xdr:row>13</xdr:row>
      <xdr:rowOff>89462</xdr:rowOff>
    </xdr:from>
    <xdr:to>
      <xdr:col>0</xdr:col>
      <xdr:colOff>508440</xdr:colOff>
      <xdr:row>14</xdr:row>
      <xdr:rowOff>69419</xdr:rowOff>
    </xdr:to>
    <xdr:pic>
      <xdr:nvPicPr>
        <xdr:cNvPr id="19" name="Graphic 18" descr="Dental Care with solid fill">
          <a:extLst>
            <a:ext uri="{FF2B5EF4-FFF2-40B4-BE49-F238E27FC236}">
              <a16:creationId xmlns:a16="http://schemas.microsoft.com/office/drawing/2014/main" id="{F6313AAC-29C7-47F5-BE5C-B896594D2B1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28440" y="2436422"/>
          <a:ext cx="180000" cy="155217"/>
        </a:xfrm>
        <a:prstGeom prst="rect">
          <a:avLst/>
        </a:prstGeom>
      </xdr:spPr>
    </xdr:pic>
    <xdr:clientData/>
  </xdr:twoCellAnchor>
  <xdr:twoCellAnchor editAs="oneCell">
    <xdr:from>
      <xdr:col>0</xdr:col>
      <xdr:colOff>328500</xdr:colOff>
      <xdr:row>15</xdr:row>
      <xdr:rowOff>79440</xdr:rowOff>
    </xdr:from>
    <xdr:to>
      <xdr:col>0</xdr:col>
      <xdr:colOff>508140</xdr:colOff>
      <xdr:row>16</xdr:row>
      <xdr:rowOff>83820</xdr:rowOff>
    </xdr:to>
    <xdr:pic>
      <xdr:nvPicPr>
        <xdr:cNvPr id="20" name="Graphic 19" descr="Russian cathedral with solid fill">
          <a:extLst>
            <a:ext uri="{FF2B5EF4-FFF2-40B4-BE49-F238E27FC236}">
              <a16:creationId xmlns:a16="http://schemas.microsoft.com/office/drawing/2014/main" id="{674F80FF-B726-4C00-8BFB-6F9866A39FA2}"/>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28500" y="2792160"/>
          <a:ext cx="179640" cy="179640"/>
        </a:xfrm>
        <a:prstGeom prst="rect">
          <a:avLst/>
        </a:prstGeom>
      </xdr:spPr>
    </xdr:pic>
    <xdr:clientData/>
  </xdr:twoCellAnchor>
  <xdr:twoCellAnchor editAs="oneCell">
    <xdr:from>
      <xdr:col>0</xdr:col>
      <xdr:colOff>328500</xdr:colOff>
      <xdr:row>8</xdr:row>
      <xdr:rowOff>130380</xdr:rowOff>
    </xdr:from>
    <xdr:to>
      <xdr:col>0</xdr:col>
      <xdr:colOff>508500</xdr:colOff>
      <xdr:row>9</xdr:row>
      <xdr:rowOff>135120</xdr:rowOff>
    </xdr:to>
    <xdr:pic>
      <xdr:nvPicPr>
        <xdr:cNvPr id="21" name="Graphic 20" descr="Blueprint with solid fill">
          <a:extLst>
            <a:ext uri="{FF2B5EF4-FFF2-40B4-BE49-F238E27FC236}">
              <a16:creationId xmlns:a16="http://schemas.microsoft.com/office/drawing/2014/main" id="{43467F56-36B7-470A-9544-356D707C06E4}"/>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28500" y="1562940"/>
          <a:ext cx="180000" cy="180000"/>
        </a:xfrm>
        <a:prstGeom prst="rect">
          <a:avLst/>
        </a:prstGeom>
      </xdr:spPr>
    </xdr:pic>
    <xdr:clientData/>
  </xdr:twoCellAnchor>
  <xdr:twoCellAnchor editAs="oneCell">
    <xdr:from>
      <xdr:col>0</xdr:col>
      <xdr:colOff>335280</xdr:colOff>
      <xdr:row>6</xdr:row>
      <xdr:rowOff>68580</xdr:rowOff>
    </xdr:from>
    <xdr:to>
      <xdr:col>0</xdr:col>
      <xdr:colOff>515280</xdr:colOff>
      <xdr:row>7</xdr:row>
      <xdr:rowOff>73320</xdr:rowOff>
    </xdr:to>
    <xdr:pic>
      <xdr:nvPicPr>
        <xdr:cNvPr id="22" name="Graphic 21" descr="Stopwatch outline">
          <a:extLst>
            <a:ext uri="{FF2B5EF4-FFF2-40B4-BE49-F238E27FC236}">
              <a16:creationId xmlns:a16="http://schemas.microsoft.com/office/drawing/2014/main" id="{90CE02F9-60B0-4B2E-B1F8-C0455666B033}"/>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35280" y="1135380"/>
          <a:ext cx="180000" cy="180000"/>
        </a:xfrm>
        <a:prstGeom prst="rect">
          <a:avLst/>
        </a:prstGeom>
      </xdr:spPr>
    </xdr:pic>
    <xdr:clientData/>
  </xdr:twoCellAnchor>
  <xdr:twoCellAnchor>
    <xdr:from>
      <xdr:col>3</xdr:col>
      <xdr:colOff>651286</xdr:colOff>
      <xdr:row>0</xdr:row>
      <xdr:rowOff>149262</xdr:rowOff>
    </xdr:from>
    <xdr:to>
      <xdr:col>22</xdr:col>
      <xdr:colOff>184673</xdr:colOff>
      <xdr:row>33</xdr:row>
      <xdr:rowOff>53788</xdr:rowOff>
    </xdr:to>
    <xdr:sp macro="" textlink="">
      <xdr:nvSpPr>
        <xdr:cNvPr id="23" name="Rectangle: Rounded Corners 22">
          <a:extLst>
            <a:ext uri="{FF2B5EF4-FFF2-40B4-BE49-F238E27FC236}">
              <a16:creationId xmlns:a16="http://schemas.microsoft.com/office/drawing/2014/main" id="{7031377A-EA17-43B9-8D63-927B170D945A}"/>
            </a:ext>
          </a:extLst>
        </xdr:cNvPr>
        <xdr:cNvSpPr/>
      </xdr:nvSpPr>
      <xdr:spPr>
        <a:xfrm>
          <a:off x="2668345" y="149262"/>
          <a:ext cx="12308093" cy="5794338"/>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327211</xdr:colOff>
      <xdr:row>2</xdr:row>
      <xdr:rowOff>17481</xdr:rowOff>
    </xdr:from>
    <xdr:to>
      <xdr:col>12</xdr:col>
      <xdr:colOff>38011</xdr:colOff>
      <xdr:row>16</xdr:row>
      <xdr:rowOff>56361</xdr:rowOff>
    </xdr:to>
    <xdr:graphicFrame macro="">
      <xdr:nvGraphicFramePr>
        <xdr:cNvPr id="24" name="Chart 23">
          <a:extLst>
            <a:ext uri="{FF2B5EF4-FFF2-40B4-BE49-F238E27FC236}">
              <a16:creationId xmlns:a16="http://schemas.microsoft.com/office/drawing/2014/main" id="{0C780BFC-ADB9-4BB4-8DCE-09137C12D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xdr:col>
      <xdr:colOff>106680</xdr:colOff>
      <xdr:row>0</xdr:row>
      <xdr:rowOff>137160</xdr:rowOff>
    </xdr:from>
    <xdr:to>
      <xdr:col>2</xdr:col>
      <xdr:colOff>201874</xdr:colOff>
      <xdr:row>5</xdr:row>
      <xdr:rowOff>45720</xdr:rowOff>
    </xdr:to>
    <xdr:pic>
      <xdr:nvPicPr>
        <xdr:cNvPr id="26" name="Picture 25" descr="Logo, company name&#10;&#10;Description automatically generated">
          <a:extLst>
            <a:ext uri="{FF2B5EF4-FFF2-40B4-BE49-F238E27FC236}">
              <a16:creationId xmlns:a16="http://schemas.microsoft.com/office/drawing/2014/main" id="{4C68D420-D221-4396-824B-28BD52CC42C1}"/>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716280" y="137160"/>
          <a:ext cx="765754" cy="762000"/>
        </a:xfrm>
        <a:prstGeom prst="rect">
          <a:avLst/>
        </a:prstGeom>
      </xdr:spPr>
    </xdr:pic>
    <xdr:clientData/>
  </xdr:twoCellAnchor>
  <xdr:twoCellAnchor editAs="oneCell">
    <xdr:from>
      <xdr:col>22</xdr:col>
      <xdr:colOff>137160</xdr:colOff>
      <xdr:row>0</xdr:row>
      <xdr:rowOff>0</xdr:rowOff>
    </xdr:from>
    <xdr:to>
      <xdr:col>23</xdr:col>
      <xdr:colOff>243840</xdr:colOff>
      <xdr:row>4</xdr:row>
      <xdr:rowOff>99060</xdr:rowOff>
    </xdr:to>
    <xdr:pic>
      <xdr:nvPicPr>
        <xdr:cNvPr id="27" name="Graphic 26" descr="House with solid fill">
          <a:hlinkClick xmlns:r="http://schemas.openxmlformats.org/officeDocument/2006/relationships" r:id="rId26" tooltip="Home"/>
          <a:extLst>
            <a:ext uri="{FF2B5EF4-FFF2-40B4-BE49-F238E27FC236}">
              <a16:creationId xmlns:a16="http://schemas.microsoft.com/office/drawing/2014/main" id="{B2571BF4-DABC-4ACB-8540-E301ACF1415B}"/>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3548360" y="0"/>
          <a:ext cx="777240" cy="777240"/>
        </a:xfrm>
        <a:prstGeom prst="rect">
          <a:avLst/>
        </a:prstGeom>
      </xdr:spPr>
    </xdr:pic>
    <xdr:clientData/>
  </xdr:twoCellAnchor>
  <xdr:twoCellAnchor editAs="oneCell">
    <xdr:from>
      <xdr:col>19</xdr:col>
      <xdr:colOff>411480</xdr:colOff>
      <xdr:row>5</xdr:row>
      <xdr:rowOff>106680</xdr:rowOff>
    </xdr:from>
    <xdr:to>
      <xdr:col>21</xdr:col>
      <xdr:colOff>160020</xdr:colOff>
      <xdr:row>7</xdr:row>
      <xdr:rowOff>43155</xdr:rowOff>
    </xdr:to>
    <xdr:pic>
      <xdr:nvPicPr>
        <xdr:cNvPr id="28" name="Picture 27" descr="Logo&#10;&#10;Description automatically generated">
          <a:hlinkClick xmlns:r="http://schemas.openxmlformats.org/officeDocument/2006/relationships" r:id="rId29" tooltip="DATASHEET"/>
          <a:extLst>
            <a:ext uri="{FF2B5EF4-FFF2-40B4-BE49-F238E27FC236}">
              <a16:creationId xmlns:a16="http://schemas.microsoft.com/office/drawing/2014/main" id="{A5E1F0AB-B53F-41F1-A9A1-D7F9EDC30B88}"/>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1993880" y="990600"/>
          <a:ext cx="1089660" cy="286995"/>
        </a:xfrm>
        <a:prstGeom prst="rect">
          <a:avLst/>
        </a:prstGeom>
      </xdr:spPr>
    </xdr:pic>
    <xdr:clientData/>
  </xdr:twoCellAnchor>
  <xdr:twoCellAnchor>
    <xdr:from>
      <xdr:col>19</xdr:col>
      <xdr:colOff>312420</xdr:colOff>
      <xdr:row>3</xdr:row>
      <xdr:rowOff>144780</xdr:rowOff>
    </xdr:from>
    <xdr:to>
      <xdr:col>21</xdr:col>
      <xdr:colOff>77336</xdr:colOff>
      <xdr:row>5</xdr:row>
      <xdr:rowOff>79808</xdr:rowOff>
    </xdr:to>
    <xdr:sp macro="" textlink="">
      <xdr:nvSpPr>
        <xdr:cNvPr id="29" name="Rectangle 28">
          <a:extLst>
            <a:ext uri="{FF2B5EF4-FFF2-40B4-BE49-F238E27FC236}">
              <a16:creationId xmlns:a16="http://schemas.microsoft.com/office/drawing/2014/main" id="{BE3ABFC4-D692-4CE7-A9C5-CBC231202FDC}"/>
            </a:ext>
          </a:extLst>
        </xdr:cNvPr>
        <xdr:cNvSpPr/>
      </xdr:nvSpPr>
      <xdr:spPr>
        <a:xfrm>
          <a:off x="11894820" y="662940"/>
          <a:ext cx="984116" cy="300788"/>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b="0" u="dbl" cap="none" spc="0">
              <a:ln w="0"/>
              <a:solidFill>
                <a:schemeClr val="accent1"/>
              </a:solidFill>
              <a:effectLst>
                <a:outerShdw blurRad="38100" dist="25400" dir="5400000" algn="ctr" rotWithShape="0">
                  <a:srgbClr val="6E747A">
                    <a:alpha val="43000"/>
                  </a:srgbClr>
                </a:outerShdw>
              </a:effectLst>
            </a:rPr>
            <a:t>Dataset :</a:t>
          </a:r>
        </a:p>
      </xdr:txBody>
    </xdr:sp>
    <xdr:clientData/>
  </xdr:twoCellAnchor>
  <xdr:twoCellAnchor>
    <xdr:from>
      <xdr:col>7</xdr:col>
      <xdr:colOff>436133</xdr:colOff>
      <xdr:row>17</xdr:row>
      <xdr:rowOff>12999</xdr:rowOff>
    </xdr:from>
    <xdr:to>
      <xdr:col>16</xdr:col>
      <xdr:colOff>131333</xdr:colOff>
      <xdr:row>32</xdr:row>
      <xdr:rowOff>12999</xdr:rowOff>
    </xdr:to>
    <xdr:graphicFrame macro="">
      <xdr:nvGraphicFramePr>
        <xdr:cNvPr id="30" name="Chart 29">
          <a:extLst>
            <a:ext uri="{FF2B5EF4-FFF2-40B4-BE49-F238E27FC236}">
              <a16:creationId xmlns:a16="http://schemas.microsoft.com/office/drawing/2014/main" id="{46E7BD90-2785-4B74-8FE1-883085F6BB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12</xdr:col>
      <xdr:colOff>254598</xdr:colOff>
      <xdr:row>2</xdr:row>
      <xdr:rowOff>78441</xdr:rowOff>
    </xdr:from>
    <xdr:to>
      <xdr:col>15</xdr:col>
      <xdr:colOff>66339</xdr:colOff>
      <xdr:row>16</xdr:row>
      <xdr:rowOff>47998</xdr:rowOff>
    </xdr:to>
    <mc:AlternateContent xmlns:mc="http://schemas.openxmlformats.org/markup-compatibility/2006" xmlns:a14="http://schemas.microsoft.com/office/drawing/2010/main">
      <mc:Choice Requires="a14">
        <xdr:graphicFrame macro="">
          <xdr:nvGraphicFramePr>
            <xdr:cNvPr id="31" name="Rank 7">
              <a:extLst>
                <a:ext uri="{FF2B5EF4-FFF2-40B4-BE49-F238E27FC236}">
                  <a16:creationId xmlns:a16="http://schemas.microsoft.com/office/drawing/2014/main" id="{BF34A337-8016-4A88-AD2D-C1D08E0E9B0F}"/>
                </a:ext>
              </a:extLst>
            </xdr:cNvPr>
            <xdr:cNvGraphicFramePr/>
          </xdr:nvGraphicFramePr>
          <xdr:xfrm>
            <a:off x="0" y="0"/>
            <a:ext cx="0" cy="0"/>
          </xdr:xfrm>
          <a:graphic>
            <a:graphicData uri="http://schemas.microsoft.com/office/drawing/2010/slicer">
              <sle:slicer xmlns:sle="http://schemas.microsoft.com/office/drawing/2010/slicer" name="Rank 7"/>
            </a:graphicData>
          </a:graphic>
        </xdr:graphicFrame>
      </mc:Choice>
      <mc:Fallback xmlns="">
        <xdr:sp macro="" textlink="">
          <xdr:nvSpPr>
            <xdr:cNvPr id="0" name=""/>
            <xdr:cNvSpPr>
              <a:spLocks noTextEdit="1"/>
            </xdr:cNvSpPr>
          </xdr:nvSpPr>
          <xdr:spPr>
            <a:xfrm>
              <a:off x="8322833" y="410135"/>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281940</xdr:colOff>
      <xdr:row>19</xdr:row>
      <xdr:rowOff>152400</xdr:rowOff>
    </xdr:from>
    <xdr:to>
      <xdr:col>2</xdr:col>
      <xdr:colOff>586740</xdr:colOff>
      <xdr:row>21</xdr:row>
      <xdr:rowOff>91440</xdr:rowOff>
    </xdr:to>
    <xdr:grpSp>
      <xdr:nvGrpSpPr>
        <xdr:cNvPr id="2" name="Group 1">
          <a:extLst>
            <a:ext uri="{FF2B5EF4-FFF2-40B4-BE49-F238E27FC236}">
              <a16:creationId xmlns:a16="http://schemas.microsoft.com/office/drawing/2014/main" id="{FA4C4B33-719A-4050-A0BB-E956AE02ABC6}"/>
            </a:ext>
          </a:extLst>
        </xdr:cNvPr>
        <xdr:cNvGrpSpPr/>
      </xdr:nvGrpSpPr>
      <xdr:grpSpPr>
        <a:xfrm rot="10800000">
          <a:off x="281940" y="3532094"/>
          <a:ext cx="1649506" cy="297628"/>
          <a:chOff x="16878300" y="1592580"/>
          <a:chExt cx="1524000" cy="304800"/>
        </a:xfrm>
        <a:gradFill>
          <a:gsLst>
            <a:gs pos="0">
              <a:srgbClr val="521FD1">
                <a:alpha val="0"/>
              </a:srgbClr>
            </a:gs>
            <a:gs pos="100000">
              <a:srgbClr val="521FD1"/>
            </a:gs>
          </a:gsLst>
          <a:lin ang="0" scaled="0"/>
        </a:gradFill>
      </xdr:grpSpPr>
      <xdr:sp macro="" textlink="">
        <xdr:nvSpPr>
          <xdr:cNvPr id="3" name="Rectangle 2">
            <a:extLst>
              <a:ext uri="{FF2B5EF4-FFF2-40B4-BE49-F238E27FC236}">
                <a16:creationId xmlns:a16="http://schemas.microsoft.com/office/drawing/2014/main" id="{43D7E582-137A-4B3C-AFCC-333BBC9940C7}"/>
              </a:ext>
            </a:extLst>
          </xdr:cNvPr>
          <xdr:cNvSpPr/>
        </xdr:nvSpPr>
        <xdr:spPr>
          <a:xfrm rot="10800000">
            <a:off x="16969740" y="1592580"/>
            <a:ext cx="143256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sp macro="" textlink="">
        <xdr:nvSpPr>
          <xdr:cNvPr id="4" name="Rectangle 3">
            <a:extLst>
              <a:ext uri="{FF2B5EF4-FFF2-40B4-BE49-F238E27FC236}">
                <a16:creationId xmlns:a16="http://schemas.microsoft.com/office/drawing/2014/main" id="{F418B3BB-AD3C-4918-BA9A-2B0E1D9FD8C5}"/>
              </a:ext>
            </a:extLst>
          </xdr:cNvPr>
          <xdr:cNvSpPr/>
        </xdr:nvSpPr>
        <xdr:spPr>
          <a:xfrm rot="10800000">
            <a:off x="16878300" y="1592580"/>
            <a:ext cx="9144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grpSp>
    <xdr:clientData/>
  </xdr:twoCellAnchor>
  <xdr:twoCellAnchor>
    <xdr:from>
      <xdr:col>0</xdr:col>
      <xdr:colOff>0</xdr:colOff>
      <xdr:row>6</xdr:row>
      <xdr:rowOff>15241</xdr:rowOff>
    </xdr:from>
    <xdr:to>
      <xdr:col>3</xdr:col>
      <xdr:colOff>480059</xdr:colOff>
      <xdr:row>23</xdr:row>
      <xdr:rowOff>124406</xdr:rowOff>
    </xdr:to>
    <xdr:grpSp>
      <xdr:nvGrpSpPr>
        <xdr:cNvPr id="5" name="Group 4">
          <a:extLst>
            <a:ext uri="{FF2B5EF4-FFF2-40B4-BE49-F238E27FC236}">
              <a16:creationId xmlns:a16="http://schemas.microsoft.com/office/drawing/2014/main" id="{6C70EFCE-32B9-4A84-A28A-9AAAEC1FD35B}"/>
            </a:ext>
          </a:extLst>
        </xdr:cNvPr>
        <xdr:cNvGrpSpPr/>
      </xdr:nvGrpSpPr>
      <xdr:grpSpPr>
        <a:xfrm>
          <a:off x="0" y="1064112"/>
          <a:ext cx="2497118" cy="3157165"/>
          <a:chOff x="12519660" y="1446596"/>
          <a:chExt cx="2461259" cy="2709487"/>
        </a:xfrm>
      </xdr:grpSpPr>
      <xdr:grpSp>
        <xdr:nvGrpSpPr>
          <xdr:cNvPr id="6" name="Group 5">
            <a:extLst>
              <a:ext uri="{FF2B5EF4-FFF2-40B4-BE49-F238E27FC236}">
                <a16:creationId xmlns:a16="http://schemas.microsoft.com/office/drawing/2014/main" id="{E275AF29-D6F1-4D2F-AD11-DC026D32A317}"/>
              </a:ext>
            </a:extLst>
          </xdr:cNvPr>
          <xdr:cNvGrpSpPr/>
        </xdr:nvGrpSpPr>
        <xdr:grpSpPr>
          <a:xfrm>
            <a:off x="12519660" y="1446596"/>
            <a:ext cx="2461259" cy="2374207"/>
            <a:chOff x="12527281" y="1538036"/>
            <a:chExt cx="2461259" cy="2374207"/>
          </a:xfrm>
        </xdr:grpSpPr>
        <xdr:sp macro="" textlink="">
          <xdr:nvSpPr>
            <xdr:cNvPr id="8" name="Rectangle 7">
              <a:hlinkClick xmlns:r="http://schemas.openxmlformats.org/officeDocument/2006/relationships" r:id="rId1" tooltip="Dashboard"/>
              <a:extLst>
                <a:ext uri="{FF2B5EF4-FFF2-40B4-BE49-F238E27FC236}">
                  <a16:creationId xmlns:a16="http://schemas.microsoft.com/office/drawing/2014/main" id="{F70FF9FF-AA50-4794-A454-89222BB4EE85}"/>
                </a:ext>
              </a:extLst>
            </xdr:cNvPr>
            <xdr:cNvSpPr/>
          </xdr:nvSpPr>
          <xdr:spPr>
            <a:xfrm>
              <a:off x="12542521" y="1538036"/>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baseline="0">
                  <a:ln w="0"/>
                  <a:solidFill>
                    <a:schemeClr val="tx1"/>
                  </a:solidFill>
                  <a:effectLst>
                    <a:outerShdw blurRad="38100" dist="19050" dir="2700000" algn="tl" rotWithShape="0">
                      <a:schemeClr val="dk1">
                        <a:alpha val="40000"/>
                      </a:schemeClr>
                    </a:outerShdw>
                  </a:effectLst>
                </a:rPr>
                <a:t>Dashboard</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 name="Rectangle 8">
              <a:hlinkClick xmlns:r="http://schemas.openxmlformats.org/officeDocument/2006/relationships" r:id="rId2" tooltip="Engineering"/>
              <a:extLst>
                <a:ext uri="{FF2B5EF4-FFF2-40B4-BE49-F238E27FC236}">
                  <a16:creationId xmlns:a16="http://schemas.microsoft.com/office/drawing/2014/main" id="{86E7147A-FDC0-46FB-A230-C20AE8F6D106}"/>
                </a:ext>
              </a:extLst>
            </xdr:cNvPr>
            <xdr:cNvSpPr/>
          </xdr:nvSpPr>
          <xdr:spPr>
            <a:xfrm>
              <a:off x="12527281" y="1884680"/>
              <a:ext cx="2446019" cy="311496"/>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ln w="0"/>
                  <a:effectLst>
                    <a:outerShdw blurRad="38100" dist="19050" dir="2700000" algn="tl" rotWithShape="0">
                      <a:schemeClr val="dk1">
                        <a:alpha val="40000"/>
                      </a:schemeClr>
                    </a:outerShdw>
                  </a:effectLst>
                </a:rPr>
                <a:t>Engineering</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Rectangle 9">
              <a:hlinkClick xmlns:r="http://schemas.openxmlformats.org/officeDocument/2006/relationships" r:id="rId3" tooltip="Medical"/>
              <a:extLst>
                <a:ext uri="{FF2B5EF4-FFF2-40B4-BE49-F238E27FC236}">
                  <a16:creationId xmlns:a16="http://schemas.microsoft.com/office/drawing/2014/main" id="{FB919B66-A83A-46D4-B389-A73D5A216574}"/>
                </a:ext>
              </a:extLst>
            </xdr:cNvPr>
            <xdr:cNvSpPr/>
          </xdr:nvSpPr>
          <xdr:spPr>
            <a:xfrm>
              <a:off x="12527281" y="223774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Medical</a:t>
              </a:r>
            </a:p>
          </xdr:txBody>
        </xdr:sp>
        <xdr:sp macro="" textlink="">
          <xdr:nvSpPr>
            <xdr:cNvPr id="11" name="Rectangle 10">
              <a:hlinkClick xmlns:r="http://schemas.openxmlformats.org/officeDocument/2006/relationships" r:id="rId4" tooltip="Dental"/>
              <a:extLst>
                <a:ext uri="{FF2B5EF4-FFF2-40B4-BE49-F238E27FC236}">
                  <a16:creationId xmlns:a16="http://schemas.microsoft.com/office/drawing/2014/main" id="{5609E334-45A3-4978-B910-0B449D2BE396}"/>
                </a:ext>
              </a:extLst>
            </xdr:cNvPr>
            <xdr:cNvSpPr/>
          </xdr:nvSpPr>
          <xdr:spPr>
            <a:xfrm>
              <a:off x="12527281" y="259080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Dental</a:t>
              </a:r>
            </a:p>
          </xdr:txBody>
        </xdr:sp>
        <xdr:sp macro="" textlink="">
          <xdr:nvSpPr>
            <xdr:cNvPr id="12" name="Rectangle 11">
              <a:hlinkClick xmlns:r="http://schemas.openxmlformats.org/officeDocument/2006/relationships" r:id="rId5" tooltip="Architecture"/>
              <a:extLst>
                <a:ext uri="{FF2B5EF4-FFF2-40B4-BE49-F238E27FC236}">
                  <a16:creationId xmlns:a16="http://schemas.microsoft.com/office/drawing/2014/main" id="{7B0C1D43-B0FD-442A-85F9-EDFE85283780}"/>
                </a:ext>
              </a:extLst>
            </xdr:cNvPr>
            <xdr:cNvSpPr/>
          </xdr:nvSpPr>
          <xdr:spPr>
            <a:xfrm>
              <a:off x="12527281" y="294386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Architecture</a:t>
              </a:r>
            </a:p>
          </xdr:txBody>
        </xdr:sp>
        <xdr:sp macro="" textlink="">
          <xdr:nvSpPr>
            <xdr:cNvPr id="13" name="Rectangle 12">
              <a:hlinkClick xmlns:r="http://schemas.openxmlformats.org/officeDocument/2006/relationships" r:id="rId6" tooltip="Pharmacy"/>
              <a:extLst>
                <a:ext uri="{FF2B5EF4-FFF2-40B4-BE49-F238E27FC236}">
                  <a16:creationId xmlns:a16="http://schemas.microsoft.com/office/drawing/2014/main" id="{71ED132A-E742-4F4F-B4B7-6C90A7D368FE}"/>
                </a:ext>
              </a:extLst>
            </xdr:cNvPr>
            <xdr:cNvSpPr/>
          </xdr:nvSpPr>
          <xdr:spPr>
            <a:xfrm>
              <a:off x="12527281" y="329692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Pharmacy</a:t>
              </a:r>
            </a:p>
          </xdr:txBody>
        </xdr:sp>
        <xdr:sp macro="" textlink="">
          <xdr:nvSpPr>
            <xdr:cNvPr id="14" name="Rectangle 13">
              <a:extLst>
                <a:ext uri="{FF2B5EF4-FFF2-40B4-BE49-F238E27FC236}">
                  <a16:creationId xmlns:a16="http://schemas.microsoft.com/office/drawing/2014/main" id="{30FFFA4E-EDD2-4D89-BEA5-21F34AB97CC0}"/>
                </a:ext>
              </a:extLst>
            </xdr:cNvPr>
            <xdr:cNvSpPr/>
          </xdr:nvSpPr>
          <xdr:spPr>
            <a:xfrm>
              <a:off x="12527281" y="364998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bg1"/>
                  </a:solidFill>
                  <a:effectLst>
                    <a:outerShdw blurRad="38100" dist="19050" dir="2700000" algn="tl" rotWithShape="0">
                      <a:schemeClr val="dk1">
                        <a:alpha val="40000"/>
                      </a:schemeClr>
                    </a:outerShdw>
                  </a:effectLst>
                </a:rPr>
                <a:t>Management</a:t>
              </a:r>
            </a:p>
          </xdr:txBody>
        </xdr:sp>
      </xdr:grpSp>
      <xdr:sp macro="" textlink="">
        <xdr:nvSpPr>
          <xdr:cNvPr id="7" name="Rectangle 6">
            <a:hlinkClick xmlns:r="http://schemas.openxmlformats.org/officeDocument/2006/relationships" r:id="rId7" tooltip="Law"/>
            <a:extLst>
              <a:ext uri="{FF2B5EF4-FFF2-40B4-BE49-F238E27FC236}">
                <a16:creationId xmlns:a16="http://schemas.microsoft.com/office/drawing/2014/main" id="{4E3C8808-57C9-41AF-AFF3-BED55620EBB7}"/>
              </a:ext>
            </a:extLst>
          </xdr:cNvPr>
          <xdr:cNvSpPr/>
        </xdr:nvSpPr>
        <xdr:spPr>
          <a:xfrm>
            <a:off x="12519660" y="3893820"/>
            <a:ext cx="2446019" cy="262263"/>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Law</a:t>
            </a:r>
          </a:p>
        </xdr:txBody>
      </xdr:sp>
    </xdr:grpSp>
    <xdr:clientData/>
  </xdr:twoCellAnchor>
  <xdr:twoCellAnchor editAs="oneCell">
    <xdr:from>
      <xdr:col>0</xdr:col>
      <xdr:colOff>381540</xdr:colOff>
      <xdr:row>22</xdr:row>
      <xdr:rowOff>76200</xdr:rowOff>
    </xdr:from>
    <xdr:to>
      <xdr:col>0</xdr:col>
      <xdr:colOff>561540</xdr:colOff>
      <xdr:row>23</xdr:row>
      <xdr:rowOff>80940</xdr:rowOff>
    </xdr:to>
    <xdr:pic>
      <xdr:nvPicPr>
        <xdr:cNvPr id="15" name="Graphic 14" descr="Gavel with solid fill">
          <a:extLst>
            <a:ext uri="{FF2B5EF4-FFF2-40B4-BE49-F238E27FC236}">
              <a16:creationId xmlns:a16="http://schemas.microsoft.com/office/drawing/2014/main" id="{AEA974BB-E4FC-41F2-B72E-2F016D6B6B5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1540" y="4069080"/>
          <a:ext cx="180000" cy="180000"/>
        </a:xfrm>
        <a:prstGeom prst="rect">
          <a:avLst/>
        </a:prstGeom>
      </xdr:spPr>
    </xdr:pic>
    <xdr:clientData/>
  </xdr:twoCellAnchor>
  <xdr:twoCellAnchor editAs="oneCell">
    <xdr:from>
      <xdr:col>0</xdr:col>
      <xdr:colOff>343500</xdr:colOff>
      <xdr:row>20</xdr:row>
      <xdr:rowOff>35700</xdr:rowOff>
    </xdr:from>
    <xdr:to>
      <xdr:col>0</xdr:col>
      <xdr:colOff>523500</xdr:colOff>
      <xdr:row>21</xdr:row>
      <xdr:rowOff>40440</xdr:rowOff>
    </xdr:to>
    <xdr:pic>
      <xdr:nvPicPr>
        <xdr:cNvPr id="16" name="Graphic 15" descr="Board Of Directors outline">
          <a:extLst>
            <a:ext uri="{FF2B5EF4-FFF2-40B4-BE49-F238E27FC236}">
              <a16:creationId xmlns:a16="http://schemas.microsoft.com/office/drawing/2014/main" id="{8849FEF5-16F6-4E56-B5D8-660C309CB875}"/>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43500" y="3662820"/>
          <a:ext cx="180000" cy="180000"/>
        </a:xfrm>
        <a:prstGeom prst="rect">
          <a:avLst/>
        </a:prstGeom>
      </xdr:spPr>
    </xdr:pic>
    <xdr:clientData/>
  </xdr:twoCellAnchor>
  <xdr:twoCellAnchor editAs="oneCell">
    <xdr:from>
      <xdr:col>0</xdr:col>
      <xdr:colOff>335940</xdr:colOff>
      <xdr:row>17</xdr:row>
      <xdr:rowOff>147600</xdr:rowOff>
    </xdr:from>
    <xdr:to>
      <xdr:col>0</xdr:col>
      <xdr:colOff>515940</xdr:colOff>
      <xdr:row>18</xdr:row>
      <xdr:rowOff>152340</xdr:rowOff>
    </xdr:to>
    <xdr:pic>
      <xdr:nvPicPr>
        <xdr:cNvPr id="17" name="Graphic 16" descr="Eye dropper outline">
          <a:extLst>
            <a:ext uri="{FF2B5EF4-FFF2-40B4-BE49-F238E27FC236}">
              <a16:creationId xmlns:a16="http://schemas.microsoft.com/office/drawing/2014/main" id="{79017D39-C42C-4FEA-8E14-9B512E448FD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35940" y="3226080"/>
          <a:ext cx="180000" cy="180000"/>
        </a:xfrm>
        <a:prstGeom prst="rect">
          <a:avLst/>
        </a:prstGeom>
      </xdr:spPr>
    </xdr:pic>
    <xdr:clientData/>
  </xdr:twoCellAnchor>
  <xdr:twoCellAnchor editAs="oneCell">
    <xdr:from>
      <xdr:col>0</xdr:col>
      <xdr:colOff>328380</xdr:colOff>
      <xdr:row>11</xdr:row>
      <xdr:rowOff>15660</xdr:rowOff>
    </xdr:from>
    <xdr:to>
      <xdr:col>0</xdr:col>
      <xdr:colOff>508380</xdr:colOff>
      <xdr:row>12</xdr:row>
      <xdr:rowOff>20400</xdr:rowOff>
    </xdr:to>
    <xdr:pic>
      <xdr:nvPicPr>
        <xdr:cNvPr id="18" name="Graphic 17" descr="Doctor male with solid fill">
          <a:extLst>
            <a:ext uri="{FF2B5EF4-FFF2-40B4-BE49-F238E27FC236}">
              <a16:creationId xmlns:a16="http://schemas.microsoft.com/office/drawing/2014/main" id="{BD95BC7A-C3BD-44D0-9B54-DC54E71D831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8380" y="1996860"/>
          <a:ext cx="180000" cy="180000"/>
        </a:xfrm>
        <a:prstGeom prst="rect">
          <a:avLst/>
        </a:prstGeom>
      </xdr:spPr>
    </xdr:pic>
    <xdr:clientData/>
  </xdr:twoCellAnchor>
  <xdr:twoCellAnchor editAs="oneCell">
    <xdr:from>
      <xdr:col>0</xdr:col>
      <xdr:colOff>328440</xdr:colOff>
      <xdr:row>13</xdr:row>
      <xdr:rowOff>89462</xdr:rowOff>
    </xdr:from>
    <xdr:to>
      <xdr:col>0</xdr:col>
      <xdr:colOff>508440</xdr:colOff>
      <xdr:row>14</xdr:row>
      <xdr:rowOff>69419</xdr:rowOff>
    </xdr:to>
    <xdr:pic>
      <xdr:nvPicPr>
        <xdr:cNvPr id="19" name="Graphic 18" descr="Dental Care with solid fill">
          <a:extLst>
            <a:ext uri="{FF2B5EF4-FFF2-40B4-BE49-F238E27FC236}">
              <a16:creationId xmlns:a16="http://schemas.microsoft.com/office/drawing/2014/main" id="{96C5900D-A3C7-42DA-97E1-171C54F70813}"/>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28440" y="2436422"/>
          <a:ext cx="180000" cy="155217"/>
        </a:xfrm>
        <a:prstGeom prst="rect">
          <a:avLst/>
        </a:prstGeom>
      </xdr:spPr>
    </xdr:pic>
    <xdr:clientData/>
  </xdr:twoCellAnchor>
  <xdr:twoCellAnchor editAs="oneCell">
    <xdr:from>
      <xdr:col>0</xdr:col>
      <xdr:colOff>328500</xdr:colOff>
      <xdr:row>15</xdr:row>
      <xdr:rowOff>79440</xdr:rowOff>
    </xdr:from>
    <xdr:to>
      <xdr:col>0</xdr:col>
      <xdr:colOff>508140</xdr:colOff>
      <xdr:row>16</xdr:row>
      <xdr:rowOff>83820</xdr:rowOff>
    </xdr:to>
    <xdr:pic>
      <xdr:nvPicPr>
        <xdr:cNvPr id="20" name="Graphic 19" descr="Russian cathedral with solid fill">
          <a:extLst>
            <a:ext uri="{FF2B5EF4-FFF2-40B4-BE49-F238E27FC236}">
              <a16:creationId xmlns:a16="http://schemas.microsoft.com/office/drawing/2014/main" id="{6BD4FF47-7B18-4797-8A6C-68B396F9136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28500" y="2792160"/>
          <a:ext cx="179640" cy="179640"/>
        </a:xfrm>
        <a:prstGeom prst="rect">
          <a:avLst/>
        </a:prstGeom>
      </xdr:spPr>
    </xdr:pic>
    <xdr:clientData/>
  </xdr:twoCellAnchor>
  <xdr:twoCellAnchor editAs="oneCell">
    <xdr:from>
      <xdr:col>0</xdr:col>
      <xdr:colOff>328500</xdr:colOff>
      <xdr:row>8</xdr:row>
      <xdr:rowOff>130380</xdr:rowOff>
    </xdr:from>
    <xdr:to>
      <xdr:col>0</xdr:col>
      <xdr:colOff>508500</xdr:colOff>
      <xdr:row>9</xdr:row>
      <xdr:rowOff>135120</xdr:rowOff>
    </xdr:to>
    <xdr:pic>
      <xdr:nvPicPr>
        <xdr:cNvPr id="21" name="Graphic 20" descr="Blueprint with solid fill">
          <a:extLst>
            <a:ext uri="{FF2B5EF4-FFF2-40B4-BE49-F238E27FC236}">
              <a16:creationId xmlns:a16="http://schemas.microsoft.com/office/drawing/2014/main" id="{405A7AD1-2B1F-43B7-A860-2FE7270B777D}"/>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28500" y="1562940"/>
          <a:ext cx="180000" cy="180000"/>
        </a:xfrm>
        <a:prstGeom prst="rect">
          <a:avLst/>
        </a:prstGeom>
      </xdr:spPr>
    </xdr:pic>
    <xdr:clientData/>
  </xdr:twoCellAnchor>
  <xdr:twoCellAnchor editAs="oneCell">
    <xdr:from>
      <xdr:col>0</xdr:col>
      <xdr:colOff>335280</xdr:colOff>
      <xdr:row>6</xdr:row>
      <xdr:rowOff>68580</xdr:rowOff>
    </xdr:from>
    <xdr:to>
      <xdr:col>0</xdr:col>
      <xdr:colOff>515280</xdr:colOff>
      <xdr:row>7</xdr:row>
      <xdr:rowOff>73320</xdr:rowOff>
    </xdr:to>
    <xdr:pic>
      <xdr:nvPicPr>
        <xdr:cNvPr id="22" name="Graphic 21" descr="Stopwatch outline">
          <a:extLst>
            <a:ext uri="{FF2B5EF4-FFF2-40B4-BE49-F238E27FC236}">
              <a16:creationId xmlns:a16="http://schemas.microsoft.com/office/drawing/2014/main" id="{60C8D008-F9FD-4085-8875-3C35AF6E1C52}"/>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35280" y="1135380"/>
          <a:ext cx="180000" cy="180000"/>
        </a:xfrm>
        <a:prstGeom prst="rect">
          <a:avLst/>
        </a:prstGeom>
      </xdr:spPr>
    </xdr:pic>
    <xdr:clientData/>
  </xdr:twoCellAnchor>
  <xdr:twoCellAnchor>
    <xdr:from>
      <xdr:col>4</xdr:col>
      <xdr:colOff>121920</xdr:colOff>
      <xdr:row>1</xdr:row>
      <xdr:rowOff>76200</xdr:rowOff>
    </xdr:from>
    <xdr:to>
      <xdr:col>22</xdr:col>
      <xdr:colOff>137160</xdr:colOff>
      <xdr:row>33</xdr:row>
      <xdr:rowOff>83820</xdr:rowOff>
    </xdr:to>
    <xdr:sp macro="" textlink="">
      <xdr:nvSpPr>
        <xdr:cNvPr id="23" name="Rectangle: Rounded Corners 22">
          <a:extLst>
            <a:ext uri="{FF2B5EF4-FFF2-40B4-BE49-F238E27FC236}">
              <a16:creationId xmlns:a16="http://schemas.microsoft.com/office/drawing/2014/main" id="{254E6D21-F8FB-4EB9-AC69-0EB8081D1757}"/>
            </a:ext>
          </a:extLst>
        </xdr:cNvPr>
        <xdr:cNvSpPr/>
      </xdr:nvSpPr>
      <xdr:spPr>
        <a:xfrm>
          <a:off x="2560320" y="228600"/>
          <a:ext cx="10988040" cy="585978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289560</xdr:colOff>
      <xdr:row>1</xdr:row>
      <xdr:rowOff>160020</xdr:rowOff>
    </xdr:from>
    <xdr:to>
      <xdr:col>12</xdr:col>
      <xdr:colOff>360</xdr:colOff>
      <xdr:row>16</xdr:row>
      <xdr:rowOff>16020</xdr:rowOff>
    </xdr:to>
    <xdr:graphicFrame macro="">
      <xdr:nvGraphicFramePr>
        <xdr:cNvPr id="24" name="Chart 23">
          <a:extLst>
            <a:ext uri="{FF2B5EF4-FFF2-40B4-BE49-F238E27FC236}">
              <a16:creationId xmlns:a16="http://schemas.microsoft.com/office/drawing/2014/main" id="{5B50E877-16E6-4EEC-8115-1458A4F14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xdr:col>
      <xdr:colOff>106680</xdr:colOff>
      <xdr:row>1</xdr:row>
      <xdr:rowOff>53340</xdr:rowOff>
    </xdr:from>
    <xdr:to>
      <xdr:col>2</xdr:col>
      <xdr:colOff>201874</xdr:colOff>
      <xdr:row>5</xdr:row>
      <xdr:rowOff>114300</xdr:rowOff>
    </xdr:to>
    <xdr:pic>
      <xdr:nvPicPr>
        <xdr:cNvPr id="26" name="Picture 25" descr="Logo, company name&#10;&#10;Description automatically generated">
          <a:extLst>
            <a:ext uri="{FF2B5EF4-FFF2-40B4-BE49-F238E27FC236}">
              <a16:creationId xmlns:a16="http://schemas.microsoft.com/office/drawing/2014/main" id="{BEFC9442-B6AA-4231-A0BF-18AA58904E4A}"/>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716280" y="205740"/>
          <a:ext cx="765754" cy="762000"/>
        </a:xfrm>
        <a:prstGeom prst="rect">
          <a:avLst/>
        </a:prstGeom>
      </xdr:spPr>
    </xdr:pic>
    <xdr:clientData/>
  </xdr:twoCellAnchor>
  <xdr:twoCellAnchor editAs="oneCell">
    <xdr:from>
      <xdr:col>22</xdr:col>
      <xdr:colOff>152400</xdr:colOff>
      <xdr:row>0</xdr:row>
      <xdr:rowOff>0</xdr:rowOff>
    </xdr:from>
    <xdr:to>
      <xdr:col>23</xdr:col>
      <xdr:colOff>259080</xdr:colOff>
      <xdr:row>4</xdr:row>
      <xdr:rowOff>99060</xdr:rowOff>
    </xdr:to>
    <xdr:pic>
      <xdr:nvPicPr>
        <xdr:cNvPr id="27" name="Graphic 26" descr="House with solid fill">
          <a:hlinkClick xmlns:r="http://schemas.openxmlformats.org/officeDocument/2006/relationships" r:id="rId26" tooltip="Home"/>
          <a:extLst>
            <a:ext uri="{FF2B5EF4-FFF2-40B4-BE49-F238E27FC236}">
              <a16:creationId xmlns:a16="http://schemas.microsoft.com/office/drawing/2014/main" id="{DB6ADFC8-AA18-4C2C-959F-1518E2E24514}"/>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3563600" y="0"/>
          <a:ext cx="777240" cy="777240"/>
        </a:xfrm>
        <a:prstGeom prst="rect">
          <a:avLst/>
        </a:prstGeom>
      </xdr:spPr>
    </xdr:pic>
    <xdr:clientData/>
  </xdr:twoCellAnchor>
  <xdr:twoCellAnchor editAs="oneCell">
    <xdr:from>
      <xdr:col>19</xdr:col>
      <xdr:colOff>373380</xdr:colOff>
      <xdr:row>5</xdr:row>
      <xdr:rowOff>76200</xdr:rowOff>
    </xdr:from>
    <xdr:to>
      <xdr:col>21</xdr:col>
      <xdr:colOff>121920</xdr:colOff>
      <xdr:row>7</xdr:row>
      <xdr:rowOff>12675</xdr:rowOff>
    </xdr:to>
    <xdr:pic>
      <xdr:nvPicPr>
        <xdr:cNvPr id="28" name="Picture 27" descr="Logo&#10;&#10;Description automatically generated">
          <a:hlinkClick xmlns:r="http://schemas.openxmlformats.org/officeDocument/2006/relationships" r:id="rId29" tooltip="DATASHEET"/>
          <a:extLst>
            <a:ext uri="{FF2B5EF4-FFF2-40B4-BE49-F238E27FC236}">
              <a16:creationId xmlns:a16="http://schemas.microsoft.com/office/drawing/2014/main" id="{BFC33002-5B83-499E-8810-D3B248F01827}"/>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1955780" y="960120"/>
          <a:ext cx="1089660" cy="286995"/>
        </a:xfrm>
        <a:prstGeom prst="rect">
          <a:avLst/>
        </a:prstGeom>
      </xdr:spPr>
    </xdr:pic>
    <xdr:clientData/>
  </xdr:twoCellAnchor>
  <xdr:twoCellAnchor>
    <xdr:from>
      <xdr:col>19</xdr:col>
      <xdr:colOff>312420</xdr:colOff>
      <xdr:row>3</xdr:row>
      <xdr:rowOff>129540</xdr:rowOff>
    </xdr:from>
    <xdr:to>
      <xdr:col>21</xdr:col>
      <xdr:colOff>77336</xdr:colOff>
      <xdr:row>5</xdr:row>
      <xdr:rowOff>64568</xdr:rowOff>
    </xdr:to>
    <xdr:sp macro="" textlink="">
      <xdr:nvSpPr>
        <xdr:cNvPr id="29" name="Rectangle 28">
          <a:extLst>
            <a:ext uri="{FF2B5EF4-FFF2-40B4-BE49-F238E27FC236}">
              <a16:creationId xmlns:a16="http://schemas.microsoft.com/office/drawing/2014/main" id="{6B7F71FF-756A-42FA-9A0F-4978BA831012}"/>
            </a:ext>
          </a:extLst>
        </xdr:cNvPr>
        <xdr:cNvSpPr/>
      </xdr:nvSpPr>
      <xdr:spPr>
        <a:xfrm>
          <a:off x="11894820" y="647700"/>
          <a:ext cx="984116" cy="300788"/>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b="0" u="dbl" cap="none" spc="0">
              <a:ln w="0"/>
              <a:solidFill>
                <a:schemeClr val="accent1"/>
              </a:solidFill>
              <a:effectLst>
                <a:outerShdw blurRad="38100" dist="25400" dir="5400000" algn="ctr" rotWithShape="0">
                  <a:srgbClr val="6E747A">
                    <a:alpha val="43000"/>
                  </a:srgbClr>
                </a:outerShdw>
              </a:effectLst>
            </a:rPr>
            <a:t>Dataset :</a:t>
          </a:r>
        </a:p>
      </xdr:txBody>
    </xdr:sp>
    <xdr:clientData/>
  </xdr:twoCellAnchor>
  <xdr:twoCellAnchor>
    <xdr:from>
      <xdr:col>7</xdr:col>
      <xdr:colOff>586740</xdr:colOff>
      <xdr:row>16</xdr:row>
      <xdr:rowOff>83820</xdr:rowOff>
    </xdr:from>
    <xdr:to>
      <xdr:col>16</xdr:col>
      <xdr:colOff>342900</xdr:colOff>
      <xdr:row>31</xdr:row>
      <xdr:rowOff>83820</xdr:rowOff>
    </xdr:to>
    <xdr:graphicFrame macro="">
      <xdr:nvGraphicFramePr>
        <xdr:cNvPr id="30" name="Chart 29">
          <a:extLst>
            <a:ext uri="{FF2B5EF4-FFF2-40B4-BE49-F238E27FC236}">
              <a16:creationId xmlns:a16="http://schemas.microsoft.com/office/drawing/2014/main" id="{80142E23-BD5E-41D7-A35D-1EA1046212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12</xdr:col>
      <xdr:colOff>236669</xdr:colOff>
      <xdr:row>2</xdr:row>
      <xdr:rowOff>15689</xdr:rowOff>
    </xdr:from>
    <xdr:to>
      <xdr:col>15</xdr:col>
      <xdr:colOff>48410</xdr:colOff>
      <xdr:row>15</xdr:row>
      <xdr:rowOff>164540</xdr:rowOff>
    </xdr:to>
    <mc:AlternateContent xmlns:mc="http://schemas.openxmlformats.org/markup-compatibility/2006" xmlns:a14="http://schemas.microsoft.com/office/drawing/2010/main">
      <mc:Choice Requires="a14">
        <xdr:graphicFrame macro="">
          <xdr:nvGraphicFramePr>
            <xdr:cNvPr id="31" name="Rank 6">
              <a:extLst>
                <a:ext uri="{FF2B5EF4-FFF2-40B4-BE49-F238E27FC236}">
                  <a16:creationId xmlns:a16="http://schemas.microsoft.com/office/drawing/2014/main" id="{1365E42E-4CE3-4091-8D87-B96D1E47C98D}"/>
                </a:ext>
              </a:extLst>
            </xdr:cNvPr>
            <xdr:cNvGraphicFramePr/>
          </xdr:nvGraphicFramePr>
          <xdr:xfrm>
            <a:off x="0" y="0"/>
            <a:ext cx="0" cy="0"/>
          </xdr:xfrm>
          <a:graphic>
            <a:graphicData uri="http://schemas.microsoft.com/office/drawing/2010/slicer">
              <sle:slicer xmlns:sle="http://schemas.microsoft.com/office/drawing/2010/slicer" name="Rank 6"/>
            </a:graphicData>
          </a:graphic>
        </xdr:graphicFrame>
      </mc:Choice>
      <mc:Fallback xmlns="">
        <xdr:sp macro="" textlink="">
          <xdr:nvSpPr>
            <xdr:cNvPr id="0" name=""/>
            <xdr:cNvSpPr>
              <a:spLocks noTextEdit="1"/>
            </xdr:cNvSpPr>
          </xdr:nvSpPr>
          <xdr:spPr>
            <a:xfrm>
              <a:off x="8304904" y="347383"/>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289560</xdr:colOff>
      <xdr:row>17</xdr:row>
      <xdr:rowOff>106680</xdr:rowOff>
    </xdr:from>
    <xdr:to>
      <xdr:col>2</xdr:col>
      <xdr:colOff>594360</xdr:colOff>
      <xdr:row>19</xdr:row>
      <xdr:rowOff>45720</xdr:rowOff>
    </xdr:to>
    <xdr:grpSp>
      <xdr:nvGrpSpPr>
        <xdr:cNvPr id="2" name="Group 1">
          <a:extLst>
            <a:ext uri="{FF2B5EF4-FFF2-40B4-BE49-F238E27FC236}">
              <a16:creationId xmlns:a16="http://schemas.microsoft.com/office/drawing/2014/main" id="{AC058704-A2E5-4DEA-A94F-095C1D7A79BD}"/>
            </a:ext>
          </a:extLst>
        </xdr:cNvPr>
        <xdr:cNvGrpSpPr/>
      </xdr:nvGrpSpPr>
      <xdr:grpSpPr>
        <a:xfrm rot="10800000">
          <a:off x="289560" y="3127786"/>
          <a:ext cx="1649506" cy="297628"/>
          <a:chOff x="16878300" y="1592580"/>
          <a:chExt cx="1524000" cy="304800"/>
        </a:xfrm>
        <a:gradFill>
          <a:gsLst>
            <a:gs pos="0">
              <a:srgbClr val="521FD1">
                <a:alpha val="0"/>
              </a:srgbClr>
            </a:gs>
            <a:gs pos="100000">
              <a:srgbClr val="521FD1"/>
            </a:gs>
          </a:gsLst>
          <a:lin ang="0" scaled="0"/>
        </a:gradFill>
      </xdr:grpSpPr>
      <xdr:sp macro="" textlink="">
        <xdr:nvSpPr>
          <xdr:cNvPr id="3" name="Rectangle 2">
            <a:extLst>
              <a:ext uri="{FF2B5EF4-FFF2-40B4-BE49-F238E27FC236}">
                <a16:creationId xmlns:a16="http://schemas.microsoft.com/office/drawing/2014/main" id="{33ACCF39-D91C-451D-8074-3085EBAEB2E3}"/>
              </a:ext>
            </a:extLst>
          </xdr:cNvPr>
          <xdr:cNvSpPr/>
        </xdr:nvSpPr>
        <xdr:spPr>
          <a:xfrm rot="10800000">
            <a:off x="16969740" y="1592580"/>
            <a:ext cx="143256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sp macro="" textlink="">
        <xdr:nvSpPr>
          <xdr:cNvPr id="4" name="Rectangle 3">
            <a:extLst>
              <a:ext uri="{FF2B5EF4-FFF2-40B4-BE49-F238E27FC236}">
                <a16:creationId xmlns:a16="http://schemas.microsoft.com/office/drawing/2014/main" id="{613D0087-7F9C-40C7-825D-7B7141C0A1A5}"/>
              </a:ext>
            </a:extLst>
          </xdr:cNvPr>
          <xdr:cNvSpPr/>
        </xdr:nvSpPr>
        <xdr:spPr>
          <a:xfrm rot="10800000">
            <a:off x="16878300" y="1592580"/>
            <a:ext cx="9144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grpSp>
    <xdr:clientData/>
  </xdr:twoCellAnchor>
  <xdr:twoCellAnchor>
    <xdr:from>
      <xdr:col>0</xdr:col>
      <xdr:colOff>0</xdr:colOff>
      <xdr:row>6</xdr:row>
      <xdr:rowOff>15241</xdr:rowOff>
    </xdr:from>
    <xdr:to>
      <xdr:col>3</xdr:col>
      <xdr:colOff>480059</xdr:colOff>
      <xdr:row>23</xdr:row>
      <xdr:rowOff>124406</xdr:rowOff>
    </xdr:to>
    <xdr:grpSp>
      <xdr:nvGrpSpPr>
        <xdr:cNvPr id="5" name="Group 4">
          <a:extLst>
            <a:ext uri="{FF2B5EF4-FFF2-40B4-BE49-F238E27FC236}">
              <a16:creationId xmlns:a16="http://schemas.microsoft.com/office/drawing/2014/main" id="{3D9F3F3D-37DD-4BE6-8D33-0255B1AA837B}"/>
            </a:ext>
          </a:extLst>
        </xdr:cNvPr>
        <xdr:cNvGrpSpPr/>
      </xdr:nvGrpSpPr>
      <xdr:grpSpPr>
        <a:xfrm>
          <a:off x="0" y="1064112"/>
          <a:ext cx="2497118" cy="3157165"/>
          <a:chOff x="12519660" y="1446596"/>
          <a:chExt cx="2461259" cy="2709487"/>
        </a:xfrm>
      </xdr:grpSpPr>
      <xdr:grpSp>
        <xdr:nvGrpSpPr>
          <xdr:cNvPr id="6" name="Group 5">
            <a:extLst>
              <a:ext uri="{FF2B5EF4-FFF2-40B4-BE49-F238E27FC236}">
                <a16:creationId xmlns:a16="http://schemas.microsoft.com/office/drawing/2014/main" id="{A9155FE1-6F68-4EEC-83EF-FA43CED6F571}"/>
              </a:ext>
            </a:extLst>
          </xdr:cNvPr>
          <xdr:cNvGrpSpPr/>
        </xdr:nvGrpSpPr>
        <xdr:grpSpPr>
          <a:xfrm>
            <a:off x="12519660" y="1446596"/>
            <a:ext cx="2461259" cy="2374207"/>
            <a:chOff x="12527281" y="1538036"/>
            <a:chExt cx="2461259" cy="2374207"/>
          </a:xfrm>
        </xdr:grpSpPr>
        <xdr:sp macro="" textlink="">
          <xdr:nvSpPr>
            <xdr:cNvPr id="8" name="Rectangle 7">
              <a:hlinkClick xmlns:r="http://schemas.openxmlformats.org/officeDocument/2006/relationships" r:id="rId1" tooltip="Dashboard"/>
              <a:extLst>
                <a:ext uri="{FF2B5EF4-FFF2-40B4-BE49-F238E27FC236}">
                  <a16:creationId xmlns:a16="http://schemas.microsoft.com/office/drawing/2014/main" id="{91136474-E974-468A-9B17-DFD142FE3111}"/>
                </a:ext>
              </a:extLst>
            </xdr:cNvPr>
            <xdr:cNvSpPr/>
          </xdr:nvSpPr>
          <xdr:spPr>
            <a:xfrm>
              <a:off x="12542521" y="1538036"/>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baseline="0">
                  <a:ln w="0"/>
                  <a:solidFill>
                    <a:schemeClr val="tx1"/>
                  </a:solidFill>
                  <a:effectLst>
                    <a:outerShdw blurRad="38100" dist="19050" dir="2700000" algn="tl" rotWithShape="0">
                      <a:schemeClr val="dk1">
                        <a:alpha val="40000"/>
                      </a:schemeClr>
                    </a:outerShdw>
                  </a:effectLst>
                </a:rPr>
                <a:t>Dashboard</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 name="Rectangle 8">
              <a:hlinkClick xmlns:r="http://schemas.openxmlformats.org/officeDocument/2006/relationships" r:id="rId2" tooltip="Engineering"/>
              <a:extLst>
                <a:ext uri="{FF2B5EF4-FFF2-40B4-BE49-F238E27FC236}">
                  <a16:creationId xmlns:a16="http://schemas.microsoft.com/office/drawing/2014/main" id="{C3C9E6B3-6B77-4C01-A1FC-FFB18E8DAEDF}"/>
                </a:ext>
              </a:extLst>
            </xdr:cNvPr>
            <xdr:cNvSpPr/>
          </xdr:nvSpPr>
          <xdr:spPr>
            <a:xfrm>
              <a:off x="12527281" y="1884680"/>
              <a:ext cx="2446019" cy="311496"/>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ln w="0"/>
                  <a:effectLst>
                    <a:outerShdw blurRad="38100" dist="19050" dir="2700000" algn="tl" rotWithShape="0">
                      <a:schemeClr val="dk1">
                        <a:alpha val="40000"/>
                      </a:schemeClr>
                    </a:outerShdw>
                  </a:effectLst>
                </a:rPr>
                <a:t>Engineering</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Rectangle 9">
              <a:hlinkClick xmlns:r="http://schemas.openxmlformats.org/officeDocument/2006/relationships" r:id="rId3" tooltip="Medical"/>
              <a:extLst>
                <a:ext uri="{FF2B5EF4-FFF2-40B4-BE49-F238E27FC236}">
                  <a16:creationId xmlns:a16="http://schemas.microsoft.com/office/drawing/2014/main" id="{478EC061-CE8F-4BA7-B868-D90B974B6576}"/>
                </a:ext>
              </a:extLst>
            </xdr:cNvPr>
            <xdr:cNvSpPr/>
          </xdr:nvSpPr>
          <xdr:spPr>
            <a:xfrm>
              <a:off x="12527281" y="223774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Medical</a:t>
              </a:r>
            </a:p>
          </xdr:txBody>
        </xdr:sp>
        <xdr:sp macro="" textlink="">
          <xdr:nvSpPr>
            <xdr:cNvPr id="11" name="Rectangle 10">
              <a:hlinkClick xmlns:r="http://schemas.openxmlformats.org/officeDocument/2006/relationships" r:id="rId4" tooltip="Dental"/>
              <a:extLst>
                <a:ext uri="{FF2B5EF4-FFF2-40B4-BE49-F238E27FC236}">
                  <a16:creationId xmlns:a16="http://schemas.microsoft.com/office/drawing/2014/main" id="{0E574309-A152-4653-ADE8-FA4E4B5C5EE9}"/>
                </a:ext>
              </a:extLst>
            </xdr:cNvPr>
            <xdr:cNvSpPr/>
          </xdr:nvSpPr>
          <xdr:spPr>
            <a:xfrm>
              <a:off x="12527281" y="259080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Dental</a:t>
              </a:r>
            </a:p>
          </xdr:txBody>
        </xdr:sp>
        <xdr:sp macro="" textlink="">
          <xdr:nvSpPr>
            <xdr:cNvPr id="12" name="Rectangle 11">
              <a:hlinkClick xmlns:r="http://schemas.openxmlformats.org/officeDocument/2006/relationships" r:id="rId5" tooltip="Architecture"/>
              <a:extLst>
                <a:ext uri="{FF2B5EF4-FFF2-40B4-BE49-F238E27FC236}">
                  <a16:creationId xmlns:a16="http://schemas.microsoft.com/office/drawing/2014/main" id="{4E12960E-9D6C-458E-842F-D5C5348AC1DF}"/>
                </a:ext>
              </a:extLst>
            </xdr:cNvPr>
            <xdr:cNvSpPr/>
          </xdr:nvSpPr>
          <xdr:spPr>
            <a:xfrm>
              <a:off x="12527281" y="294386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Architecture</a:t>
              </a:r>
            </a:p>
          </xdr:txBody>
        </xdr:sp>
        <xdr:sp macro="" textlink="">
          <xdr:nvSpPr>
            <xdr:cNvPr id="13" name="Rectangle 12">
              <a:extLst>
                <a:ext uri="{FF2B5EF4-FFF2-40B4-BE49-F238E27FC236}">
                  <a16:creationId xmlns:a16="http://schemas.microsoft.com/office/drawing/2014/main" id="{2BDD836E-7E38-4F31-9875-DE50CA524FEC}"/>
                </a:ext>
              </a:extLst>
            </xdr:cNvPr>
            <xdr:cNvSpPr/>
          </xdr:nvSpPr>
          <xdr:spPr>
            <a:xfrm>
              <a:off x="12527281" y="329692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bg2"/>
                  </a:solidFill>
                  <a:effectLst>
                    <a:outerShdw blurRad="38100" dist="19050" dir="2700000" algn="tl" rotWithShape="0">
                      <a:schemeClr val="dk1">
                        <a:alpha val="40000"/>
                      </a:schemeClr>
                    </a:outerShdw>
                  </a:effectLst>
                </a:rPr>
                <a:t>Pharmacy</a:t>
              </a:r>
            </a:p>
          </xdr:txBody>
        </xdr:sp>
        <xdr:sp macro="" textlink="">
          <xdr:nvSpPr>
            <xdr:cNvPr id="14" name="Rectangle 13">
              <a:hlinkClick xmlns:r="http://schemas.openxmlformats.org/officeDocument/2006/relationships" r:id="rId6" tooltip="Management"/>
              <a:extLst>
                <a:ext uri="{FF2B5EF4-FFF2-40B4-BE49-F238E27FC236}">
                  <a16:creationId xmlns:a16="http://schemas.microsoft.com/office/drawing/2014/main" id="{EAF3F94B-1795-4615-9340-9BC2C04439D9}"/>
                </a:ext>
              </a:extLst>
            </xdr:cNvPr>
            <xdr:cNvSpPr/>
          </xdr:nvSpPr>
          <xdr:spPr>
            <a:xfrm>
              <a:off x="12527281" y="364998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Management</a:t>
              </a:r>
            </a:p>
          </xdr:txBody>
        </xdr:sp>
      </xdr:grpSp>
      <xdr:sp macro="" textlink="">
        <xdr:nvSpPr>
          <xdr:cNvPr id="7" name="Rectangle 6">
            <a:hlinkClick xmlns:r="http://schemas.openxmlformats.org/officeDocument/2006/relationships" r:id="rId7" tooltip="Law"/>
            <a:extLst>
              <a:ext uri="{FF2B5EF4-FFF2-40B4-BE49-F238E27FC236}">
                <a16:creationId xmlns:a16="http://schemas.microsoft.com/office/drawing/2014/main" id="{0E20E9B6-0818-4D25-834D-763330EA2A42}"/>
              </a:ext>
            </a:extLst>
          </xdr:cNvPr>
          <xdr:cNvSpPr/>
        </xdr:nvSpPr>
        <xdr:spPr>
          <a:xfrm>
            <a:off x="12519660" y="3893820"/>
            <a:ext cx="2446019" cy="262263"/>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Law</a:t>
            </a:r>
          </a:p>
        </xdr:txBody>
      </xdr:sp>
    </xdr:grpSp>
    <xdr:clientData/>
  </xdr:twoCellAnchor>
  <xdr:twoCellAnchor editAs="oneCell">
    <xdr:from>
      <xdr:col>0</xdr:col>
      <xdr:colOff>381540</xdr:colOff>
      <xdr:row>22</xdr:row>
      <xdr:rowOff>76200</xdr:rowOff>
    </xdr:from>
    <xdr:to>
      <xdr:col>0</xdr:col>
      <xdr:colOff>561540</xdr:colOff>
      <xdr:row>23</xdr:row>
      <xdr:rowOff>80940</xdr:rowOff>
    </xdr:to>
    <xdr:pic>
      <xdr:nvPicPr>
        <xdr:cNvPr id="15" name="Graphic 14" descr="Gavel with solid fill">
          <a:extLst>
            <a:ext uri="{FF2B5EF4-FFF2-40B4-BE49-F238E27FC236}">
              <a16:creationId xmlns:a16="http://schemas.microsoft.com/office/drawing/2014/main" id="{7847AF6A-97DE-48FA-A2E8-BFC1925AC36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1540" y="4069080"/>
          <a:ext cx="180000" cy="180000"/>
        </a:xfrm>
        <a:prstGeom prst="rect">
          <a:avLst/>
        </a:prstGeom>
      </xdr:spPr>
    </xdr:pic>
    <xdr:clientData/>
  </xdr:twoCellAnchor>
  <xdr:twoCellAnchor editAs="oneCell">
    <xdr:from>
      <xdr:col>0</xdr:col>
      <xdr:colOff>343500</xdr:colOff>
      <xdr:row>20</xdr:row>
      <xdr:rowOff>35700</xdr:rowOff>
    </xdr:from>
    <xdr:to>
      <xdr:col>0</xdr:col>
      <xdr:colOff>523500</xdr:colOff>
      <xdr:row>21</xdr:row>
      <xdr:rowOff>40440</xdr:rowOff>
    </xdr:to>
    <xdr:pic>
      <xdr:nvPicPr>
        <xdr:cNvPr id="16" name="Graphic 15" descr="Board Of Directors outline">
          <a:extLst>
            <a:ext uri="{FF2B5EF4-FFF2-40B4-BE49-F238E27FC236}">
              <a16:creationId xmlns:a16="http://schemas.microsoft.com/office/drawing/2014/main" id="{F4530FBA-A8A3-4C33-A435-2435557E895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43500" y="3662820"/>
          <a:ext cx="180000" cy="180000"/>
        </a:xfrm>
        <a:prstGeom prst="rect">
          <a:avLst/>
        </a:prstGeom>
      </xdr:spPr>
    </xdr:pic>
    <xdr:clientData/>
  </xdr:twoCellAnchor>
  <xdr:twoCellAnchor editAs="oneCell">
    <xdr:from>
      <xdr:col>0</xdr:col>
      <xdr:colOff>335940</xdr:colOff>
      <xdr:row>17</xdr:row>
      <xdr:rowOff>147600</xdr:rowOff>
    </xdr:from>
    <xdr:to>
      <xdr:col>0</xdr:col>
      <xdr:colOff>515940</xdr:colOff>
      <xdr:row>18</xdr:row>
      <xdr:rowOff>152340</xdr:rowOff>
    </xdr:to>
    <xdr:pic>
      <xdr:nvPicPr>
        <xdr:cNvPr id="17" name="Graphic 16" descr="Eye dropper outline">
          <a:extLst>
            <a:ext uri="{FF2B5EF4-FFF2-40B4-BE49-F238E27FC236}">
              <a16:creationId xmlns:a16="http://schemas.microsoft.com/office/drawing/2014/main" id="{625173E8-71ED-4610-9DF7-A15233B01A16}"/>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35940" y="3226080"/>
          <a:ext cx="180000" cy="180000"/>
        </a:xfrm>
        <a:prstGeom prst="rect">
          <a:avLst/>
        </a:prstGeom>
      </xdr:spPr>
    </xdr:pic>
    <xdr:clientData/>
  </xdr:twoCellAnchor>
  <xdr:twoCellAnchor editAs="oneCell">
    <xdr:from>
      <xdr:col>0</xdr:col>
      <xdr:colOff>328380</xdr:colOff>
      <xdr:row>11</xdr:row>
      <xdr:rowOff>15660</xdr:rowOff>
    </xdr:from>
    <xdr:to>
      <xdr:col>0</xdr:col>
      <xdr:colOff>508380</xdr:colOff>
      <xdr:row>12</xdr:row>
      <xdr:rowOff>20400</xdr:rowOff>
    </xdr:to>
    <xdr:pic>
      <xdr:nvPicPr>
        <xdr:cNvPr id="18" name="Graphic 17" descr="Doctor male with solid fill">
          <a:extLst>
            <a:ext uri="{FF2B5EF4-FFF2-40B4-BE49-F238E27FC236}">
              <a16:creationId xmlns:a16="http://schemas.microsoft.com/office/drawing/2014/main" id="{990BBF82-4657-479A-B3E9-C7E3C76E655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8380" y="1996860"/>
          <a:ext cx="180000" cy="180000"/>
        </a:xfrm>
        <a:prstGeom prst="rect">
          <a:avLst/>
        </a:prstGeom>
      </xdr:spPr>
    </xdr:pic>
    <xdr:clientData/>
  </xdr:twoCellAnchor>
  <xdr:twoCellAnchor editAs="oneCell">
    <xdr:from>
      <xdr:col>0</xdr:col>
      <xdr:colOff>328440</xdr:colOff>
      <xdr:row>13</xdr:row>
      <xdr:rowOff>89462</xdr:rowOff>
    </xdr:from>
    <xdr:to>
      <xdr:col>0</xdr:col>
      <xdr:colOff>508440</xdr:colOff>
      <xdr:row>14</xdr:row>
      <xdr:rowOff>69419</xdr:rowOff>
    </xdr:to>
    <xdr:pic>
      <xdr:nvPicPr>
        <xdr:cNvPr id="19" name="Graphic 18" descr="Dental Care with solid fill">
          <a:extLst>
            <a:ext uri="{FF2B5EF4-FFF2-40B4-BE49-F238E27FC236}">
              <a16:creationId xmlns:a16="http://schemas.microsoft.com/office/drawing/2014/main" id="{2DEE7081-CF92-4E43-A713-316C1A0D951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28440" y="2436422"/>
          <a:ext cx="180000" cy="155217"/>
        </a:xfrm>
        <a:prstGeom prst="rect">
          <a:avLst/>
        </a:prstGeom>
      </xdr:spPr>
    </xdr:pic>
    <xdr:clientData/>
  </xdr:twoCellAnchor>
  <xdr:twoCellAnchor editAs="oneCell">
    <xdr:from>
      <xdr:col>0</xdr:col>
      <xdr:colOff>328500</xdr:colOff>
      <xdr:row>15</xdr:row>
      <xdr:rowOff>79440</xdr:rowOff>
    </xdr:from>
    <xdr:to>
      <xdr:col>0</xdr:col>
      <xdr:colOff>508140</xdr:colOff>
      <xdr:row>16</xdr:row>
      <xdr:rowOff>83820</xdr:rowOff>
    </xdr:to>
    <xdr:pic>
      <xdr:nvPicPr>
        <xdr:cNvPr id="20" name="Graphic 19" descr="Russian cathedral with solid fill">
          <a:extLst>
            <a:ext uri="{FF2B5EF4-FFF2-40B4-BE49-F238E27FC236}">
              <a16:creationId xmlns:a16="http://schemas.microsoft.com/office/drawing/2014/main" id="{A4B73898-15EE-499C-A7AB-EA09818563A6}"/>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28500" y="2792160"/>
          <a:ext cx="179640" cy="179640"/>
        </a:xfrm>
        <a:prstGeom prst="rect">
          <a:avLst/>
        </a:prstGeom>
      </xdr:spPr>
    </xdr:pic>
    <xdr:clientData/>
  </xdr:twoCellAnchor>
  <xdr:twoCellAnchor editAs="oneCell">
    <xdr:from>
      <xdr:col>0</xdr:col>
      <xdr:colOff>328500</xdr:colOff>
      <xdr:row>8</xdr:row>
      <xdr:rowOff>130380</xdr:rowOff>
    </xdr:from>
    <xdr:to>
      <xdr:col>0</xdr:col>
      <xdr:colOff>508500</xdr:colOff>
      <xdr:row>9</xdr:row>
      <xdr:rowOff>135120</xdr:rowOff>
    </xdr:to>
    <xdr:pic>
      <xdr:nvPicPr>
        <xdr:cNvPr id="21" name="Graphic 20" descr="Blueprint with solid fill">
          <a:extLst>
            <a:ext uri="{FF2B5EF4-FFF2-40B4-BE49-F238E27FC236}">
              <a16:creationId xmlns:a16="http://schemas.microsoft.com/office/drawing/2014/main" id="{0E83D632-B15A-4CFC-95EF-B7874E3B5F0A}"/>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28500" y="1562940"/>
          <a:ext cx="180000" cy="180000"/>
        </a:xfrm>
        <a:prstGeom prst="rect">
          <a:avLst/>
        </a:prstGeom>
      </xdr:spPr>
    </xdr:pic>
    <xdr:clientData/>
  </xdr:twoCellAnchor>
  <xdr:twoCellAnchor editAs="oneCell">
    <xdr:from>
      <xdr:col>0</xdr:col>
      <xdr:colOff>335280</xdr:colOff>
      <xdr:row>6</xdr:row>
      <xdr:rowOff>68580</xdr:rowOff>
    </xdr:from>
    <xdr:to>
      <xdr:col>0</xdr:col>
      <xdr:colOff>515280</xdr:colOff>
      <xdr:row>7</xdr:row>
      <xdr:rowOff>73320</xdr:rowOff>
    </xdr:to>
    <xdr:pic>
      <xdr:nvPicPr>
        <xdr:cNvPr id="22" name="Graphic 21" descr="Stopwatch outline">
          <a:extLst>
            <a:ext uri="{FF2B5EF4-FFF2-40B4-BE49-F238E27FC236}">
              <a16:creationId xmlns:a16="http://schemas.microsoft.com/office/drawing/2014/main" id="{C1635BFE-4892-4466-B576-C52DD2D9CE74}"/>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35280" y="1135380"/>
          <a:ext cx="180000" cy="180000"/>
        </a:xfrm>
        <a:prstGeom prst="rect">
          <a:avLst/>
        </a:prstGeom>
      </xdr:spPr>
    </xdr:pic>
    <xdr:clientData/>
  </xdr:twoCellAnchor>
  <xdr:twoCellAnchor>
    <xdr:from>
      <xdr:col>4</xdr:col>
      <xdr:colOff>111163</xdr:colOff>
      <xdr:row>1</xdr:row>
      <xdr:rowOff>24205</xdr:rowOff>
    </xdr:from>
    <xdr:to>
      <xdr:col>21</xdr:col>
      <xdr:colOff>585396</xdr:colOff>
      <xdr:row>33</xdr:row>
      <xdr:rowOff>47065</xdr:rowOff>
    </xdr:to>
    <xdr:sp macro="" textlink="">
      <xdr:nvSpPr>
        <xdr:cNvPr id="23" name="Rectangle: Rounded Corners 22">
          <a:extLst>
            <a:ext uri="{FF2B5EF4-FFF2-40B4-BE49-F238E27FC236}">
              <a16:creationId xmlns:a16="http://schemas.microsoft.com/office/drawing/2014/main" id="{FBE7C556-2135-44A3-82AE-7DE4128BB3D6}"/>
            </a:ext>
          </a:extLst>
        </xdr:cNvPr>
        <xdr:cNvSpPr/>
      </xdr:nvSpPr>
      <xdr:spPr>
        <a:xfrm>
          <a:off x="2800575" y="176605"/>
          <a:ext cx="11904233" cy="5760272"/>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r>
            <a:rPr lang="en-IN" sz="1100"/>
            <a:t>                                                                                                                                                                                   </a:t>
          </a:r>
        </a:p>
        <a:p>
          <a:pPr algn="l"/>
          <a:endParaRPr lang="en-IN" sz="1100"/>
        </a:p>
        <a:p>
          <a:pPr algn="l"/>
          <a:r>
            <a:rPr lang="en-IN" sz="1100" baseline="0"/>
            <a:t>                                                                                                                                                           </a:t>
          </a:r>
          <a:endParaRPr lang="en-IN" sz="1100"/>
        </a:p>
      </xdr:txBody>
    </xdr:sp>
    <xdr:clientData/>
  </xdr:twoCellAnchor>
  <xdr:twoCellAnchor>
    <xdr:from>
      <xdr:col>6</xdr:col>
      <xdr:colOff>83820</xdr:colOff>
      <xdr:row>2</xdr:row>
      <xdr:rowOff>106232</xdr:rowOff>
    </xdr:from>
    <xdr:to>
      <xdr:col>12</xdr:col>
      <xdr:colOff>466973</xdr:colOff>
      <xdr:row>16</xdr:row>
      <xdr:rowOff>145112</xdr:rowOff>
    </xdr:to>
    <xdr:graphicFrame macro="">
      <xdr:nvGraphicFramePr>
        <xdr:cNvPr id="24" name="Chart 23">
          <a:extLst>
            <a:ext uri="{FF2B5EF4-FFF2-40B4-BE49-F238E27FC236}">
              <a16:creationId xmlns:a16="http://schemas.microsoft.com/office/drawing/2014/main" id="{A27096BE-2B98-42F8-A335-E0160DCA37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xdr:col>
      <xdr:colOff>38100</xdr:colOff>
      <xdr:row>0</xdr:row>
      <xdr:rowOff>129540</xdr:rowOff>
    </xdr:from>
    <xdr:to>
      <xdr:col>2</xdr:col>
      <xdr:colOff>133294</xdr:colOff>
      <xdr:row>5</xdr:row>
      <xdr:rowOff>38100</xdr:rowOff>
    </xdr:to>
    <xdr:pic>
      <xdr:nvPicPr>
        <xdr:cNvPr id="26" name="Picture 25" descr="Logo, company name&#10;&#10;Description automatically generated">
          <a:extLst>
            <a:ext uri="{FF2B5EF4-FFF2-40B4-BE49-F238E27FC236}">
              <a16:creationId xmlns:a16="http://schemas.microsoft.com/office/drawing/2014/main" id="{35097E2A-D718-401F-8751-48B34142FDBE}"/>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647700" y="129540"/>
          <a:ext cx="765754" cy="762000"/>
        </a:xfrm>
        <a:prstGeom prst="rect">
          <a:avLst/>
        </a:prstGeom>
      </xdr:spPr>
    </xdr:pic>
    <xdr:clientData/>
  </xdr:twoCellAnchor>
  <xdr:twoCellAnchor editAs="oneCell">
    <xdr:from>
      <xdr:col>22</xdr:col>
      <xdr:colOff>175260</xdr:colOff>
      <xdr:row>0</xdr:row>
      <xdr:rowOff>0</xdr:rowOff>
    </xdr:from>
    <xdr:to>
      <xdr:col>23</xdr:col>
      <xdr:colOff>281940</xdr:colOff>
      <xdr:row>4</xdr:row>
      <xdr:rowOff>99060</xdr:rowOff>
    </xdr:to>
    <xdr:pic>
      <xdr:nvPicPr>
        <xdr:cNvPr id="27" name="Graphic 26" descr="House with solid fill">
          <a:hlinkClick xmlns:r="http://schemas.openxmlformats.org/officeDocument/2006/relationships" r:id="rId26" tooltip="Home"/>
          <a:extLst>
            <a:ext uri="{FF2B5EF4-FFF2-40B4-BE49-F238E27FC236}">
              <a16:creationId xmlns:a16="http://schemas.microsoft.com/office/drawing/2014/main" id="{DED90B89-63BB-4309-A9CC-058B33F5DF7A}"/>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3586460" y="0"/>
          <a:ext cx="777240" cy="777240"/>
        </a:xfrm>
        <a:prstGeom prst="rect">
          <a:avLst/>
        </a:prstGeom>
      </xdr:spPr>
    </xdr:pic>
    <xdr:clientData/>
  </xdr:twoCellAnchor>
  <xdr:twoCellAnchor editAs="oneCell">
    <xdr:from>
      <xdr:col>19</xdr:col>
      <xdr:colOff>198120</xdr:colOff>
      <xdr:row>4</xdr:row>
      <xdr:rowOff>175260</xdr:rowOff>
    </xdr:from>
    <xdr:to>
      <xdr:col>20</xdr:col>
      <xdr:colOff>617220</xdr:colOff>
      <xdr:row>6</xdr:row>
      <xdr:rowOff>111735</xdr:rowOff>
    </xdr:to>
    <xdr:pic>
      <xdr:nvPicPr>
        <xdr:cNvPr id="28" name="Picture 27" descr="Logo&#10;&#10;Description automatically generated">
          <a:hlinkClick xmlns:r="http://schemas.openxmlformats.org/officeDocument/2006/relationships" r:id="rId29" tooltip="DATASHEET"/>
          <a:extLst>
            <a:ext uri="{FF2B5EF4-FFF2-40B4-BE49-F238E27FC236}">
              <a16:creationId xmlns:a16="http://schemas.microsoft.com/office/drawing/2014/main" id="{D27E253C-93D1-49F4-B77D-42F8387CB7B2}"/>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1780520" y="876300"/>
          <a:ext cx="1089660" cy="286995"/>
        </a:xfrm>
        <a:prstGeom prst="rect">
          <a:avLst/>
        </a:prstGeom>
      </xdr:spPr>
    </xdr:pic>
    <xdr:clientData/>
  </xdr:twoCellAnchor>
  <xdr:twoCellAnchor>
    <xdr:from>
      <xdr:col>19</xdr:col>
      <xdr:colOff>190500</xdr:colOff>
      <xdr:row>3</xdr:row>
      <xdr:rowOff>30480</xdr:rowOff>
    </xdr:from>
    <xdr:to>
      <xdr:col>20</xdr:col>
      <xdr:colOff>565016</xdr:colOff>
      <xdr:row>4</xdr:row>
      <xdr:rowOff>148388</xdr:rowOff>
    </xdr:to>
    <xdr:sp macro="" textlink="">
      <xdr:nvSpPr>
        <xdr:cNvPr id="29" name="Rectangle 28">
          <a:extLst>
            <a:ext uri="{FF2B5EF4-FFF2-40B4-BE49-F238E27FC236}">
              <a16:creationId xmlns:a16="http://schemas.microsoft.com/office/drawing/2014/main" id="{DBD2E645-8106-4CCD-970D-D97DB1AEA208}"/>
            </a:ext>
          </a:extLst>
        </xdr:cNvPr>
        <xdr:cNvSpPr/>
      </xdr:nvSpPr>
      <xdr:spPr>
        <a:xfrm>
          <a:off x="11772900" y="548640"/>
          <a:ext cx="984116" cy="300788"/>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b="0" u="dbl" cap="none" spc="0">
              <a:ln w="0"/>
              <a:solidFill>
                <a:schemeClr val="accent1"/>
              </a:solidFill>
              <a:effectLst>
                <a:outerShdw blurRad="38100" dist="25400" dir="5400000" algn="ctr" rotWithShape="0">
                  <a:srgbClr val="6E747A">
                    <a:alpha val="43000"/>
                  </a:srgbClr>
                </a:outerShdw>
              </a:effectLst>
            </a:rPr>
            <a:t>Dataset :</a:t>
          </a:r>
        </a:p>
      </xdr:txBody>
    </xdr:sp>
    <xdr:clientData/>
  </xdr:twoCellAnchor>
  <xdr:twoCellAnchor>
    <xdr:from>
      <xdr:col>7</xdr:col>
      <xdr:colOff>368448</xdr:colOff>
      <xdr:row>17</xdr:row>
      <xdr:rowOff>53787</xdr:rowOff>
    </xdr:from>
    <xdr:to>
      <xdr:col>16</xdr:col>
      <xdr:colOff>122816</xdr:colOff>
      <xdr:row>32</xdr:row>
      <xdr:rowOff>141641</xdr:rowOff>
    </xdr:to>
    <xdr:graphicFrame macro="">
      <xdr:nvGraphicFramePr>
        <xdr:cNvPr id="30" name="Chart 29">
          <a:extLst>
            <a:ext uri="{FF2B5EF4-FFF2-40B4-BE49-F238E27FC236}">
              <a16:creationId xmlns:a16="http://schemas.microsoft.com/office/drawing/2014/main" id="{E144E941-E462-4540-B14F-91F884E94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13</xdr:col>
      <xdr:colOff>164950</xdr:colOff>
      <xdr:row>2</xdr:row>
      <xdr:rowOff>150159</xdr:rowOff>
    </xdr:from>
    <xdr:to>
      <xdr:col>15</xdr:col>
      <xdr:colOff>649044</xdr:colOff>
      <xdr:row>16</xdr:row>
      <xdr:rowOff>119716</xdr:rowOff>
    </xdr:to>
    <mc:AlternateContent xmlns:mc="http://schemas.openxmlformats.org/markup-compatibility/2006" xmlns:a14="http://schemas.microsoft.com/office/drawing/2010/main">
      <mc:Choice Requires="a14">
        <xdr:graphicFrame macro="">
          <xdr:nvGraphicFramePr>
            <xdr:cNvPr id="31" name="Rank 5">
              <a:extLst>
                <a:ext uri="{FF2B5EF4-FFF2-40B4-BE49-F238E27FC236}">
                  <a16:creationId xmlns:a16="http://schemas.microsoft.com/office/drawing/2014/main" id="{106F3CB3-A24D-459B-A9FD-0E618A227623}"/>
                </a:ext>
              </a:extLst>
            </xdr:cNvPr>
            <xdr:cNvGraphicFramePr/>
          </xdr:nvGraphicFramePr>
          <xdr:xfrm>
            <a:off x="0" y="0"/>
            <a:ext cx="0" cy="0"/>
          </xdr:xfrm>
          <a:graphic>
            <a:graphicData uri="http://schemas.microsoft.com/office/drawing/2010/slicer">
              <sle:slicer xmlns:sle="http://schemas.microsoft.com/office/drawing/2010/slicer" name="Rank 5"/>
            </a:graphicData>
          </a:graphic>
        </xdr:graphicFrame>
      </mc:Choice>
      <mc:Fallback xmlns="">
        <xdr:sp macro="" textlink="">
          <xdr:nvSpPr>
            <xdr:cNvPr id="0" name=""/>
            <xdr:cNvSpPr>
              <a:spLocks noTextEdit="1"/>
            </xdr:cNvSpPr>
          </xdr:nvSpPr>
          <xdr:spPr>
            <a:xfrm>
              <a:off x="8905538" y="481853"/>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0</xdr:col>
      <xdr:colOff>320040</xdr:colOff>
      <xdr:row>15</xdr:row>
      <xdr:rowOff>38100</xdr:rowOff>
    </xdr:from>
    <xdr:to>
      <xdr:col>3</xdr:col>
      <xdr:colOff>15240</xdr:colOff>
      <xdr:row>16</xdr:row>
      <xdr:rowOff>160020</xdr:rowOff>
    </xdr:to>
    <xdr:grpSp>
      <xdr:nvGrpSpPr>
        <xdr:cNvPr id="2" name="Group 1">
          <a:extLst>
            <a:ext uri="{FF2B5EF4-FFF2-40B4-BE49-F238E27FC236}">
              <a16:creationId xmlns:a16="http://schemas.microsoft.com/office/drawing/2014/main" id="{D8DF2BFF-20E5-4E4E-BA28-D7146000F4F2}"/>
            </a:ext>
          </a:extLst>
        </xdr:cNvPr>
        <xdr:cNvGrpSpPr/>
      </xdr:nvGrpSpPr>
      <xdr:grpSpPr>
        <a:xfrm rot="10800000">
          <a:off x="320040" y="2700618"/>
          <a:ext cx="1712259" cy="301214"/>
          <a:chOff x="16878300" y="1592580"/>
          <a:chExt cx="1524000" cy="304800"/>
        </a:xfrm>
        <a:gradFill>
          <a:gsLst>
            <a:gs pos="0">
              <a:srgbClr val="521FD1">
                <a:alpha val="0"/>
              </a:srgbClr>
            </a:gs>
            <a:gs pos="100000">
              <a:srgbClr val="521FD1"/>
            </a:gs>
          </a:gsLst>
          <a:lin ang="0" scaled="0"/>
        </a:gradFill>
      </xdr:grpSpPr>
      <xdr:sp macro="" textlink="">
        <xdr:nvSpPr>
          <xdr:cNvPr id="3" name="Rectangle 2">
            <a:extLst>
              <a:ext uri="{FF2B5EF4-FFF2-40B4-BE49-F238E27FC236}">
                <a16:creationId xmlns:a16="http://schemas.microsoft.com/office/drawing/2014/main" id="{3EC95316-C0E1-4FBC-B434-866FFB72F098}"/>
              </a:ext>
            </a:extLst>
          </xdr:cNvPr>
          <xdr:cNvSpPr/>
        </xdr:nvSpPr>
        <xdr:spPr>
          <a:xfrm rot="10800000">
            <a:off x="16969740" y="1592580"/>
            <a:ext cx="143256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sp macro="" textlink="">
        <xdr:nvSpPr>
          <xdr:cNvPr id="4" name="Rectangle 3">
            <a:extLst>
              <a:ext uri="{FF2B5EF4-FFF2-40B4-BE49-F238E27FC236}">
                <a16:creationId xmlns:a16="http://schemas.microsoft.com/office/drawing/2014/main" id="{9E237607-C308-4331-A696-9C14940F4CE9}"/>
              </a:ext>
            </a:extLst>
          </xdr:cNvPr>
          <xdr:cNvSpPr/>
        </xdr:nvSpPr>
        <xdr:spPr>
          <a:xfrm rot="10800000">
            <a:off x="16878300" y="1592580"/>
            <a:ext cx="9144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grpSp>
    <xdr:clientData/>
  </xdr:twoCellAnchor>
  <xdr:twoCellAnchor>
    <xdr:from>
      <xdr:col>0</xdr:col>
      <xdr:colOff>0</xdr:colOff>
      <xdr:row>6</xdr:row>
      <xdr:rowOff>15241</xdr:rowOff>
    </xdr:from>
    <xdr:to>
      <xdr:col>3</xdr:col>
      <xdr:colOff>480059</xdr:colOff>
      <xdr:row>23</xdr:row>
      <xdr:rowOff>124406</xdr:rowOff>
    </xdr:to>
    <xdr:grpSp>
      <xdr:nvGrpSpPr>
        <xdr:cNvPr id="5" name="Group 4">
          <a:extLst>
            <a:ext uri="{FF2B5EF4-FFF2-40B4-BE49-F238E27FC236}">
              <a16:creationId xmlns:a16="http://schemas.microsoft.com/office/drawing/2014/main" id="{3F708FF6-C858-459B-8979-B9C2ED242F4D}"/>
            </a:ext>
          </a:extLst>
        </xdr:cNvPr>
        <xdr:cNvGrpSpPr/>
      </xdr:nvGrpSpPr>
      <xdr:grpSpPr>
        <a:xfrm>
          <a:off x="0" y="1064112"/>
          <a:ext cx="2497118" cy="3157165"/>
          <a:chOff x="12519660" y="1446596"/>
          <a:chExt cx="2461259" cy="2709487"/>
        </a:xfrm>
      </xdr:grpSpPr>
      <xdr:grpSp>
        <xdr:nvGrpSpPr>
          <xdr:cNvPr id="6" name="Group 5">
            <a:extLst>
              <a:ext uri="{FF2B5EF4-FFF2-40B4-BE49-F238E27FC236}">
                <a16:creationId xmlns:a16="http://schemas.microsoft.com/office/drawing/2014/main" id="{E680F603-39AF-4518-92DC-737A3D28811C}"/>
              </a:ext>
            </a:extLst>
          </xdr:cNvPr>
          <xdr:cNvGrpSpPr/>
        </xdr:nvGrpSpPr>
        <xdr:grpSpPr>
          <a:xfrm>
            <a:off x="12519660" y="1446596"/>
            <a:ext cx="2461259" cy="2374207"/>
            <a:chOff x="12527281" y="1538036"/>
            <a:chExt cx="2461259" cy="2374207"/>
          </a:xfrm>
        </xdr:grpSpPr>
        <xdr:sp macro="" textlink="">
          <xdr:nvSpPr>
            <xdr:cNvPr id="8" name="Rectangle 7">
              <a:hlinkClick xmlns:r="http://schemas.openxmlformats.org/officeDocument/2006/relationships" r:id="rId1" tooltip="Dashboard"/>
              <a:extLst>
                <a:ext uri="{FF2B5EF4-FFF2-40B4-BE49-F238E27FC236}">
                  <a16:creationId xmlns:a16="http://schemas.microsoft.com/office/drawing/2014/main" id="{F7C2E9A9-6AAE-4B2C-A2C9-F35BEC2BC29D}"/>
                </a:ext>
              </a:extLst>
            </xdr:cNvPr>
            <xdr:cNvSpPr/>
          </xdr:nvSpPr>
          <xdr:spPr>
            <a:xfrm>
              <a:off x="12542521" y="1538036"/>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baseline="0">
                  <a:ln w="0"/>
                  <a:solidFill>
                    <a:schemeClr val="tx1"/>
                  </a:solidFill>
                  <a:effectLst>
                    <a:outerShdw blurRad="38100" dist="19050" dir="2700000" algn="tl" rotWithShape="0">
                      <a:schemeClr val="dk1">
                        <a:alpha val="40000"/>
                      </a:schemeClr>
                    </a:outerShdw>
                  </a:effectLst>
                </a:rPr>
                <a:t>Dashboard</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 name="Rectangle 8">
              <a:hlinkClick xmlns:r="http://schemas.openxmlformats.org/officeDocument/2006/relationships" r:id="rId2" tooltip="Engineering"/>
              <a:extLst>
                <a:ext uri="{FF2B5EF4-FFF2-40B4-BE49-F238E27FC236}">
                  <a16:creationId xmlns:a16="http://schemas.microsoft.com/office/drawing/2014/main" id="{729A0C64-86A0-4096-815D-66F92CADAD3E}"/>
                </a:ext>
              </a:extLst>
            </xdr:cNvPr>
            <xdr:cNvSpPr/>
          </xdr:nvSpPr>
          <xdr:spPr>
            <a:xfrm>
              <a:off x="12527281" y="1884680"/>
              <a:ext cx="2446019" cy="311496"/>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ln w="0"/>
                  <a:effectLst>
                    <a:outerShdw blurRad="38100" dist="19050" dir="2700000" algn="tl" rotWithShape="0">
                      <a:schemeClr val="dk1">
                        <a:alpha val="40000"/>
                      </a:schemeClr>
                    </a:outerShdw>
                  </a:effectLst>
                </a:rPr>
                <a:t>Engineering</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Rectangle 9">
              <a:hlinkClick xmlns:r="http://schemas.openxmlformats.org/officeDocument/2006/relationships" r:id="rId3" tooltip="Medical"/>
              <a:extLst>
                <a:ext uri="{FF2B5EF4-FFF2-40B4-BE49-F238E27FC236}">
                  <a16:creationId xmlns:a16="http://schemas.microsoft.com/office/drawing/2014/main" id="{078B10D1-4496-4850-B203-4E75C9B27444}"/>
                </a:ext>
              </a:extLst>
            </xdr:cNvPr>
            <xdr:cNvSpPr/>
          </xdr:nvSpPr>
          <xdr:spPr>
            <a:xfrm>
              <a:off x="12527281" y="223774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Medical</a:t>
              </a:r>
            </a:p>
          </xdr:txBody>
        </xdr:sp>
        <xdr:sp macro="" textlink="">
          <xdr:nvSpPr>
            <xdr:cNvPr id="11" name="Rectangle 10">
              <a:hlinkClick xmlns:r="http://schemas.openxmlformats.org/officeDocument/2006/relationships" r:id="rId4" tooltip="Dental"/>
              <a:extLst>
                <a:ext uri="{FF2B5EF4-FFF2-40B4-BE49-F238E27FC236}">
                  <a16:creationId xmlns:a16="http://schemas.microsoft.com/office/drawing/2014/main" id="{DA79CA06-CF78-4660-ABEB-2CA495DAF36A}"/>
                </a:ext>
              </a:extLst>
            </xdr:cNvPr>
            <xdr:cNvSpPr/>
          </xdr:nvSpPr>
          <xdr:spPr>
            <a:xfrm>
              <a:off x="12527281" y="259080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Dental</a:t>
              </a:r>
            </a:p>
          </xdr:txBody>
        </xdr:sp>
        <xdr:sp macro="" textlink="">
          <xdr:nvSpPr>
            <xdr:cNvPr id="12" name="Rectangle 11">
              <a:extLst>
                <a:ext uri="{FF2B5EF4-FFF2-40B4-BE49-F238E27FC236}">
                  <a16:creationId xmlns:a16="http://schemas.microsoft.com/office/drawing/2014/main" id="{F0408E61-5B75-4B95-81D0-AC2A63A135B3}"/>
                </a:ext>
              </a:extLst>
            </xdr:cNvPr>
            <xdr:cNvSpPr/>
          </xdr:nvSpPr>
          <xdr:spPr>
            <a:xfrm>
              <a:off x="12527281" y="294386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bg1"/>
                  </a:solidFill>
                  <a:effectLst>
                    <a:outerShdw blurRad="38100" dist="19050" dir="2700000" algn="tl" rotWithShape="0">
                      <a:schemeClr val="dk1">
                        <a:alpha val="40000"/>
                      </a:schemeClr>
                    </a:outerShdw>
                  </a:effectLst>
                </a:rPr>
                <a:t>Architecture</a:t>
              </a:r>
            </a:p>
          </xdr:txBody>
        </xdr:sp>
        <xdr:sp macro="" textlink="">
          <xdr:nvSpPr>
            <xdr:cNvPr id="13" name="Rectangle 12">
              <a:hlinkClick xmlns:r="http://schemas.openxmlformats.org/officeDocument/2006/relationships" r:id="rId5" tooltip="pharmacy"/>
              <a:extLst>
                <a:ext uri="{FF2B5EF4-FFF2-40B4-BE49-F238E27FC236}">
                  <a16:creationId xmlns:a16="http://schemas.microsoft.com/office/drawing/2014/main" id="{A3859889-632D-4E0F-BF81-D040B18377EE}"/>
                </a:ext>
              </a:extLst>
            </xdr:cNvPr>
            <xdr:cNvSpPr/>
          </xdr:nvSpPr>
          <xdr:spPr>
            <a:xfrm>
              <a:off x="12527281" y="329692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Pharmacy</a:t>
              </a:r>
            </a:p>
          </xdr:txBody>
        </xdr:sp>
        <xdr:sp macro="" textlink="">
          <xdr:nvSpPr>
            <xdr:cNvPr id="14" name="Rectangle 13">
              <a:hlinkClick xmlns:r="http://schemas.openxmlformats.org/officeDocument/2006/relationships" r:id="rId6" tooltip="Management"/>
              <a:extLst>
                <a:ext uri="{FF2B5EF4-FFF2-40B4-BE49-F238E27FC236}">
                  <a16:creationId xmlns:a16="http://schemas.microsoft.com/office/drawing/2014/main" id="{114A60FC-0D59-402B-8EF4-9A92F33E2820}"/>
                </a:ext>
              </a:extLst>
            </xdr:cNvPr>
            <xdr:cNvSpPr/>
          </xdr:nvSpPr>
          <xdr:spPr>
            <a:xfrm>
              <a:off x="12527281" y="364998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Management</a:t>
              </a:r>
            </a:p>
          </xdr:txBody>
        </xdr:sp>
      </xdr:grpSp>
      <xdr:sp macro="" textlink="">
        <xdr:nvSpPr>
          <xdr:cNvPr id="7" name="Rectangle 6">
            <a:hlinkClick xmlns:r="http://schemas.openxmlformats.org/officeDocument/2006/relationships" r:id="rId7" tooltip="Law"/>
            <a:extLst>
              <a:ext uri="{FF2B5EF4-FFF2-40B4-BE49-F238E27FC236}">
                <a16:creationId xmlns:a16="http://schemas.microsoft.com/office/drawing/2014/main" id="{8ED90C35-93D2-430F-8F6D-8EC8D3C62C73}"/>
              </a:ext>
            </a:extLst>
          </xdr:cNvPr>
          <xdr:cNvSpPr/>
        </xdr:nvSpPr>
        <xdr:spPr>
          <a:xfrm>
            <a:off x="12519660" y="3893820"/>
            <a:ext cx="2446019" cy="262263"/>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Law</a:t>
            </a:r>
          </a:p>
        </xdr:txBody>
      </xdr:sp>
    </xdr:grpSp>
    <xdr:clientData/>
  </xdr:twoCellAnchor>
  <xdr:twoCellAnchor editAs="oneCell">
    <xdr:from>
      <xdr:col>0</xdr:col>
      <xdr:colOff>381540</xdr:colOff>
      <xdr:row>22</xdr:row>
      <xdr:rowOff>76200</xdr:rowOff>
    </xdr:from>
    <xdr:to>
      <xdr:col>0</xdr:col>
      <xdr:colOff>561540</xdr:colOff>
      <xdr:row>23</xdr:row>
      <xdr:rowOff>80940</xdr:rowOff>
    </xdr:to>
    <xdr:pic>
      <xdr:nvPicPr>
        <xdr:cNvPr id="15" name="Graphic 14" descr="Gavel with solid fill">
          <a:extLst>
            <a:ext uri="{FF2B5EF4-FFF2-40B4-BE49-F238E27FC236}">
              <a16:creationId xmlns:a16="http://schemas.microsoft.com/office/drawing/2014/main" id="{8B90C9E7-DEA1-4D4C-8B34-32A9C71B1EC4}"/>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1540" y="4069080"/>
          <a:ext cx="180000" cy="180000"/>
        </a:xfrm>
        <a:prstGeom prst="rect">
          <a:avLst/>
        </a:prstGeom>
      </xdr:spPr>
    </xdr:pic>
    <xdr:clientData/>
  </xdr:twoCellAnchor>
  <xdr:twoCellAnchor editAs="oneCell">
    <xdr:from>
      <xdr:col>0</xdr:col>
      <xdr:colOff>343500</xdr:colOff>
      <xdr:row>20</xdr:row>
      <xdr:rowOff>35700</xdr:rowOff>
    </xdr:from>
    <xdr:to>
      <xdr:col>0</xdr:col>
      <xdr:colOff>523500</xdr:colOff>
      <xdr:row>21</xdr:row>
      <xdr:rowOff>40440</xdr:rowOff>
    </xdr:to>
    <xdr:pic>
      <xdr:nvPicPr>
        <xdr:cNvPr id="16" name="Graphic 15" descr="Board Of Directors outline">
          <a:extLst>
            <a:ext uri="{FF2B5EF4-FFF2-40B4-BE49-F238E27FC236}">
              <a16:creationId xmlns:a16="http://schemas.microsoft.com/office/drawing/2014/main" id="{1C4BD083-4C34-4446-9D01-026FDEAB029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43500" y="3662820"/>
          <a:ext cx="180000" cy="180000"/>
        </a:xfrm>
        <a:prstGeom prst="rect">
          <a:avLst/>
        </a:prstGeom>
      </xdr:spPr>
    </xdr:pic>
    <xdr:clientData/>
  </xdr:twoCellAnchor>
  <xdr:twoCellAnchor editAs="oneCell">
    <xdr:from>
      <xdr:col>0</xdr:col>
      <xdr:colOff>335940</xdr:colOff>
      <xdr:row>17</xdr:row>
      <xdr:rowOff>147600</xdr:rowOff>
    </xdr:from>
    <xdr:to>
      <xdr:col>0</xdr:col>
      <xdr:colOff>515940</xdr:colOff>
      <xdr:row>18</xdr:row>
      <xdr:rowOff>152340</xdr:rowOff>
    </xdr:to>
    <xdr:pic>
      <xdr:nvPicPr>
        <xdr:cNvPr id="17" name="Graphic 16" descr="Eye dropper outline">
          <a:extLst>
            <a:ext uri="{FF2B5EF4-FFF2-40B4-BE49-F238E27FC236}">
              <a16:creationId xmlns:a16="http://schemas.microsoft.com/office/drawing/2014/main" id="{C5DE1422-A48E-412A-8E3A-AC8B10006201}"/>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35940" y="3226080"/>
          <a:ext cx="180000" cy="180000"/>
        </a:xfrm>
        <a:prstGeom prst="rect">
          <a:avLst/>
        </a:prstGeom>
      </xdr:spPr>
    </xdr:pic>
    <xdr:clientData/>
  </xdr:twoCellAnchor>
  <xdr:twoCellAnchor editAs="oneCell">
    <xdr:from>
      <xdr:col>0</xdr:col>
      <xdr:colOff>328380</xdr:colOff>
      <xdr:row>11</xdr:row>
      <xdr:rowOff>15660</xdr:rowOff>
    </xdr:from>
    <xdr:to>
      <xdr:col>0</xdr:col>
      <xdr:colOff>508380</xdr:colOff>
      <xdr:row>12</xdr:row>
      <xdr:rowOff>20400</xdr:rowOff>
    </xdr:to>
    <xdr:pic>
      <xdr:nvPicPr>
        <xdr:cNvPr id="18" name="Graphic 17" descr="Doctor male with solid fill">
          <a:extLst>
            <a:ext uri="{FF2B5EF4-FFF2-40B4-BE49-F238E27FC236}">
              <a16:creationId xmlns:a16="http://schemas.microsoft.com/office/drawing/2014/main" id="{4BF7D211-2ECC-419F-94DD-801C050E1DF8}"/>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8380" y="1996860"/>
          <a:ext cx="180000" cy="180000"/>
        </a:xfrm>
        <a:prstGeom prst="rect">
          <a:avLst/>
        </a:prstGeom>
      </xdr:spPr>
    </xdr:pic>
    <xdr:clientData/>
  </xdr:twoCellAnchor>
  <xdr:twoCellAnchor editAs="oneCell">
    <xdr:from>
      <xdr:col>0</xdr:col>
      <xdr:colOff>328440</xdr:colOff>
      <xdr:row>13</xdr:row>
      <xdr:rowOff>89462</xdr:rowOff>
    </xdr:from>
    <xdr:to>
      <xdr:col>0</xdr:col>
      <xdr:colOff>508440</xdr:colOff>
      <xdr:row>14</xdr:row>
      <xdr:rowOff>69419</xdr:rowOff>
    </xdr:to>
    <xdr:pic>
      <xdr:nvPicPr>
        <xdr:cNvPr id="19" name="Graphic 18" descr="Dental Care with solid fill">
          <a:extLst>
            <a:ext uri="{FF2B5EF4-FFF2-40B4-BE49-F238E27FC236}">
              <a16:creationId xmlns:a16="http://schemas.microsoft.com/office/drawing/2014/main" id="{BB26CDD7-2CC8-4364-8BEC-C08989B58206}"/>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28440" y="2436422"/>
          <a:ext cx="180000" cy="155217"/>
        </a:xfrm>
        <a:prstGeom prst="rect">
          <a:avLst/>
        </a:prstGeom>
      </xdr:spPr>
    </xdr:pic>
    <xdr:clientData/>
  </xdr:twoCellAnchor>
  <xdr:twoCellAnchor editAs="oneCell">
    <xdr:from>
      <xdr:col>0</xdr:col>
      <xdr:colOff>328500</xdr:colOff>
      <xdr:row>15</xdr:row>
      <xdr:rowOff>79440</xdr:rowOff>
    </xdr:from>
    <xdr:to>
      <xdr:col>0</xdr:col>
      <xdr:colOff>508140</xdr:colOff>
      <xdr:row>16</xdr:row>
      <xdr:rowOff>83820</xdr:rowOff>
    </xdr:to>
    <xdr:pic>
      <xdr:nvPicPr>
        <xdr:cNvPr id="20" name="Graphic 19" descr="Russian cathedral with solid fill">
          <a:extLst>
            <a:ext uri="{FF2B5EF4-FFF2-40B4-BE49-F238E27FC236}">
              <a16:creationId xmlns:a16="http://schemas.microsoft.com/office/drawing/2014/main" id="{9D7171D5-9DD5-4771-99FB-CFCC22E25B9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28500" y="2792160"/>
          <a:ext cx="179640" cy="179640"/>
        </a:xfrm>
        <a:prstGeom prst="rect">
          <a:avLst/>
        </a:prstGeom>
      </xdr:spPr>
    </xdr:pic>
    <xdr:clientData/>
  </xdr:twoCellAnchor>
  <xdr:twoCellAnchor editAs="oneCell">
    <xdr:from>
      <xdr:col>0</xdr:col>
      <xdr:colOff>328500</xdr:colOff>
      <xdr:row>8</xdr:row>
      <xdr:rowOff>130380</xdr:rowOff>
    </xdr:from>
    <xdr:to>
      <xdr:col>0</xdr:col>
      <xdr:colOff>508500</xdr:colOff>
      <xdr:row>9</xdr:row>
      <xdr:rowOff>135120</xdr:rowOff>
    </xdr:to>
    <xdr:pic>
      <xdr:nvPicPr>
        <xdr:cNvPr id="21" name="Graphic 20" descr="Blueprint with solid fill">
          <a:extLst>
            <a:ext uri="{FF2B5EF4-FFF2-40B4-BE49-F238E27FC236}">
              <a16:creationId xmlns:a16="http://schemas.microsoft.com/office/drawing/2014/main" id="{1112DD03-3CE7-406C-A386-3D9CF5ECFF42}"/>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28500" y="1562940"/>
          <a:ext cx="180000" cy="180000"/>
        </a:xfrm>
        <a:prstGeom prst="rect">
          <a:avLst/>
        </a:prstGeom>
      </xdr:spPr>
    </xdr:pic>
    <xdr:clientData/>
  </xdr:twoCellAnchor>
  <xdr:twoCellAnchor editAs="oneCell">
    <xdr:from>
      <xdr:col>0</xdr:col>
      <xdr:colOff>335280</xdr:colOff>
      <xdr:row>6</xdr:row>
      <xdr:rowOff>68580</xdr:rowOff>
    </xdr:from>
    <xdr:to>
      <xdr:col>0</xdr:col>
      <xdr:colOff>515280</xdr:colOff>
      <xdr:row>7</xdr:row>
      <xdr:rowOff>73320</xdr:rowOff>
    </xdr:to>
    <xdr:pic>
      <xdr:nvPicPr>
        <xdr:cNvPr id="22" name="Graphic 21" descr="Stopwatch outline">
          <a:extLst>
            <a:ext uri="{FF2B5EF4-FFF2-40B4-BE49-F238E27FC236}">
              <a16:creationId xmlns:a16="http://schemas.microsoft.com/office/drawing/2014/main" id="{EA524AEA-B390-4307-A08E-2B3C30BECFB8}"/>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35280" y="1135380"/>
          <a:ext cx="180000" cy="180000"/>
        </a:xfrm>
        <a:prstGeom prst="rect">
          <a:avLst/>
        </a:prstGeom>
      </xdr:spPr>
    </xdr:pic>
    <xdr:clientData/>
  </xdr:twoCellAnchor>
  <xdr:twoCellAnchor>
    <xdr:from>
      <xdr:col>3</xdr:col>
      <xdr:colOff>625737</xdr:colOff>
      <xdr:row>1</xdr:row>
      <xdr:rowOff>17930</xdr:rowOff>
    </xdr:from>
    <xdr:to>
      <xdr:col>21</xdr:col>
      <xdr:colOff>640977</xdr:colOff>
      <xdr:row>32</xdr:row>
      <xdr:rowOff>13896</xdr:rowOff>
    </xdr:to>
    <xdr:sp macro="" textlink="">
      <xdr:nvSpPr>
        <xdr:cNvPr id="23" name="Rectangle: Rounded Corners 22">
          <a:extLst>
            <a:ext uri="{FF2B5EF4-FFF2-40B4-BE49-F238E27FC236}">
              <a16:creationId xmlns:a16="http://schemas.microsoft.com/office/drawing/2014/main" id="{81E563FE-7A86-4DDC-AC0F-1C837DAFEF25}"/>
            </a:ext>
          </a:extLst>
        </xdr:cNvPr>
        <xdr:cNvSpPr/>
      </xdr:nvSpPr>
      <xdr:spPr>
        <a:xfrm>
          <a:off x="2642796" y="170330"/>
          <a:ext cx="12117593" cy="5554084"/>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xdr:from>
      <xdr:col>5</xdr:col>
      <xdr:colOff>519056</xdr:colOff>
      <xdr:row>2</xdr:row>
      <xdr:rowOff>9413</xdr:rowOff>
    </xdr:from>
    <xdr:to>
      <xdr:col>12</xdr:col>
      <xdr:colOff>229856</xdr:colOff>
      <xdr:row>16</xdr:row>
      <xdr:rowOff>48293</xdr:rowOff>
    </xdr:to>
    <xdr:graphicFrame macro="">
      <xdr:nvGraphicFramePr>
        <xdr:cNvPr id="24" name="Chart 23">
          <a:extLst>
            <a:ext uri="{FF2B5EF4-FFF2-40B4-BE49-F238E27FC236}">
              <a16:creationId xmlns:a16="http://schemas.microsoft.com/office/drawing/2014/main" id="{8F3BD1A8-F210-4BA6-9D74-2EB4A62DBA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xdr:col>
      <xdr:colOff>114300</xdr:colOff>
      <xdr:row>1</xdr:row>
      <xdr:rowOff>22860</xdr:rowOff>
    </xdr:from>
    <xdr:to>
      <xdr:col>2</xdr:col>
      <xdr:colOff>209494</xdr:colOff>
      <xdr:row>5</xdr:row>
      <xdr:rowOff>83820</xdr:rowOff>
    </xdr:to>
    <xdr:pic>
      <xdr:nvPicPr>
        <xdr:cNvPr id="26" name="Picture 25" descr="Logo, company name&#10;&#10;Description automatically generated">
          <a:extLst>
            <a:ext uri="{FF2B5EF4-FFF2-40B4-BE49-F238E27FC236}">
              <a16:creationId xmlns:a16="http://schemas.microsoft.com/office/drawing/2014/main" id="{68F6656B-E2A9-4CFC-A7A3-9994FCA23C3C}"/>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723900" y="175260"/>
          <a:ext cx="765754" cy="762000"/>
        </a:xfrm>
        <a:prstGeom prst="rect">
          <a:avLst/>
        </a:prstGeom>
      </xdr:spPr>
    </xdr:pic>
    <xdr:clientData/>
  </xdr:twoCellAnchor>
  <xdr:twoCellAnchor editAs="oneCell">
    <xdr:from>
      <xdr:col>22</xdr:col>
      <xdr:colOff>99060</xdr:colOff>
      <xdr:row>0</xdr:row>
      <xdr:rowOff>22860</xdr:rowOff>
    </xdr:from>
    <xdr:to>
      <xdr:col>23</xdr:col>
      <xdr:colOff>205740</xdr:colOff>
      <xdr:row>4</xdr:row>
      <xdr:rowOff>121920</xdr:rowOff>
    </xdr:to>
    <xdr:pic>
      <xdr:nvPicPr>
        <xdr:cNvPr id="27" name="Graphic 26" descr="House with solid fill">
          <a:hlinkClick xmlns:r="http://schemas.openxmlformats.org/officeDocument/2006/relationships" r:id="rId26" tooltip="Home"/>
          <a:extLst>
            <a:ext uri="{FF2B5EF4-FFF2-40B4-BE49-F238E27FC236}">
              <a16:creationId xmlns:a16="http://schemas.microsoft.com/office/drawing/2014/main" id="{47C024A7-4EFC-467E-A2CE-E7706B5E7E5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3510260" y="22860"/>
          <a:ext cx="777240" cy="777240"/>
        </a:xfrm>
        <a:prstGeom prst="rect">
          <a:avLst/>
        </a:prstGeom>
      </xdr:spPr>
    </xdr:pic>
    <xdr:clientData/>
  </xdr:twoCellAnchor>
  <xdr:twoCellAnchor editAs="oneCell">
    <xdr:from>
      <xdr:col>19</xdr:col>
      <xdr:colOff>312420</xdr:colOff>
      <xdr:row>4</xdr:row>
      <xdr:rowOff>144780</xdr:rowOff>
    </xdr:from>
    <xdr:to>
      <xdr:col>21</xdr:col>
      <xdr:colOff>60960</xdr:colOff>
      <xdr:row>6</xdr:row>
      <xdr:rowOff>81255</xdr:rowOff>
    </xdr:to>
    <xdr:pic>
      <xdr:nvPicPr>
        <xdr:cNvPr id="28" name="Picture 27" descr="Logo&#10;&#10;Description automatically generated">
          <a:hlinkClick xmlns:r="http://schemas.openxmlformats.org/officeDocument/2006/relationships" r:id="rId29" tooltip="DATASHEET"/>
          <a:extLst>
            <a:ext uri="{FF2B5EF4-FFF2-40B4-BE49-F238E27FC236}">
              <a16:creationId xmlns:a16="http://schemas.microsoft.com/office/drawing/2014/main" id="{5C1B85C3-D1D0-489F-9AA8-AF87ED02A536}"/>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1894820" y="845820"/>
          <a:ext cx="1089660" cy="286995"/>
        </a:xfrm>
        <a:prstGeom prst="rect">
          <a:avLst/>
        </a:prstGeom>
      </xdr:spPr>
    </xdr:pic>
    <xdr:clientData/>
  </xdr:twoCellAnchor>
  <xdr:twoCellAnchor>
    <xdr:from>
      <xdr:col>19</xdr:col>
      <xdr:colOff>213360</xdr:colOff>
      <xdr:row>3</xdr:row>
      <xdr:rowOff>22860</xdr:rowOff>
    </xdr:from>
    <xdr:to>
      <xdr:col>20</xdr:col>
      <xdr:colOff>587876</xdr:colOff>
      <xdr:row>4</xdr:row>
      <xdr:rowOff>140768</xdr:rowOff>
    </xdr:to>
    <xdr:sp macro="" textlink="">
      <xdr:nvSpPr>
        <xdr:cNvPr id="29" name="Rectangle 28">
          <a:extLst>
            <a:ext uri="{FF2B5EF4-FFF2-40B4-BE49-F238E27FC236}">
              <a16:creationId xmlns:a16="http://schemas.microsoft.com/office/drawing/2014/main" id="{CF40F2CD-8ABC-4E85-B432-DF2A2952B370}"/>
            </a:ext>
          </a:extLst>
        </xdr:cNvPr>
        <xdr:cNvSpPr/>
      </xdr:nvSpPr>
      <xdr:spPr>
        <a:xfrm>
          <a:off x="11795760" y="541020"/>
          <a:ext cx="984116" cy="300788"/>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b="0" u="dbl" cap="none" spc="0">
              <a:ln w="0"/>
              <a:solidFill>
                <a:schemeClr val="accent1"/>
              </a:solidFill>
              <a:effectLst>
                <a:outerShdw blurRad="38100" dist="25400" dir="5400000" algn="ctr" rotWithShape="0">
                  <a:srgbClr val="6E747A">
                    <a:alpha val="43000"/>
                  </a:srgbClr>
                </a:outerShdw>
              </a:effectLst>
            </a:rPr>
            <a:t>Dataset :</a:t>
          </a:r>
        </a:p>
      </xdr:txBody>
    </xdr:sp>
    <xdr:clientData/>
  </xdr:twoCellAnchor>
  <xdr:twoCellAnchor>
    <xdr:from>
      <xdr:col>7</xdr:col>
      <xdr:colOff>353209</xdr:colOff>
      <xdr:row>16</xdr:row>
      <xdr:rowOff>112507</xdr:rowOff>
    </xdr:from>
    <xdr:to>
      <xdr:col>14</xdr:col>
      <xdr:colOff>658010</xdr:colOff>
      <xdr:row>31</xdr:row>
      <xdr:rowOff>112507</xdr:rowOff>
    </xdr:to>
    <xdr:graphicFrame macro="">
      <xdr:nvGraphicFramePr>
        <xdr:cNvPr id="30" name="Chart 29">
          <a:extLst>
            <a:ext uri="{FF2B5EF4-FFF2-40B4-BE49-F238E27FC236}">
              <a16:creationId xmlns:a16="http://schemas.microsoft.com/office/drawing/2014/main" id="{0194AD1C-9C7F-45FC-91A3-1D9F12BB0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12</xdr:col>
      <xdr:colOff>380104</xdr:colOff>
      <xdr:row>2</xdr:row>
      <xdr:rowOff>6724</xdr:rowOff>
    </xdr:from>
    <xdr:to>
      <xdr:col>15</xdr:col>
      <xdr:colOff>191845</xdr:colOff>
      <xdr:row>15</xdr:row>
      <xdr:rowOff>155575</xdr:rowOff>
    </xdr:to>
    <mc:AlternateContent xmlns:mc="http://schemas.openxmlformats.org/markup-compatibility/2006" xmlns:a14="http://schemas.microsoft.com/office/drawing/2010/main">
      <mc:Choice Requires="a14">
        <xdr:graphicFrame macro="">
          <xdr:nvGraphicFramePr>
            <xdr:cNvPr id="31" name="Rank 4">
              <a:extLst>
                <a:ext uri="{FF2B5EF4-FFF2-40B4-BE49-F238E27FC236}">
                  <a16:creationId xmlns:a16="http://schemas.microsoft.com/office/drawing/2014/main" id="{75B39209-6488-4256-88F9-BBD8BF729703}"/>
                </a:ext>
              </a:extLst>
            </xdr:cNvPr>
            <xdr:cNvGraphicFramePr/>
          </xdr:nvGraphicFramePr>
          <xdr:xfrm>
            <a:off x="0" y="0"/>
            <a:ext cx="0" cy="0"/>
          </xdr:xfrm>
          <a:graphic>
            <a:graphicData uri="http://schemas.microsoft.com/office/drawing/2010/slicer">
              <sle:slicer xmlns:sle="http://schemas.microsoft.com/office/drawing/2010/slicer" name="Rank 4"/>
            </a:graphicData>
          </a:graphic>
        </xdr:graphicFrame>
      </mc:Choice>
      <mc:Fallback xmlns="">
        <xdr:sp macro="" textlink="">
          <xdr:nvSpPr>
            <xdr:cNvPr id="0" name=""/>
            <xdr:cNvSpPr>
              <a:spLocks noTextEdit="1"/>
            </xdr:cNvSpPr>
          </xdr:nvSpPr>
          <xdr:spPr>
            <a:xfrm>
              <a:off x="8448339" y="338418"/>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220980</xdr:colOff>
      <xdr:row>13</xdr:row>
      <xdr:rowOff>0</xdr:rowOff>
    </xdr:from>
    <xdr:to>
      <xdr:col>2</xdr:col>
      <xdr:colOff>525780</xdr:colOff>
      <xdr:row>14</xdr:row>
      <xdr:rowOff>121920</xdr:rowOff>
    </xdr:to>
    <xdr:grpSp>
      <xdr:nvGrpSpPr>
        <xdr:cNvPr id="2" name="Group 1">
          <a:extLst>
            <a:ext uri="{FF2B5EF4-FFF2-40B4-BE49-F238E27FC236}">
              <a16:creationId xmlns:a16="http://schemas.microsoft.com/office/drawing/2014/main" id="{F57D49CF-BEB0-41E9-9A06-73E45688AAF6}"/>
            </a:ext>
          </a:extLst>
        </xdr:cNvPr>
        <xdr:cNvGrpSpPr/>
      </xdr:nvGrpSpPr>
      <xdr:grpSpPr>
        <a:xfrm rot="10800000">
          <a:off x="220980" y="2303929"/>
          <a:ext cx="1649506" cy="301215"/>
          <a:chOff x="16878300" y="1592580"/>
          <a:chExt cx="1524000" cy="304800"/>
        </a:xfrm>
        <a:gradFill>
          <a:gsLst>
            <a:gs pos="0">
              <a:srgbClr val="521FD1">
                <a:alpha val="0"/>
              </a:srgbClr>
            </a:gs>
            <a:gs pos="100000">
              <a:srgbClr val="521FD1"/>
            </a:gs>
          </a:gsLst>
          <a:lin ang="0" scaled="0"/>
        </a:gradFill>
      </xdr:grpSpPr>
      <xdr:sp macro="" textlink="">
        <xdr:nvSpPr>
          <xdr:cNvPr id="3" name="Rectangle 2">
            <a:extLst>
              <a:ext uri="{FF2B5EF4-FFF2-40B4-BE49-F238E27FC236}">
                <a16:creationId xmlns:a16="http://schemas.microsoft.com/office/drawing/2014/main" id="{99774803-6211-43AB-93BF-04389AD07775}"/>
              </a:ext>
            </a:extLst>
          </xdr:cNvPr>
          <xdr:cNvSpPr/>
        </xdr:nvSpPr>
        <xdr:spPr>
          <a:xfrm rot="10800000">
            <a:off x="16969740" y="1592580"/>
            <a:ext cx="143256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sp macro="" textlink="">
        <xdr:nvSpPr>
          <xdr:cNvPr id="4" name="Rectangle 3">
            <a:extLst>
              <a:ext uri="{FF2B5EF4-FFF2-40B4-BE49-F238E27FC236}">
                <a16:creationId xmlns:a16="http://schemas.microsoft.com/office/drawing/2014/main" id="{5EFA36FD-1194-4696-88E2-644AA6D4714F}"/>
              </a:ext>
            </a:extLst>
          </xdr:cNvPr>
          <xdr:cNvSpPr/>
        </xdr:nvSpPr>
        <xdr:spPr>
          <a:xfrm rot="10800000">
            <a:off x="16878300" y="1592580"/>
            <a:ext cx="9144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grpSp>
    <xdr:clientData/>
  </xdr:twoCellAnchor>
  <xdr:twoCellAnchor>
    <xdr:from>
      <xdr:col>0</xdr:col>
      <xdr:colOff>0</xdr:colOff>
      <xdr:row>6</xdr:row>
      <xdr:rowOff>15241</xdr:rowOff>
    </xdr:from>
    <xdr:to>
      <xdr:col>3</xdr:col>
      <xdr:colOff>480059</xdr:colOff>
      <xdr:row>23</xdr:row>
      <xdr:rowOff>124406</xdr:rowOff>
    </xdr:to>
    <xdr:grpSp>
      <xdr:nvGrpSpPr>
        <xdr:cNvPr id="5" name="Group 4">
          <a:extLst>
            <a:ext uri="{FF2B5EF4-FFF2-40B4-BE49-F238E27FC236}">
              <a16:creationId xmlns:a16="http://schemas.microsoft.com/office/drawing/2014/main" id="{F975B591-A164-4F0E-9ECE-FE8576B33473}"/>
            </a:ext>
          </a:extLst>
        </xdr:cNvPr>
        <xdr:cNvGrpSpPr/>
      </xdr:nvGrpSpPr>
      <xdr:grpSpPr>
        <a:xfrm>
          <a:off x="0" y="1064112"/>
          <a:ext cx="2497118" cy="3157165"/>
          <a:chOff x="12519660" y="1446596"/>
          <a:chExt cx="2461259" cy="2709487"/>
        </a:xfrm>
      </xdr:grpSpPr>
      <xdr:grpSp>
        <xdr:nvGrpSpPr>
          <xdr:cNvPr id="6" name="Group 5">
            <a:extLst>
              <a:ext uri="{FF2B5EF4-FFF2-40B4-BE49-F238E27FC236}">
                <a16:creationId xmlns:a16="http://schemas.microsoft.com/office/drawing/2014/main" id="{75A9E9DE-99D9-4693-BC63-28BDE67F4FAB}"/>
              </a:ext>
            </a:extLst>
          </xdr:cNvPr>
          <xdr:cNvGrpSpPr/>
        </xdr:nvGrpSpPr>
        <xdr:grpSpPr>
          <a:xfrm>
            <a:off x="12519660" y="1446596"/>
            <a:ext cx="2461259" cy="2374207"/>
            <a:chOff x="12527281" y="1538036"/>
            <a:chExt cx="2461259" cy="2374207"/>
          </a:xfrm>
        </xdr:grpSpPr>
        <xdr:sp macro="" textlink="">
          <xdr:nvSpPr>
            <xdr:cNvPr id="8" name="Rectangle 7">
              <a:hlinkClick xmlns:r="http://schemas.openxmlformats.org/officeDocument/2006/relationships" r:id="rId1" tooltip="Dashboard"/>
              <a:extLst>
                <a:ext uri="{FF2B5EF4-FFF2-40B4-BE49-F238E27FC236}">
                  <a16:creationId xmlns:a16="http://schemas.microsoft.com/office/drawing/2014/main" id="{F4830205-EF2D-4EED-8FEB-2BED855F438F}"/>
                </a:ext>
              </a:extLst>
            </xdr:cNvPr>
            <xdr:cNvSpPr/>
          </xdr:nvSpPr>
          <xdr:spPr>
            <a:xfrm>
              <a:off x="12542521" y="1538036"/>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baseline="0">
                  <a:ln w="0"/>
                  <a:solidFill>
                    <a:schemeClr val="tx1"/>
                  </a:solidFill>
                  <a:effectLst>
                    <a:outerShdw blurRad="38100" dist="19050" dir="2700000" algn="tl" rotWithShape="0">
                      <a:schemeClr val="dk1">
                        <a:alpha val="40000"/>
                      </a:schemeClr>
                    </a:outerShdw>
                  </a:effectLst>
                </a:rPr>
                <a:t>Dashboard</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 name="Rectangle 8">
              <a:hlinkClick xmlns:r="http://schemas.openxmlformats.org/officeDocument/2006/relationships" r:id="rId2" tooltip="Engineering"/>
              <a:extLst>
                <a:ext uri="{FF2B5EF4-FFF2-40B4-BE49-F238E27FC236}">
                  <a16:creationId xmlns:a16="http://schemas.microsoft.com/office/drawing/2014/main" id="{959B1980-65EF-4677-A192-8074C591720F}"/>
                </a:ext>
              </a:extLst>
            </xdr:cNvPr>
            <xdr:cNvSpPr/>
          </xdr:nvSpPr>
          <xdr:spPr>
            <a:xfrm>
              <a:off x="12527281" y="1884680"/>
              <a:ext cx="2446019" cy="311496"/>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ln w="0"/>
                  <a:effectLst>
                    <a:outerShdw blurRad="38100" dist="19050" dir="2700000" algn="tl" rotWithShape="0">
                      <a:schemeClr val="dk1">
                        <a:alpha val="40000"/>
                      </a:schemeClr>
                    </a:outerShdw>
                  </a:effectLst>
                </a:rPr>
                <a:t>Engineering</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Rectangle 9">
              <a:hlinkClick xmlns:r="http://schemas.openxmlformats.org/officeDocument/2006/relationships" r:id="rId3" tooltip="Medical"/>
              <a:extLst>
                <a:ext uri="{FF2B5EF4-FFF2-40B4-BE49-F238E27FC236}">
                  <a16:creationId xmlns:a16="http://schemas.microsoft.com/office/drawing/2014/main" id="{D3556182-4557-40A8-9F48-9AF7A98B7E26}"/>
                </a:ext>
              </a:extLst>
            </xdr:cNvPr>
            <xdr:cNvSpPr/>
          </xdr:nvSpPr>
          <xdr:spPr>
            <a:xfrm>
              <a:off x="12527281" y="223774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Medical</a:t>
              </a:r>
            </a:p>
          </xdr:txBody>
        </xdr:sp>
        <xdr:sp macro="" textlink="">
          <xdr:nvSpPr>
            <xdr:cNvPr id="11" name="Rectangle 10">
              <a:extLst>
                <a:ext uri="{FF2B5EF4-FFF2-40B4-BE49-F238E27FC236}">
                  <a16:creationId xmlns:a16="http://schemas.microsoft.com/office/drawing/2014/main" id="{16A75D1B-4F04-4FAF-90A5-BB789F24B5CE}"/>
                </a:ext>
              </a:extLst>
            </xdr:cNvPr>
            <xdr:cNvSpPr/>
          </xdr:nvSpPr>
          <xdr:spPr>
            <a:xfrm>
              <a:off x="12527281" y="259080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bg1"/>
                  </a:solidFill>
                  <a:effectLst>
                    <a:outerShdw blurRad="38100" dist="19050" dir="2700000" algn="tl" rotWithShape="0">
                      <a:schemeClr val="dk1">
                        <a:alpha val="40000"/>
                      </a:schemeClr>
                    </a:outerShdw>
                  </a:effectLst>
                </a:rPr>
                <a:t>Dental</a:t>
              </a:r>
            </a:p>
          </xdr:txBody>
        </xdr:sp>
        <xdr:sp macro="" textlink="">
          <xdr:nvSpPr>
            <xdr:cNvPr id="12" name="Rectangle 11">
              <a:hlinkClick xmlns:r="http://schemas.openxmlformats.org/officeDocument/2006/relationships" r:id="rId4" tooltip="Architecture"/>
              <a:extLst>
                <a:ext uri="{FF2B5EF4-FFF2-40B4-BE49-F238E27FC236}">
                  <a16:creationId xmlns:a16="http://schemas.microsoft.com/office/drawing/2014/main" id="{03A9E37A-E819-4685-90DA-4F41E09B7068}"/>
                </a:ext>
              </a:extLst>
            </xdr:cNvPr>
            <xdr:cNvSpPr/>
          </xdr:nvSpPr>
          <xdr:spPr>
            <a:xfrm>
              <a:off x="12527281" y="294386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Architecture</a:t>
              </a:r>
            </a:p>
          </xdr:txBody>
        </xdr:sp>
        <xdr:sp macro="" textlink="">
          <xdr:nvSpPr>
            <xdr:cNvPr id="13" name="Rectangle 12">
              <a:hlinkClick xmlns:r="http://schemas.openxmlformats.org/officeDocument/2006/relationships" r:id="rId5" tooltip="Pharmacy"/>
              <a:extLst>
                <a:ext uri="{FF2B5EF4-FFF2-40B4-BE49-F238E27FC236}">
                  <a16:creationId xmlns:a16="http://schemas.microsoft.com/office/drawing/2014/main" id="{7E20B2BB-C97E-4554-BF6F-4A42B463BFCC}"/>
                </a:ext>
              </a:extLst>
            </xdr:cNvPr>
            <xdr:cNvSpPr/>
          </xdr:nvSpPr>
          <xdr:spPr>
            <a:xfrm>
              <a:off x="12527281" y="329692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Pharmacy</a:t>
              </a:r>
            </a:p>
          </xdr:txBody>
        </xdr:sp>
        <xdr:sp macro="" textlink="">
          <xdr:nvSpPr>
            <xdr:cNvPr id="14" name="Rectangle 13">
              <a:hlinkClick xmlns:r="http://schemas.openxmlformats.org/officeDocument/2006/relationships" r:id="rId6" tooltip="Management"/>
              <a:extLst>
                <a:ext uri="{FF2B5EF4-FFF2-40B4-BE49-F238E27FC236}">
                  <a16:creationId xmlns:a16="http://schemas.microsoft.com/office/drawing/2014/main" id="{0AF4FB4D-95AD-42CA-90EA-41855D391920}"/>
                </a:ext>
              </a:extLst>
            </xdr:cNvPr>
            <xdr:cNvSpPr/>
          </xdr:nvSpPr>
          <xdr:spPr>
            <a:xfrm>
              <a:off x="12527281" y="364998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Management</a:t>
              </a:r>
            </a:p>
          </xdr:txBody>
        </xdr:sp>
      </xdr:grpSp>
      <xdr:sp macro="" textlink="">
        <xdr:nvSpPr>
          <xdr:cNvPr id="7" name="Rectangle 6">
            <a:hlinkClick xmlns:r="http://schemas.openxmlformats.org/officeDocument/2006/relationships" r:id="rId7" tooltip="Law"/>
            <a:extLst>
              <a:ext uri="{FF2B5EF4-FFF2-40B4-BE49-F238E27FC236}">
                <a16:creationId xmlns:a16="http://schemas.microsoft.com/office/drawing/2014/main" id="{EA6E7661-FDA9-403C-847A-043F71C1317F}"/>
              </a:ext>
            </a:extLst>
          </xdr:cNvPr>
          <xdr:cNvSpPr/>
        </xdr:nvSpPr>
        <xdr:spPr>
          <a:xfrm>
            <a:off x="12519660" y="3893820"/>
            <a:ext cx="2446019" cy="262263"/>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Law</a:t>
            </a:r>
          </a:p>
        </xdr:txBody>
      </xdr:sp>
    </xdr:grpSp>
    <xdr:clientData/>
  </xdr:twoCellAnchor>
  <xdr:twoCellAnchor editAs="oneCell">
    <xdr:from>
      <xdr:col>0</xdr:col>
      <xdr:colOff>381540</xdr:colOff>
      <xdr:row>22</xdr:row>
      <xdr:rowOff>76200</xdr:rowOff>
    </xdr:from>
    <xdr:to>
      <xdr:col>0</xdr:col>
      <xdr:colOff>561540</xdr:colOff>
      <xdr:row>23</xdr:row>
      <xdr:rowOff>80940</xdr:rowOff>
    </xdr:to>
    <xdr:pic>
      <xdr:nvPicPr>
        <xdr:cNvPr id="15" name="Graphic 14" descr="Gavel with solid fill">
          <a:extLst>
            <a:ext uri="{FF2B5EF4-FFF2-40B4-BE49-F238E27FC236}">
              <a16:creationId xmlns:a16="http://schemas.microsoft.com/office/drawing/2014/main" id="{F611C77C-B07B-41AF-94A7-C5B968EDF0A1}"/>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1540" y="4069080"/>
          <a:ext cx="180000" cy="180000"/>
        </a:xfrm>
        <a:prstGeom prst="rect">
          <a:avLst/>
        </a:prstGeom>
      </xdr:spPr>
    </xdr:pic>
    <xdr:clientData/>
  </xdr:twoCellAnchor>
  <xdr:twoCellAnchor editAs="oneCell">
    <xdr:from>
      <xdr:col>0</xdr:col>
      <xdr:colOff>343500</xdr:colOff>
      <xdr:row>20</xdr:row>
      <xdr:rowOff>35700</xdr:rowOff>
    </xdr:from>
    <xdr:to>
      <xdr:col>0</xdr:col>
      <xdr:colOff>523500</xdr:colOff>
      <xdr:row>21</xdr:row>
      <xdr:rowOff>40440</xdr:rowOff>
    </xdr:to>
    <xdr:pic>
      <xdr:nvPicPr>
        <xdr:cNvPr id="16" name="Graphic 15" descr="Board Of Directors outline">
          <a:extLst>
            <a:ext uri="{FF2B5EF4-FFF2-40B4-BE49-F238E27FC236}">
              <a16:creationId xmlns:a16="http://schemas.microsoft.com/office/drawing/2014/main" id="{6ADBA95A-4845-4CB2-9B3A-81D7EA66C10A}"/>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43500" y="3662820"/>
          <a:ext cx="180000" cy="180000"/>
        </a:xfrm>
        <a:prstGeom prst="rect">
          <a:avLst/>
        </a:prstGeom>
      </xdr:spPr>
    </xdr:pic>
    <xdr:clientData/>
  </xdr:twoCellAnchor>
  <xdr:twoCellAnchor editAs="oneCell">
    <xdr:from>
      <xdr:col>0</xdr:col>
      <xdr:colOff>335940</xdr:colOff>
      <xdr:row>17</xdr:row>
      <xdr:rowOff>147600</xdr:rowOff>
    </xdr:from>
    <xdr:to>
      <xdr:col>0</xdr:col>
      <xdr:colOff>515940</xdr:colOff>
      <xdr:row>18</xdr:row>
      <xdr:rowOff>152340</xdr:rowOff>
    </xdr:to>
    <xdr:pic>
      <xdr:nvPicPr>
        <xdr:cNvPr id="17" name="Graphic 16" descr="Eye dropper outline">
          <a:extLst>
            <a:ext uri="{FF2B5EF4-FFF2-40B4-BE49-F238E27FC236}">
              <a16:creationId xmlns:a16="http://schemas.microsoft.com/office/drawing/2014/main" id="{6E1866C3-6F07-4B73-A73C-C0B8EA3AD6DC}"/>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35940" y="3226080"/>
          <a:ext cx="180000" cy="180000"/>
        </a:xfrm>
        <a:prstGeom prst="rect">
          <a:avLst/>
        </a:prstGeom>
      </xdr:spPr>
    </xdr:pic>
    <xdr:clientData/>
  </xdr:twoCellAnchor>
  <xdr:twoCellAnchor editAs="oneCell">
    <xdr:from>
      <xdr:col>0</xdr:col>
      <xdr:colOff>328380</xdr:colOff>
      <xdr:row>11</xdr:row>
      <xdr:rowOff>15660</xdr:rowOff>
    </xdr:from>
    <xdr:to>
      <xdr:col>0</xdr:col>
      <xdr:colOff>508380</xdr:colOff>
      <xdr:row>12</xdr:row>
      <xdr:rowOff>20400</xdr:rowOff>
    </xdr:to>
    <xdr:pic>
      <xdr:nvPicPr>
        <xdr:cNvPr id="18" name="Graphic 17" descr="Doctor male with solid fill">
          <a:extLst>
            <a:ext uri="{FF2B5EF4-FFF2-40B4-BE49-F238E27FC236}">
              <a16:creationId xmlns:a16="http://schemas.microsoft.com/office/drawing/2014/main" id="{ADA9B4DC-4D24-4811-97EC-2C47700A7D35}"/>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8380" y="1996860"/>
          <a:ext cx="180000" cy="180000"/>
        </a:xfrm>
        <a:prstGeom prst="rect">
          <a:avLst/>
        </a:prstGeom>
      </xdr:spPr>
    </xdr:pic>
    <xdr:clientData/>
  </xdr:twoCellAnchor>
  <xdr:twoCellAnchor editAs="oneCell">
    <xdr:from>
      <xdr:col>0</xdr:col>
      <xdr:colOff>328440</xdr:colOff>
      <xdr:row>13</xdr:row>
      <xdr:rowOff>89462</xdr:rowOff>
    </xdr:from>
    <xdr:to>
      <xdr:col>0</xdr:col>
      <xdr:colOff>508440</xdr:colOff>
      <xdr:row>14</xdr:row>
      <xdr:rowOff>69419</xdr:rowOff>
    </xdr:to>
    <xdr:pic>
      <xdr:nvPicPr>
        <xdr:cNvPr id="19" name="Graphic 18" descr="Dental Care with solid fill">
          <a:extLst>
            <a:ext uri="{FF2B5EF4-FFF2-40B4-BE49-F238E27FC236}">
              <a16:creationId xmlns:a16="http://schemas.microsoft.com/office/drawing/2014/main" id="{5482F3B2-4EE7-4358-A9CE-ACC0E97232D0}"/>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28440" y="2436422"/>
          <a:ext cx="180000" cy="155217"/>
        </a:xfrm>
        <a:prstGeom prst="rect">
          <a:avLst/>
        </a:prstGeom>
      </xdr:spPr>
    </xdr:pic>
    <xdr:clientData/>
  </xdr:twoCellAnchor>
  <xdr:twoCellAnchor editAs="oneCell">
    <xdr:from>
      <xdr:col>0</xdr:col>
      <xdr:colOff>328500</xdr:colOff>
      <xdr:row>15</xdr:row>
      <xdr:rowOff>79440</xdr:rowOff>
    </xdr:from>
    <xdr:to>
      <xdr:col>0</xdr:col>
      <xdr:colOff>508140</xdr:colOff>
      <xdr:row>16</xdr:row>
      <xdr:rowOff>83820</xdr:rowOff>
    </xdr:to>
    <xdr:pic>
      <xdr:nvPicPr>
        <xdr:cNvPr id="20" name="Graphic 19" descr="Russian cathedral with solid fill">
          <a:extLst>
            <a:ext uri="{FF2B5EF4-FFF2-40B4-BE49-F238E27FC236}">
              <a16:creationId xmlns:a16="http://schemas.microsoft.com/office/drawing/2014/main" id="{7A47FBD1-319D-4164-860C-C8F8E9BFCCA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28500" y="2792160"/>
          <a:ext cx="179640" cy="179640"/>
        </a:xfrm>
        <a:prstGeom prst="rect">
          <a:avLst/>
        </a:prstGeom>
      </xdr:spPr>
    </xdr:pic>
    <xdr:clientData/>
  </xdr:twoCellAnchor>
  <xdr:twoCellAnchor editAs="oneCell">
    <xdr:from>
      <xdr:col>0</xdr:col>
      <xdr:colOff>328500</xdr:colOff>
      <xdr:row>8</xdr:row>
      <xdr:rowOff>130380</xdr:rowOff>
    </xdr:from>
    <xdr:to>
      <xdr:col>0</xdr:col>
      <xdr:colOff>508500</xdr:colOff>
      <xdr:row>9</xdr:row>
      <xdr:rowOff>135120</xdr:rowOff>
    </xdr:to>
    <xdr:pic>
      <xdr:nvPicPr>
        <xdr:cNvPr id="21" name="Graphic 20" descr="Blueprint with solid fill">
          <a:extLst>
            <a:ext uri="{FF2B5EF4-FFF2-40B4-BE49-F238E27FC236}">
              <a16:creationId xmlns:a16="http://schemas.microsoft.com/office/drawing/2014/main" id="{3C10E354-4369-4436-A741-DD30C12F0B7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28500" y="1562940"/>
          <a:ext cx="180000" cy="180000"/>
        </a:xfrm>
        <a:prstGeom prst="rect">
          <a:avLst/>
        </a:prstGeom>
      </xdr:spPr>
    </xdr:pic>
    <xdr:clientData/>
  </xdr:twoCellAnchor>
  <xdr:twoCellAnchor editAs="oneCell">
    <xdr:from>
      <xdr:col>0</xdr:col>
      <xdr:colOff>335280</xdr:colOff>
      <xdr:row>6</xdr:row>
      <xdr:rowOff>68580</xdr:rowOff>
    </xdr:from>
    <xdr:to>
      <xdr:col>0</xdr:col>
      <xdr:colOff>515280</xdr:colOff>
      <xdr:row>7</xdr:row>
      <xdr:rowOff>73320</xdr:rowOff>
    </xdr:to>
    <xdr:pic>
      <xdr:nvPicPr>
        <xdr:cNvPr id="22" name="Graphic 21" descr="Stopwatch outline">
          <a:extLst>
            <a:ext uri="{FF2B5EF4-FFF2-40B4-BE49-F238E27FC236}">
              <a16:creationId xmlns:a16="http://schemas.microsoft.com/office/drawing/2014/main" id="{4FE77BE3-3100-419C-AEC0-9D3564C14E87}"/>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35280" y="1135380"/>
          <a:ext cx="180000" cy="180000"/>
        </a:xfrm>
        <a:prstGeom prst="rect">
          <a:avLst/>
        </a:prstGeom>
      </xdr:spPr>
    </xdr:pic>
    <xdr:clientData/>
  </xdr:twoCellAnchor>
  <xdr:twoCellAnchor>
    <xdr:from>
      <xdr:col>3</xdr:col>
      <xdr:colOff>486335</xdr:colOff>
      <xdr:row>1</xdr:row>
      <xdr:rowOff>104887</xdr:rowOff>
    </xdr:from>
    <xdr:to>
      <xdr:col>21</xdr:col>
      <xdr:colOff>608255</xdr:colOff>
      <xdr:row>33</xdr:row>
      <xdr:rowOff>9413</xdr:rowOff>
    </xdr:to>
    <xdr:sp macro="" textlink="">
      <xdr:nvSpPr>
        <xdr:cNvPr id="23" name="Rectangle: Rounded Corners 22">
          <a:extLst>
            <a:ext uri="{FF2B5EF4-FFF2-40B4-BE49-F238E27FC236}">
              <a16:creationId xmlns:a16="http://schemas.microsoft.com/office/drawing/2014/main" id="{57A49239-B810-4A8A-9BD1-06DAF81207FD}"/>
            </a:ext>
          </a:extLst>
        </xdr:cNvPr>
        <xdr:cNvSpPr/>
      </xdr:nvSpPr>
      <xdr:spPr>
        <a:xfrm>
          <a:off x="2503394" y="257287"/>
          <a:ext cx="12224273" cy="5641938"/>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a:p>
      </xdr:txBody>
    </xdr:sp>
    <xdr:clientData/>
  </xdr:twoCellAnchor>
  <xdr:twoCellAnchor>
    <xdr:from>
      <xdr:col>5</xdr:col>
      <xdr:colOff>382345</xdr:colOff>
      <xdr:row>2</xdr:row>
      <xdr:rowOff>53788</xdr:rowOff>
    </xdr:from>
    <xdr:to>
      <xdr:col>12</xdr:col>
      <xdr:colOff>93145</xdr:colOff>
      <xdr:row>16</xdr:row>
      <xdr:rowOff>89082</xdr:rowOff>
    </xdr:to>
    <xdr:graphicFrame macro="">
      <xdr:nvGraphicFramePr>
        <xdr:cNvPr id="24" name="Chart 23">
          <a:extLst>
            <a:ext uri="{FF2B5EF4-FFF2-40B4-BE49-F238E27FC236}">
              <a16:creationId xmlns:a16="http://schemas.microsoft.com/office/drawing/2014/main" id="{2B45D144-7698-4FDC-AABD-83E4A924A2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editAs="oneCell">
    <xdr:from>
      <xdr:col>1</xdr:col>
      <xdr:colOff>144780</xdr:colOff>
      <xdr:row>1</xdr:row>
      <xdr:rowOff>15240</xdr:rowOff>
    </xdr:from>
    <xdr:to>
      <xdr:col>2</xdr:col>
      <xdr:colOff>239974</xdr:colOff>
      <xdr:row>5</xdr:row>
      <xdr:rowOff>76200</xdr:rowOff>
    </xdr:to>
    <xdr:pic>
      <xdr:nvPicPr>
        <xdr:cNvPr id="26" name="Picture 25" descr="Logo, company name&#10;&#10;Description automatically generated">
          <a:extLst>
            <a:ext uri="{FF2B5EF4-FFF2-40B4-BE49-F238E27FC236}">
              <a16:creationId xmlns:a16="http://schemas.microsoft.com/office/drawing/2014/main" id="{7F6CC425-A353-46DF-A0F6-CD1B5C6424AA}"/>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754380" y="167640"/>
          <a:ext cx="765754" cy="762000"/>
        </a:xfrm>
        <a:prstGeom prst="rect">
          <a:avLst/>
        </a:prstGeom>
      </xdr:spPr>
    </xdr:pic>
    <xdr:clientData/>
  </xdr:twoCellAnchor>
  <xdr:twoCellAnchor editAs="oneCell">
    <xdr:from>
      <xdr:col>22</xdr:col>
      <xdr:colOff>60960</xdr:colOff>
      <xdr:row>0</xdr:row>
      <xdr:rowOff>30480</xdr:rowOff>
    </xdr:from>
    <xdr:to>
      <xdr:col>23</xdr:col>
      <xdr:colOff>167640</xdr:colOff>
      <xdr:row>4</xdr:row>
      <xdr:rowOff>129540</xdr:rowOff>
    </xdr:to>
    <xdr:pic>
      <xdr:nvPicPr>
        <xdr:cNvPr id="27" name="Graphic 26" descr="House with solid fill">
          <a:hlinkClick xmlns:r="http://schemas.openxmlformats.org/officeDocument/2006/relationships" r:id="rId26" tooltip="Home"/>
          <a:extLst>
            <a:ext uri="{FF2B5EF4-FFF2-40B4-BE49-F238E27FC236}">
              <a16:creationId xmlns:a16="http://schemas.microsoft.com/office/drawing/2014/main" id="{CE524611-D7A3-4AF2-9062-8C4C9739C1B7}"/>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3472160" y="30480"/>
          <a:ext cx="777240" cy="777240"/>
        </a:xfrm>
        <a:prstGeom prst="rect">
          <a:avLst/>
        </a:prstGeom>
      </xdr:spPr>
    </xdr:pic>
    <xdr:clientData/>
  </xdr:twoCellAnchor>
  <xdr:twoCellAnchor>
    <xdr:from>
      <xdr:col>7</xdr:col>
      <xdr:colOff>46168</xdr:colOff>
      <xdr:row>17</xdr:row>
      <xdr:rowOff>22412</xdr:rowOff>
    </xdr:from>
    <xdr:to>
      <xdr:col>16</xdr:col>
      <xdr:colOff>259528</xdr:colOff>
      <xdr:row>31</xdr:row>
      <xdr:rowOff>45272</xdr:rowOff>
    </xdr:to>
    <xdr:graphicFrame macro="">
      <xdr:nvGraphicFramePr>
        <xdr:cNvPr id="28" name="Chart 27">
          <a:extLst>
            <a:ext uri="{FF2B5EF4-FFF2-40B4-BE49-F238E27FC236}">
              <a16:creationId xmlns:a16="http://schemas.microsoft.com/office/drawing/2014/main" id="{6E840C73-813B-41B2-A82F-951C063D1F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19</xdr:col>
      <xdr:colOff>205740</xdr:colOff>
      <xdr:row>4</xdr:row>
      <xdr:rowOff>15240</xdr:rowOff>
    </xdr:from>
    <xdr:to>
      <xdr:col>20</xdr:col>
      <xdr:colOff>580256</xdr:colOff>
      <xdr:row>5</xdr:row>
      <xdr:rowOff>133148</xdr:rowOff>
    </xdr:to>
    <xdr:sp macro="" textlink="">
      <xdr:nvSpPr>
        <xdr:cNvPr id="29" name="Rectangle 28">
          <a:extLst>
            <a:ext uri="{FF2B5EF4-FFF2-40B4-BE49-F238E27FC236}">
              <a16:creationId xmlns:a16="http://schemas.microsoft.com/office/drawing/2014/main" id="{89878DD3-41C3-471C-A990-A71530919DD4}"/>
            </a:ext>
          </a:extLst>
        </xdr:cNvPr>
        <xdr:cNvSpPr/>
      </xdr:nvSpPr>
      <xdr:spPr>
        <a:xfrm>
          <a:off x="11788140" y="716280"/>
          <a:ext cx="984116" cy="300788"/>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b="0" u="dbl" cap="none" spc="0">
              <a:ln w="0"/>
              <a:solidFill>
                <a:schemeClr val="accent1"/>
              </a:solidFill>
              <a:effectLst>
                <a:outerShdw blurRad="38100" dist="25400" dir="5400000" algn="ctr" rotWithShape="0">
                  <a:srgbClr val="6E747A">
                    <a:alpha val="43000"/>
                  </a:srgbClr>
                </a:outerShdw>
              </a:effectLst>
            </a:rPr>
            <a:t>Dataset :</a:t>
          </a:r>
        </a:p>
      </xdr:txBody>
    </xdr:sp>
    <xdr:clientData/>
  </xdr:twoCellAnchor>
  <xdr:twoCellAnchor editAs="oneCell">
    <xdr:from>
      <xdr:col>19</xdr:col>
      <xdr:colOff>281940</xdr:colOff>
      <xdr:row>5</xdr:row>
      <xdr:rowOff>121920</xdr:rowOff>
    </xdr:from>
    <xdr:to>
      <xdr:col>21</xdr:col>
      <xdr:colOff>30480</xdr:colOff>
      <xdr:row>7</xdr:row>
      <xdr:rowOff>58395</xdr:rowOff>
    </xdr:to>
    <xdr:pic>
      <xdr:nvPicPr>
        <xdr:cNvPr id="30" name="Picture 29" descr="Logo&#10;&#10;Description automatically generated">
          <a:hlinkClick xmlns:r="http://schemas.openxmlformats.org/officeDocument/2006/relationships" r:id="rId30" tooltip="DATASHEET"/>
          <a:extLst>
            <a:ext uri="{FF2B5EF4-FFF2-40B4-BE49-F238E27FC236}">
              <a16:creationId xmlns:a16="http://schemas.microsoft.com/office/drawing/2014/main" id="{C2DFFA66-0360-48F1-B40E-A2D09C85E1DC}"/>
            </a:ext>
          </a:extLst>
        </xdr:cNvPr>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1864340" y="1005840"/>
          <a:ext cx="1089660" cy="286995"/>
        </a:xfrm>
        <a:prstGeom prst="rect">
          <a:avLst/>
        </a:prstGeom>
      </xdr:spPr>
    </xdr:pic>
    <xdr:clientData/>
  </xdr:twoCellAnchor>
  <xdr:twoCellAnchor editAs="oneCell">
    <xdr:from>
      <xdr:col>12</xdr:col>
      <xdr:colOff>254598</xdr:colOff>
      <xdr:row>2</xdr:row>
      <xdr:rowOff>96370</xdr:rowOff>
    </xdr:from>
    <xdr:to>
      <xdr:col>15</xdr:col>
      <xdr:colOff>66339</xdr:colOff>
      <xdr:row>16</xdr:row>
      <xdr:rowOff>65927</xdr:rowOff>
    </xdr:to>
    <mc:AlternateContent xmlns:mc="http://schemas.openxmlformats.org/markup-compatibility/2006" xmlns:a14="http://schemas.microsoft.com/office/drawing/2010/main">
      <mc:Choice Requires="a14">
        <xdr:graphicFrame macro="">
          <xdr:nvGraphicFramePr>
            <xdr:cNvPr id="31" name="Rank 3">
              <a:extLst>
                <a:ext uri="{FF2B5EF4-FFF2-40B4-BE49-F238E27FC236}">
                  <a16:creationId xmlns:a16="http://schemas.microsoft.com/office/drawing/2014/main" id="{7DC487ED-B2C3-4A3D-BC5E-AB6C0382865E}"/>
                </a:ext>
              </a:extLst>
            </xdr:cNvPr>
            <xdr:cNvGraphicFramePr/>
          </xdr:nvGraphicFramePr>
          <xdr:xfrm>
            <a:off x="0" y="0"/>
            <a:ext cx="0" cy="0"/>
          </xdr:xfrm>
          <a:graphic>
            <a:graphicData uri="http://schemas.microsoft.com/office/drawing/2010/slicer">
              <sle:slicer xmlns:sle="http://schemas.microsoft.com/office/drawing/2010/slicer" name="Rank 3"/>
            </a:graphicData>
          </a:graphic>
        </xdr:graphicFrame>
      </mc:Choice>
      <mc:Fallback xmlns="">
        <xdr:sp macro="" textlink="">
          <xdr:nvSpPr>
            <xdr:cNvPr id="0" name=""/>
            <xdr:cNvSpPr>
              <a:spLocks noTextEdit="1"/>
            </xdr:cNvSpPr>
          </xdr:nvSpPr>
          <xdr:spPr>
            <a:xfrm>
              <a:off x="8322833" y="428064"/>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228600</xdr:colOff>
      <xdr:row>8</xdr:row>
      <xdr:rowOff>83820</xdr:rowOff>
    </xdr:from>
    <xdr:to>
      <xdr:col>2</xdr:col>
      <xdr:colOff>533400</xdr:colOff>
      <xdr:row>10</xdr:row>
      <xdr:rowOff>22860</xdr:rowOff>
    </xdr:to>
    <xdr:grpSp>
      <xdr:nvGrpSpPr>
        <xdr:cNvPr id="43" name="Group 42">
          <a:extLst>
            <a:ext uri="{FF2B5EF4-FFF2-40B4-BE49-F238E27FC236}">
              <a16:creationId xmlns:a16="http://schemas.microsoft.com/office/drawing/2014/main" id="{4311D2A8-A4C7-4FFD-BA24-23BE3AD64807}"/>
            </a:ext>
          </a:extLst>
        </xdr:cNvPr>
        <xdr:cNvGrpSpPr/>
      </xdr:nvGrpSpPr>
      <xdr:grpSpPr>
        <a:xfrm rot="10800000">
          <a:off x="228600" y="1491279"/>
          <a:ext cx="1649506" cy="297628"/>
          <a:chOff x="16878300" y="1592580"/>
          <a:chExt cx="1524000" cy="304800"/>
        </a:xfrm>
        <a:gradFill>
          <a:gsLst>
            <a:gs pos="0">
              <a:srgbClr val="521FD1">
                <a:alpha val="0"/>
              </a:srgbClr>
            </a:gs>
            <a:gs pos="100000">
              <a:srgbClr val="521FD1"/>
            </a:gs>
          </a:gsLst>
          <a:lin ang="0" scaled="0"/>
        </a:gradFill>
      </xdr:grpSpPr>
      <xdr:sp macro="" textlink="">
        <xdr:nvSpPr>
          <xdr:cNvPr id="38" name="Rectangle 37">
            <a:extLst>
              <a:ext uri="{FF2B5EF4-FFF2-40B4-BE49-F238E27FC236}">
                <a16:creationId xmlns:a16="http://schemas.microsoft.com/office/drawing/2014/main" id="{12288248-79A7-432F-960D-57719A1EE1B4}"/>
              </a:ext>
            </a:extLst>
          </xdr:cNvPr>
          <xdr:cNvSpPr/>
        </xdr:nvSpPr>
        <xdr:spPr>
          <a:xfrm rot="10800000">
            <a:off x="16969740" y="1592580"/>
            <a:ext cx="143256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sp macro="" textlink="">
        <xdr:nvSpPr>
          <xdr:cNvPr id="42" name="Rectangle 41">
            <a:extLst>
              <a:ext uri="{FF2B5EF4-FFF2-40B4-BE49-F238E27FC236}">
                <a16:creationId xmlns:a16="http://schemas.microsoft.com/office/drawing/2014/main" id="{167EFA59-543C-4690-9807-2044C69543D3}"/>
              </a:ext>
            </a:extLst>
          </xdr:cNvPr>
          <xdr:cNvSpPr/>
        </xdr:nvSpPr>
        <xdr:spPr>
          <a:xfrm rot="10800000">
            <a:off x="16878300" y="1592580"/>
            <a:ext cx="9144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grpSp>
    <xdr:clientData/>
  </xdr:twoCellAnchor>
  <xdr:twoCellAnchor>
    <xdr:from>
      <xdr:col>0</xdr:col>
      <xdr:colOff>1</xdr:colOff>
      <xdr:row>6</xdr:row>
      <xdr:rowOff>15241</xdr:rowOff>
    </xdr:from>
    <xdr:to>
      <xdr:col>3</xdr:col>
      <xdr:colOff>496243</xdr:colOff>
      <xdr:row>23</xdr:row>
      <xdr:rowOff>124406</xdr:rowOff>
    </xdr:to>
    <xdr:grpSp>
      <xdr:nvGrpSpPr>
        <xdr:cNvPr id="20" name="Group 19">
          <a:extLst>
            <a:ext uri="{FF2B5EF4-FFF2-40B4-BE49-F238E27FC236}">
              <a16:creationId xmlns:a16="http://schemas.microsoft.com/office/drawing/2014/main" id="{9D150748-A9D7-4DF5-89BB-8AC11E9A4904}"/>
            </a:ext>
          </a:extLst>
        </xdr:cNvPr>
        <xdr:cNvGrpSpPr/>
      </xdr:nvGrpSpPr>
      <xdr:grpSpPr>
        <a:xfrm>
          <a:off x="1" y="1064112"/>
          <a:ext cx="2513301" cy="3157165"/>
          <a:chOff x="12519660" y="1446596"/>
          <a:chExt cx="2478510" cy="2709487"/>
        </a:xfrm>
      </xdr:grpSpPr>
      <xdr:grpSp>
        <xdr:nvGrpSpPr>
          <xdr:cNvPr id="16" name="Group 15">
            <a:extLst>
              <a:ext uri="{FF2B5EF4-FFF2-40B4-BE49-F238E27FC236}">
                <a16:creationId xmlns:a16="http://schemas.microsoft.com/office/drawing/2014/main" id="{5F8E90C0-8ACE-47DC-880E-909A79948BB5}"/>
              </a:ext>
            </a:extLst>
          </xdr:cNvPr>
          <xdr:cNvGrpSpPr/>
        </xdr:nvGrpSpPr>
        <xdr:grpSpPr>
          <a:xfrm>
            <a:off x="12519660" y="1446596"/>
            <a:ext cx="2478510" cy="2374207"/>
            <a:chOff x="12527281" y="1538036"/>
            <a:chExt cx="2478510" cy="2374207"/>
          </a:xfrm>
        </xdr:grpSpPr>
        <xdr:sp macro="" textlink="">
          <xdr:nvSpPr>
            <xdr:cNvPr id="9" name="Rectangle 8">
              <a:hlinkClick xmlns:r="http://schemas.openxmlformats.org/officeDocument/2006/relationships" r:id="rId1" tooltip="dashboard"/>
              <a:extLst>
                <a:ext uri="{FF2B5EF4-FFF2-40B4-BE49-F238E27FC236}">
                  <a16:creationId xmlns:a16="http://schemas.microsoft.com/office/drawing/2014/main" id="{AC84AD84-4179-4E86-A190-FFA856175684}"/>
                </a:ext>
              </a:extLst>
            </xdr:cNvPr>
            <xdr:cNvSpPr/>
          </xdr:nvSpPr>
          <xdr:spPr>
            <a:xfrm>
              <a:off x="12542521" y="1538036"/>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baseline="0">
                  <a:ln w="0"/>
                  <a:solidFill>
                    <a:schemeClr val="tx1"/>
                  </a:solidFill>
                  <a:effectLst>
                    <a:outerShdw blurRad="38100" dist="19050" dir="2700000" algn="tl" rotWithShape="0">
                      <a:schemeClr val="dk1">
                        <a:alpha val="40000"/>
                      </a:schemeClr>
                    </a:outerShdw>
                  </a:effectLst>
                </a:rPr>
                <a:t>Dashboard</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Rectangle 9">
              <a:hlinkClick xmlns:r="http://schemas.openxmlformats.org/officeDocument/2006/relationships" r:id="rId2" tooltip="Engineering"/>
              <a:extLst>
                <a:ext uri="{FF2B5EF4-FFF2-40B4-BE49-F238E27FC236}">
                  <a16:creationId xmlns:a16="http://schemas.microsoft.com/office/drawing/2014/main" id="{1E2FA1E5-DEE2-4A0D-AEA0-EB15A6FE7796}"/>
                </a:ext>
              </a:extLst>
            </xdr:cNvPr>
            <xdr:cNvSpPr/>
          </xdr:nvSpPr>
          <xdr:spPr>
            <a:xfrm>
              <a:off x="12559772" y="188468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ln w="0"/>
                  <a:solidFill>
                    <a:schemeClr val="bg2"/>
                  </a:solidFill>
                  <a:effectLst>
                    <a:outerShdw blurRad="38100" dist="19050" dir="2700000" algn="tl" rotWithShape="0">
                      <a:schemeClr val="dk1">
                        <a:alpha val="40000"/>
                      </a:schemeClr>
                    </a:outerShdw>
                  </a:effectLst>
                </a:rPr>
                <a:t>Engineering</a:t>
              </a:r>
              <a:endParaRPr lang="en-US" sz="1400" cap="none" spc="0">
                <a:ln w="0"/>
                <a:solidFill>
                  <a:schemeClr val="bg2"/>
                </a:solidFill>
                <a:effectLst>
                  <a:outerShdw blurRad="38100" dist="19050" dir="2700000" algn="tl" rotWithShape="0">
                    <a:schemeClr val="dk1">
                      <a:alpha val="40000"/>
                    </a:schemeClr>
                  </a:outerShdw>
                </a:effectLst>
              </a:endParaRPr>
            </a:p>
          </xdr:txBody>
        </xdr:sp>
        <xdr:sp macro="" textlink="">
          <xdr:nvSpPr>
            <xdr:cNvPr id="11" name="Rectangle 10">
              <a:hlinkClick xmlns:r="http://schemas.openxmlformats.org/officeDocument/2006/relationships" r:id="rId3" tooltip="Medical"/>
              <a:extLst>
                <a:ext uri="{FF2B5EF4-FFF2-40B4-BE49-F238E27FC236}">
                  <a16:creationId xmlns:a16="http://schemas.microsoft.com/office/drawing/2014/main" id="{8FE039A7-7E13-419E-BF63-8F64DA41A3DC}"/>
                </a:ext>
              </a:extLst>
            </xdr:cNvPr>
            <xdr:cNvSpPr/>
          </xdr:nvSpPr>
          <xdr:spPr>
            <a:xfrm>
              <a:off x="12527281" y="223774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Medical</a:t>
              </a:r>
            </a:p>
          </xdr:txBody>
        </xdr:sp>
        <xdr:sp macro="" textlink="">
          <xdr:nvSpPr>
            <xdr:cNvPr id="12" name="Rectangle 11">
              <a:hlinkClick xmlns:r="http://schemas.openxmlformats.org/officeDocument/2006/relationships" r:id="rId4" tooltip="Dental"/>
              <a:extLst>
                <a:ext uri="{FF2B5EF4-FFF2-40B4-BE49-F238E27FC236}">
                  <a16:creationId xmlns:a16="http://schemas.microsoft.com/office/drawing/2014/main" id="{8AB666ED-E011-477C-910D-ED86AB891E9A}"/>
                </a:ext>
              </a:extLst>
            </xdr:cNvPr>
            <xdr:cNvSpPr/>
          </xdr:nvSpPr>
          <xdr:spPr>
            <a:xfrm>
              <a:off x="12527281" y="259080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Dental</a:t>
              </a:r>
            </a:p>
          </xdr:txBody>
        </xdr:sp>
        <xdr:sp macro="" textlink="">
          <xdr:nvSpPr>
            <xdr:cNvPr id="13" name="Rectangle 12">
              <a:hlinkClick xmlns:r="http://schemas.openxmlformats.org/officeDocument/2006/relationships" r:id="rId5" tooltip="Architecture"/>
              <a:extLst>
                <a:ext uri="{FF2B5EF4-FFF2-40B4-BE49-F238E27FC236}">
                  <a16:creationId xmlns:a16="http://schemas.microsoft.com/office/drawing/2014/main" id="{39AEBF82-4BA4-4751-95E6-D3A5133AD365}"/>
                </a:ext>
              </a:extLst>
            </xdr:cNvPr>
            <xdr:cNvSpPr/>
          </xdr:nvSpPr>
          <xdr:spPr>
            <a:xfrm>
              <a:off x="12527281" y="294386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Architecture</a:t>
              </a:r>
            </a:p>
          </xdr:txBody>
        </xdr:sp>
        <xdr:sp macro="" textlink="">
          <xdr:nvSpPr>
            <xdr:cNvPr id="14" name="Rectangle 13">
              <a:hlinkClick xmlns:r="http://schemas.openxmlformats.org/officeDocument/2006/relationships" r:id="rId6" tooltip="Pharmacy"/>
              <a:extLst>
                <a:ext uri="{FF2B5EF4-FFF2-40B4-BE49-F238E27FC236}">
                  <a16:creationId xmlns:a16="http://schemas.microsoft.com/office/drawing/2014/main" id="{F14449AA-ADDD-44FD-B2BC-F1CDF91EA464}"/>
                </a:ext>
              </a:extLst>
            </xdr:cNvPr>
            <xdr:cNvSpPr/>
          </xdr:nvSpPr>
          <xdr:spPr>
            <a:xfrm>
              <a:off x="12527281" y="329692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Pharmacy</a:t>
              </a:r>
            </a:p>
          </xdr:txBody>
        </xdr:sp>
        <xdr:sp macro="" textlink="">
          <xdr:nvSpPr>
            <xdr:cNvPr id="15" name="Rectangle 14">
              <a:hlinkClick xmlns:r="http://schemas.openxmlformats.org/officeDocument/2006/relationships" r:id="rId7" tooltip="Management"/>
              <a:extLst>
                <a:ext uri="{FF2B5EF4-FFF2-40B4-BE49-F238E27FC236}">
                  <a16:creationId xmlns:a16="http://schemas.microsoft.com/office/drawing/2014/main" id="{DE79A2D9-F33F-4F38-B4D5-A1261D37D3C5}"/>
                </a:ext>
              </a:extLst>
            </xdr:cNvPr>
            <xdr:cNvSpPr/>
          </xdr:nvSpPr>
          <xdr:spPr>
            <a:xfrm>
              <a:off x="12527281" y="364998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Management</a:t>
              </a:r>
            </a:p>
          </xdr:txBody>
        </xdr:sp>
      </xdr:grpSp>
      <xdr:sp macro="" textlink="">
        <xdr:nvSpPr>
          <xdr:cNvPr id="17" name="Rectangle 16">
            <a:hlinkClick xmlns:r="http://schemas.openxmlformats.org/officeDocument/2006/relationships" r:id="rId8" tooltip="Law"/>
            <a:extLst>
              <a:ext uri="{FF2B5EF4-FFF2-40B4-BE49-F238E27FC236}">
                <a16:creationId xmlns:a16="http://schemas.microsoft.com/office/drawing/2014/main" id="{991886F5-7281-44A2-A926-FD62D0EB0F0E}"/>
              </a:ext>
            </a:extLst>
          </xdr:cNvPr>
          <xdr:cNvSpPr/>
        </xdr:nvSpPr>
        <xdr:spPr>
          <a:xfrm>
            <a:off x="12519660" y="3893820"/>
            <a:ext cx="2446019" cy="262263"/>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Law</a:t>
            </a:r>
          </a:p>
        </xdr:txBody>
      </xdr:sp>
    </xdr:grpSp>
    <xdr:clientData/>
  </xdr:twoCellAnchor>
  <xdr:twoCellAnchor editAs="oneCell">
    <xdr:from>
      <xdr:col>0</xdr:col>
      <xdr:colOff>381540</xdr:colOff>
      <xdr:row>22</xdr:row>
      <xdr:rowOff>76200</xdr:rowOff>
    </xdr:from>
    <xdr:to>
      <xdr:col>0</xdr:col>
      <xdr:colOff>561540</xdr:colOff>
      <xdr:row>23</xdr:row>
      <xdr:rowOff>80940</xdr:rowOff>
    </xdr:to>
    <xdr:pic>
      <xdr:nvPicPr>
        <xdr:cNvPr id="22" name="Graphic 21" descr="Gavel with solid fill">
          <a:extLst>
            <a:ext uri="{FF2B5EF4-FFF2-40B4-BE49-F238E27FC236}">
              <a16:creationId xmlns:a16="http://schemas.microsoft.com/office/drawing/2014/main" id="{438273E9-B7FA-4F06-AA9C-1B9BAE2467A2}"/>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13381260" y="4069080"/>
          <a:ext cx="180000" cy="180000"/>
        </a:xfrm>
        <a:prstGeom prst="rect">
          <a:avLst/>
        </a:prstGeom>
      </xdr:spPr>
    </xdr:pic>
    <xdr:clientData/>
  </xdr:twoCellAnchor>
  <xdr:twoCellAnchor editAs="oneCell">
    <xdr:from>
      <xdr:col>0</xdr:col>
      <xdr:colOff>343500</xdr:colOff>
      <xdr:row>20</xdr:row>
      <xdr:rowOff>35700</xdr:rowOff>
    </xdr:from>
    <xdr:to>
      <xdr:col>0</xdr:col>
      <xdr:colOff>523500</xdr:colOff>
      <xdr:row>21</xdr:row>
      <xdr:rowOff>40440</xdr:rowOff>
    </xdr:to>
    <xdr:pic>
      <xdr:nvPicPr>
        <xdr:cNvPr id="24" name="Graphic 23" descr="Board Of Directors outline">
          <a:extLst>
            <a:ext uri="{FF2B5EF4-FFF2-40B4-BE49-F238E27FC236}">
              <a16:creationId xmlns:a16="http://schemas.microsoft.com/office/drawing/2014/main" id="{A473A2DD-0C90-4A5B-8423-AD99E05CA52E}"/>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3343220" y="3662820"/>
          <a:ext cx="180000" cy="180000"/>
        </a:xfrm>
        <a:prstGeom prst="rect">
          <a:avLst/>
        </a:prstGeom>
      </xdr:spPr>
    </xdr:pic>
    <xdr:clientData/>
  </xdr:twoCellAnchor>
  <xdr:twoCellAnchor editAs="oneCell">
    <xdr:from>
      <xdr:col>0</xdr:col>
      <xdr:colOff>335940</xdr:colOff>
      <xdr:row>17</xdr:row>
      <xdr:rowOff>147600</xdr:rowOff>
    </xdr:from>
    <xdr:to>
      <xdr:col>0</xdr:col>
      <xdr:colOff>515940</xdr:colOff>
      <xdr:row>18</xdr:row>
      <xdr:rowOff>152340</xdr:rowOff>
    </xdr:to>
    <xdr:pic>
      <xdr:nvPicPr>
        <xdr:cNvPr id="26" name="Graphic 25" descr="Eye dropper outline">
          <a:extLst>
            <a:ext uri="{FF2B5EF4-FFF2-40B4-BE49-F238E27FC236}">
              <a16:creationId xmlns:a16="http://schemas.microsoft.com/office/drawing/2014/main" id="{590C48E9-CEBC-4A07-AF00-CA96877F7D2E}"/>
            </a:ext>
          </a:extLst>
        </xdr:cNvPr>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13335660" y="3226080"/>
          <a:ext cx="180000" cy="180000"/>
        </a:xfrm>
        <a:prstGeom prst="rect">
          <a:avLst/>
        </a:prstGeom>
      </xdr:spPr>
    </xdr:pic>
    <xdr:clientData/>
  </xdr:twoCellAnchor>
  <xdr:twoCellAnchor editAs="oneCell">
    <xdr:from>
      <xdr:col>0</xdr:col>
      <xdr:colOff>328380</xdr:colOff>
      <xdr:row>11</xdr:row>
      <xdr:rowOff>15660</xdr:rowOff>
    </xdr:from>
    <xdr:to>
      <xdr:col>0</xdr:col>
      <xdr:colOff>508380</xdr:colOff>
      <xdr:row>12</xdr:row>
      <xdr:rowOff>20400</xdr:rowOff>
    </xdr:to>
    <xdr:pic>
      <xdr:nvPicPr>
        <xdr:cNvPr id="28" name="Graphic 27" descr="Doctor male with solid fill">
          <a:extLst>
            <a:ext uri="{FF2B5EF4-FFF2-40B4-BE49-F238E27FC236}">
              <a16:creationId xmlns:a16="http://schemas.microsoft.com/office/drawing/2014/main" id="{97F0BB3E-EB1E-4B61-96C7-A67F854D4027}"/>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 uri="{96DAC541-7B7A-43D3-8B79-37D633B846F1}">
              <asvg:svgBlip xmlns:asvg="http://schemas.microsoft.com/office/drawing/2016/SVG/main" r:embed="rId16"/>
            </a:ext>
          </a:extLst>
        </a:blip>
        <a:stretch>
          <a:fillRect/>
        </a:stretch>
      </xdr:blipFill>
      <xdr:spPr>
        <a:xfrm>
          <a:off x="13328100" y="1996860"/>
          <a:ext cx="180000" cy="180000"/>
        </a:xfrm>
        <a:prstGeom prst="rect">
          <a:avLst/>
        </a:prstGeom>
      </xdr:spPr>
    </xdr:pic>
    <xdr:clientData/>
  </xdr:twoCellAnchor>
  <xdr:twoCellAnchor editAs="oneCell">
    <xdr:from>
      <xdr:col>0</xdr:col>
      <xdr:colOff>328440</xdr:colOff>
      <xdr:row>13</xdr:row>
      <xdr:rowOff>89462</xdr:rowOff>
    </xdr:from>
    <xdr:to>
      <xdr:col>0</xdr:col>
      <xdr:colOff>508440</xdr:colOff>
      <xdr:row>14</xdr:row>
      <xdr:rowOff>69419</xdr:rowOff>
    </xdr:to>
    <xdr:pic>
      <xdr:nvPicPr>
        <xdr:cNvPr id="30" name="Graphic 29" descr="Dental Care with solid fill">
          <a:extLst>
            <a:ext uri="{FF2B5EF4-FFF2-40B4-BE49-F238E27FC236}">
              <a16:creationId xmlns:a16="http://schemas.microsoft.com/office/drawing/2014/main" id="{F1FE820E-91A8-4DAF-BD3D-B27DF4EE4606}"/>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 uri="{96DAC541-7B7A-43D3-8B79-37D633B846F1}">
              <asvg:svgBlip xmlns:asvg="http://schemas.microsoft.com/office/drawing/2016/SVG/main" r:embed="rId18"/>
            </a:ext>
          </a:extLst>
        </a:blip>
        <a:stretch>
          <a:fillRect/>
        </a:stretch>
      </xdr:blipFill>
      <xdr:spPr>
        <a:xfrm>
          <a:off x="13328160" y="2436422"/>
          <a:ext cx="180000" cy="155217"/>
        </a:xfrm>
        <a:prstGeom prst="rect">
          <a:avLst/>
        </a:prstGeom>
      </xdr:spPr>
    </xdr:pic>
    <xdr:clientData/>
  </xdr:twoCellAnchor>
  <xdr:twoCellAnchor editAs="oneCell">
    <xdr:from>
      <xdr:col>0</xdr:col>
      <xdr:colOff>328500</xdr:colOff>
      <xdr:row>15</xdr:row>
      <xdr:rowOff>79440</xdr:rowOff>
    </xdr:from>
    <xdr:to>
      <xdr:col>0</xdr:col>
      <xdr:colOff>508140</xdr:colOff>
      <xdr:row>16</xdr:row>
      <xdr:rowOff>83820</xdr:rowOff>
    </xdr:to>
    <xdr:pic>
      <xdr:nvPicPr>
        <xdr:cNvPr id="32" name="Graphic 31" descr="Russian cathedral with solid fill">
          <a:extLst>
            <a:ext uri="{FF2B5EF4-FFF2-40B4-BE49-F238E27FC236}">
              <a16:creationId xmlns:a16="http://schemas.microsoft.com/office/drawing/2014/main" id="{B96D6004-AEAD-4F9D-A1FA-A994ABC3E861}"/>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 uri="{96DAC541-7B7A-43D3-8B79-37D633B846F1}">
              <asvg:svgBlip xmlns:asvg="http://schemas.microsoft.com/office/drawing/2016/SVG/main" r:embed="rId20"/>
            </a:ext>
          </a:extLst>
        </a:blip>
        <a:stretch>
          <a:fillRect/>
        </a:stretch>
      </xdr:blipFill>
      <xdr:spPr>
        <a:xfrm>
          <a:off x="13328220" y="2792160"/>
          <a:ext cx="179640" cy="179640"/>
        </a:xfrm>
        <a:prstGeom prst="rect">
          <a:avLst/>
        </a:prstGeom>
      </xdr:spPr>
    </xdr:pic>
    <xdr:clientData/>
  </xdr:twoCellAnchor>
  <xdr:twoCellAnchor editAs="oneCell">
    <xdr:from>
      <xdr:col>0</xdr:col>
      <xdr:colOff>328500</xdr:colOff>
      <xdr:row>8</xdr:row>
      <xdr:rowOff>130380</xdr:rowOff>
    </xdr:from>
    <xdr:to>
      <xdr:col>0</xdr:col>
      <xdr:colOff>508500</xdr:colOff>
      <xdr:row>9</xdr:row>
      <xdr:rowOff>135120</xdr:rowOff>
    </xdr:to>
    <xdr:pic>
      <xdr:nvPicPr>
        <xdr:cNvPr id="34" name="Graphic 33" descr="Blueprint with solid fill">
          <a:extLst>
            <a:ext uri="{FF2B5EF4-FFF2-40B4-BE49-F238E27FC236}">
              <a16:creationId xmlns:a16="http://schemas.microsoft.com/office/drawing/2014/main" id="{AC2B92FB-BDB0-40D8-BCD5-2F1504837A32}"/>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 uri="{96DAC541-7B7A-43D3-8B79-37D633B846F1}">
              <asvg:svgBlip xmlns:asvg="http://schemas.microsoft.com/office/drawing/2016/SVG/main" r:embed="rId22"/>
            </a:ext>
          </a:extLst>
        </a:blip>
        <a:stretch>
          <a:fillRect/>
        </a:stretch>
      </xdr:blipFill>
      <xdr:spPr>
        <a:xfrm>
          <a:off x="13328220" y="1562940"/>
          <a:ext cx="180000" cy="180000"/>
        </a:xfrm>
        <a:prstGeom prst="rect">
          <a:avLst/>
        </a:prstGeom>
      </xdr:spPr>
    </xdr:pic>
    <xdr:clientData/>
  </xdr:twoCellAnchor>
  <xdr:twoCellAnchor editAs="oneCell">
    <xdr:from>
      <xdr:col>0</xdr:col>
      <xdr:colOff>335280</xdr:colOff>
      <xdr:row>6</xdr:row>
      <xdr:rowOff>68580</xdr:rowOff>
    </xdr:from>
    <xdr:to>
      <xdr:col>0</xdr:col>
      <xdr:colOff>515280</xdr:colOff>
      <xdr:row>7</xdr:row>
      <xdr:rowOff>73320</xdr:rowOff>
    </xdr:to>
    <xdr:pic>
      <xdr:nvPicPr>
        <xdr:cNvPr id="37" name="Graphic 36" descr="Stopwatch outline">
          <a:extLst>
            <a:ext uri="{FF2B5EF4-FFF2-40B4-BE49-F238E27FC236}">
              <a16:creationId xmlns:a16="http://schemas.microsoft.com/office/drawing/2014/main" id="{F2D01942-5114-47BD-B975-F3D0EE6B3488}"/>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 uri="{96DAC541-7B7A-43D3-8B79-37D633B846F1}">
              <asvg:svgBlip xmlns:asvg="http://schemas.microsoft.com/office/drawing/2016/SVG/main" r:embed="rId24"/>
            </a:ext>
          </a:extLst>
        </a:blip>
        <a:stretch>
          <a:fillRect/>
        </a:stretch>
      </xdr:blipFill>
      <xdr:spPr>
        <a:xfrm>
          <a:off x="13335000" y="1135380"/>
          <a:ext cx="180000" cy="180000"/>
        </a:xfrm>
        <a:prstGeom prst="rect">
          <a:avLst/>
        </a:prstGeom>
      </xdr:spPr>
    </xdr:pic>
    <xdr:clientData/>
  </xdr:twoCellAnchor>
  <xdr:twoCellAnchor>
    <xdr:from>
      <xdr:col>3</xdr:col>
      <xdr:colOff>175260</xdr:colOff>
      <xdr:row>0</xdr:row>
      <xdr:rowOff>91440</xdr:rowOff>
    </xdr:from>
    <xdr:to>
      <xdr:col>19</xdr:col>
      <xdr:colOff>15240</xdr:colOff>
      <xdr:row>32</xdr:row>
      <xdr:rowOff>106680</xdr:rowOff>
    </xdr:to>
    <xdr:sp macro="" textlink="">
      <xdr:nvSpPr>
        <xdr:cNvPr id="46" name="Rectangle: Rounded Corners 45">
          <a:extLst>
            <a:ext uri="{FF2B5EF4-FFF2-40B4-BE49-F238E27FC236}">
              <a16:creationId xmlns:a16="http://schemas.microsoft.com/office/drawing/2014/main" id="{1A4A5B8C-D79B-4CD8-8671-66A482E00DCB}"/>
            </a:ext>
          </a:extLst>
        </xdr:cNvPr>
        <xdr:cNvSpPr/>
      </xdr:nvSpPr>
      <xdr:spPr>
        <a:xfrm>
          <a:off x="2186940" y="91440"/>
          <a:ext cx="11788140" cy="560070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xdr:col>
      <xdr:colOff>99060</xdr:colOff>
      <xdr:row>0</xdr:row>
      <xdr:rowOff>137161</xdr:rowOff>
    </xdr:from>
    <xdr:to>
      <xdr:col>2</xdr:col>
      <xdr:colOff>194254</xdr:colOff>
      <xdr:row>5</xdr:row>
      <xdr:rowOff>45721</xdr:rowOff>
    </xdr:to>
    <xdr:pic>
      <xdr:nvPicPr>
        <xdr:cNvPr id="49" name="Picture 48" descr="Logo, company name&#10;&#10;Description automatically generated">
          <a:extLst>
            <a:ext uri="{FF2B5EF4-FFF2-40B4-BE49-F238E27FC236}">
              <a16:creationId xmlns:a16="http://schemas.microsoft.com/office/drawing/2014/main" id="{03A9FD37-91F7-4679-8B93-5ED664C7EC09}"/>
            </a:ext>
          </a:extLst>
        </xdr:cNvPr>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708660" y="137161"/>
          <a:ext cx="765754" cy="762000"/>
        </a:xfrm>
        <a:prstGeom prst="rect">
          <a:avLst/>
        </a:prstGeom>
      </xdr:spPr>
    </xdr:pic>
    <xdr:clientData/>
  </xdr:twoCellAnchor>
  <xdr:twoCellAnchor>
    <xdr:from>
      <xdr:col>5</xdr:col>
      <xdr:colOff>174812</xdr:colOff>
      <xdr:row>2</xdr:row>
      <xdr:rowOff>7172</xdr:rowOff>
    </xdr:from>
    <xdr:to>
      <xdr:col>8</xdr:col>
      <xdr:colOff>262667</xdr:colOff>
      <xdr:row>15</xdr:row>
      <xdr:rowOff>52892</xdr:rowOff>
    </xdr:to>
    <xdr:graphicFrame macro="">
      <xdr:nvGraphicFramePr>
        <xdr:cNvPr id="25" name="Chart 24">
          <a:extLst>
            <a:ext uri="{FF2B5EF4-FFF2-40B4-BE49-F238E27FC236}">
              <a16:creationId xmlns:a16="http://schemas.microsoft.com/office/drawing/2014/main" id="{9DBC1DB4-E287-4D74-926C-347F65EF15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editAs="oneCell">
    <xdr:from>
      <xdr:col>19</xdr:col>
      <xdr:colOff>266700</xdr:colOff>
      <xdr:row>0</xdr:row>
      <xdr:rowOff>22860</xdr:rowOff>
    </xdr:from>
    <xdr:to>
      <xdr:col>20</xdr:col>
      <xdr:colOff>373380</xdr:colOff>
      <xdr:row>4</xdr:row>
      <xdr:rowOff>121920</xdr:rowOff>
    </xdr:to>
    <xdr:pic>
      <xdr:nvPicPr>
        <xdr:cNvPr id="27" name="Graphic 26" descr="House with solid fill">
          <a:hlinkClick xmlns:r="http://schemas.openxmlformats.org/officeDocument/2006/relationships" r:id="rId27" tooltip="Home"/>
          <a:extLst>
            <a:ext uri="{FF2B5EF4-FFF2-40B4-BE49-F238E27FC236}">
              <a16:creationId xmlns:a16="http://schemas.microsoft.com/office/drawing/2014/main" id="{FB44C041-DE7F-470B-8711-62184A42429D}"/>
            </a:ext>
          </a:extLst>
        </xdr:cNvPr>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 uri="{96DAC541-7B7A-43D3-8B79-37D633B846F1}">
              <asvg:svgBlip xmlns:asvg="http://schemas.microsoft.com/office/drawing/2016/SVG/main" r:embed="rId29"/>
            </a:ext>
          </a:extLst>
        </a:blip>
        <a:stretch>
          <a:fillRect/>
        </a:stretch>
      </xdr:blipFill>
      <xdr:spPr>
        <a:xfrm>
          <a:off x="13434060" y="22860"/>
          <a:ext cx="777240" cy="777240"/>
        </a:xfrm>
        <a:prstGeom prst="rect">
          <a:avLst/>
        </a:prstGeom>
      </xdr:spPr>
    </xdr:pic>
    <xdr:clientData/>
  </xdr:twoCellAnchor>
  <xdr:twoCellAnchor>
    <xdr:from>
      <xdr:col>4</xdr:col>
      <xdr:colOff>646355</xdr:colOff>
      <xdr:row>16</xdr:row>
      <xdr:rowOff>158675</xdr:rowOff>
    </xdr:from>
    <xdr:to>
      <xdr:col>15</xdr:col>
      <xdr:colOff>301662</xdr:colOff>
      <xdr:row>31</xdr:row>
      <xdr:rowOff>97714</xdr:rowOff>
    </xdr:to>
    <xdr:graphicFrame macro="">
      <xdr:nvGraphicFramePr>
        <xdr:cNvPr id="33" name="Chart 32">
          <a:extLst>
            <a:ext uri="{FF2B5EF4-FFF2-40B4-BE49-F238E27FC236}">
              <a16:creationId xmlns:a16="http://schemas.microsoft.com/office/drawing/2014/main" id="{214FCF02-A36D-452F-B30E-2504060407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editAs="oneCell">
    <xdr:from>
      <xdr:col>16</xdr:col>
      <xdr:colOff>220981</xdr:colOff>
      <xdr:row>6</xdr:row>
      <xdr:rowOff>0</xdr:rowOff>
    </xdr:from>
    <xdr:to>
      <xdr:col>17</xdr:col>
      <xdr:colOff>640081</xdr:colOff>
      <xdr:row>7</xdr:row>
      <xdr:rowOff>111735</xdr:rowOff>
    </xdr:to>
    <xdr:pic>
      <xdr:nvPicPr>
        <xdr:cNvPr id="35" name="Picture 34" descr="Logo&#10;&#10;Description automatically generated">
          <a:hlinkClick xmlns:r="http://schemas.openxmlformats.org/officeDocument/2006/relationships" r:id="rId31" tooltip="DATASHEET"/>
          <a:extLst>
            <a:ext uri="{FF2B5EF4-FFF2-40B4-BE49-F238E27FC236}">
              <a16:creationId xmlns:a16="http://schemas.microsoft.com/office/drawing/2014/main" id="{2B270E80-CBD9-45F4-8685-AF9F3D3E5597}"/>
            </a:ext>
          </a:extLst>
        </xdr:cNvPr>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11559541" y="1066800"/>
          <a:ext cx="1089660" cy="286995"/>
        </a:xfrm>
        <a:prstGeom prst="rect">
          <a:avLst/>
        </a:prstGeom>
      </xdr:spPr>
    </xdr:pic>
    <xdr:clientData/>
  </xdr:twoCellAnchor>
  <xdr:twoCellAnchor>
    <xdr:from>
      <xdr:col>16</xdr:col>
      <xdr:colOff>175260</xdr:colOff>
      <xdr:row>4</xdr:row>
      <xdr:rowOff>38100</xdr:rowOff>
    </xdr:from>
    <xdr:to>
      <xdr:col>17</xdr:col>
      <xdr:colOff>549776</xdr:colOff>
      <xdr:row>5</xdr:row>
      <xdr:rowOff>156008</xdr:rowOff>
    </xdr:to>
    <xdr:sp macro="" textlink="">
      <xdr:nvSpPr>
        <xdr:cNvPr id="36" name="Rectangle 35">
          <a:extLst>
            <a:ext uri="{FF2B5EF4-FFF2-40B4-BE49-F238E27FC236}">
              <a16:creationId xmlns:a16="http://schemas.microsoft.com/office/drawing/2014/main" id="{F9E3A3B7-396E-4C24-A39F-CBFA3E1C3047}"/>
            </a:ext>
          </a:extLst>
        </xdr:cNvPr>
        <xdr:cNvSpPr/>
      </xdr:nvSpPr>
      <xdr:spPr>
        <a:xfrm>
          <a:off x="11513820" y="739140"/>
          <a:ext cx="984116" cy="300788"/>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b="0" u="dbl" cap="none" spc="0">
              <a:ln w="0"/>
              <a:solidFill>
                <a:schemeClr val="accent1"/>
              </a:solidFill>
              <a:effectLst>
                <a:outerShdw blurRad="38100" dist="25400" dir="5400000" algn="ctr" rotWithShape="0">
                  <a:srgbClr val="6E747A">
                    <a:alpha val="43000"/>
                  </a:srgbClr>
                </a:outerShdw>
              </a:effectLst>
            </a:rPr>
            <a:t>Dataset :</a:t>
          </a:r>
        </a:p>
      </xdr:txBody>
    </xdr:sp>
    <xdr:clientData/>
  </xdr:twoCellAnchor>
  <xdr:twoCellAnchor editAs="oneCell">
    <xdr:from>
      <xdr:col>8</xdr:col>
      <xdr:colOff>671457</xdr:colOff>
      <xdr:row>1</xdr:row>
      <xdr:rowOff>177053</xdr:rowOff>
    </xdr:from>
    <xdr:to>
      <xdr:col>12</xdr:col>
      <xdr:colOff>303904</xdr:colOff>
      <xdr:row>15</xdr:row>
      <xdr:rowOff>146610</xdr:rowOff>
    </xdr:to>
    <mc:AlternateContent xmlns:mc="http://schemas.openxmlformats.org/markup-compatibility/2006" xmlns:a14="http://schemas.microsoft.com/office/drawing/2010/main">
      <mc:Choice Requires="a14">
        <xdr:graphicFrame macro="">
          <xdr:nvGraphicFramePr>
            <xdr:cNvPr id="2" name="Rank 1">
              <a:extLst>
                <a:ext uri="{FF2B5EF4-FFF2-40B4-BE49-F238E27FC236}">
                  <a16:creationId xmlns:a16="http://schemas.microsoft.com/office/drawing/2014/main" id="{54AE25F4-7041-40F8-94A9-DD3F5F28569C}"/>
                </a:ext>
              </a:extLst>
            </xdr:cNvPr>
            <xdr:cNvGraphicFramePr/>
          </xdr:nvGraphicFramePr>
          <xdr:xfrm>
            <a:off x="0" y="0"/>
            <a:ext cx="0" cy="0"/>
          </xdr:xfrm>
          <a:graphic>
            <a:graphicData uri="http://schemas.microsoft.com/office/drawing/2010/slicer">
              <sle:slicer xmlns:sle="http://schemas.microsoft.com/office/drawing/2010/slicer" name="Rank 1"/>
            </a:graphicData>
          </a:graphic>
        </xdr:graphicFrame>
      </mc:Choice>
      <mc:Fallback xmlns="">
        <xdr:sp macro="" textlink="">
          <xdr:nvSpPr>
            <xdr:cNvPr id="0" name=""/>
            <xdr:cNvSpPr>
              <a:spLocks noTextEdit="1"/>
            </xdr:cNvSpPr>
          </xdr:nvSpPr>
          <xdr:spPr>
            <a:xfrm>
              <a:off x="8004586" y="329453"/>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0</xdr:col>
      <xdr:colOff>259080</xdr:colOff>
      <xdr:row>10</xdr:row>
      <xdr:rowOff>114300</xdr:rowOff>
    </xdr:from>
    <xdr:to>
      <xdr:col>2</xdr:col>
      <xdr:colOff>601980</xdr:colOff>
      <xdr:row>12</xdr:row>
      <xdr:rowOff>60960</xdr:rowOff>
    </xdr:to>
    <xdr:grpSp>
      <xdr:nvGrpSpPr>
        <xdr:cNvPr id="2" name="Group 1">
          <a:extLst>
            <a:ext uri="{FF2B5EF4-FFF2-40B4-BE49-F238E27FC236}">
              <a16:creationId xmlns:a16="http://schemas.microsoft.com/office/drawing/2014/main" id="{EF4F6B6E-B46D-42DE-BA3B-B694AC29D23A}"/>
            </a:ext>
          </a:extLst>
        </xdr:cNvPr>
        <xdr:cNvGrpSpPr/>
      </xdr:nvGrpSpPr>
      <xdr:grpSpPr>
        <a:xfrm rot="10800000">
          <a:off x="259080" y="1880347"/>
          <a:ext cx="1687606" cy="305248"/>
          <a:chOff x="16878300" y="1584960"/>
          <a:chExt cx="1562100" cy="312420"/>
        </a:xfrm>
        <a:gradFill>
          <a:gsLst>
            <a:gs pos="0">
              <a:srgbClr val="521FD1">
                <a:alpha val="0"/>
              </a:srgbClr>
            </a:gs>
            <a:gs pos="100000">
              <a:srgbClr val="521FD1"/>
            </a:gs>
          </a:gsLst>
          <a:lin ang="0" scaled="0"/>
        </a:gradFill>
      </xdr:grpSpPr>
      <xdr:sp macro="" textlink="">
        <xdr:nvSpPr>
          <xdr:cNvPr id="3" name="Rectangle 2">
            <a:extLst>
              <a:ext uri="{FF2B5EF4-FFF2-40B4-BE49-F238E27FC236}">
                <a16:creationId xmlns:a16="http://schemas.microsoft.com/office/drawing/2014/main" id="{13293854-5B36-4135-B1D4-F8F199841A51}"/>
              </a:ext>
            </a:extLst>
          </xdr:cNvPr>
          <xdr:cNvSpPr/>
        </xdr:nvSpPr>
        <xdr:spPr>
          <a:xfrm rot="10800000">
            <a:off x="17007840" y="1584960"/>
            <a:ext cx="143256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sp macro="" textlink="">
        <xdr:nvSpPr>
          <xdr:cNvPr id="4" name="Rectangle 3">
            <a:extLst>
              <a:ext uri="{FF2B5EF4-FFF2-40B4-BE49-F238E27FC236}">
                <a16:creationId xmlns:a16="http://schemas.microsoft.com/office/drawing/2014/main" id="{EC8F1FE2-DB0A-49DD-90DA-182C1097C050}"/>
              </a:ext>
            </a:extLst>
          </xdr:cNvPr>
          <xdr:cNvSpPr/>
        </xdr:nvSpPr>
        <xdr:spPr>
          <a:xfrm rot="10800000">
            <a:off x="16878300" y="1592580"/>
            <a:ext cx="91440" cy="30480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1100">
                <a:solidFill>
                  <a:schemeClr val="bg1"/>
                </a:solidFill>
              </a:rPr>
              <a:t> </a:t>
            </a:r>
          </a:p>
        </xdr:txBody>
      </xdr:sp>
    </xdr:grpSp>
    <xdr:clientData/>
  </xdr:twoCellAnchor>
  <xdr:twoCellAnchor>
    <xdr:from>
      <xdr:col>0</xdr:col>
      <xdr:colOff>0</xdr:colOff>
      <xdr:row>6</xdr:row>
      <xdr:rowOff>15241</xdr:rowOff>
    </xdr:from>
    <xdr:to>
      <xdr:col>3</xdr:col>
      <xdr:colOff>480059</xdr:colOff>
      <xdr:row>23</xdr:row>
      <xdr:rowOff>124406</xdr:rowOff>
    </xdr:to>
    <xdr:grpSp>
      <xdr:nvGrpSpPr>
        <xdr:cNvPr id="5" name="Group 4">
          <a:extLst>
            <a:ext uri="{FF2B5EF4-FFF2-40B4-BE49-F238E27FC236}">
              <a16:creationId xmlns:a16="http://schemas.microsoft.com/office/drawing/2014/main" id="{6163211C-7CA8-4840-8248-04DD02DA1C89}"/>
            </a:ext>
          </a:extLst>
        </xdr:cNvPr>
        <xdr:cNvGrpSpPr/>
      </xdr:nvGrpSpPr>
      <xdr:grpSpPr>
        <a:xfrm>
          <a:off x="0" y="1064112"/>
          <a:ext cx="2497118" cy="3157165"/>
          <a:chOff x="12519660" y="1446596"/>
          <a:chExt cx="2461259" cy="2709487"/>
        </a:xfrm>
      </xdr:grpSpPr>
      <xdr:grpSp>
        <xdr:nvGrpSpPr>
          <xdr:cNvPr id="6" name="Group 5">
            <a:extLst>
              <a:ext uri="{FF2B5EF4-FFF2-40B4-BE49-F238E27FC236}">
                <a16:creationId xmlns:a16="http://schemas.microsoft.com/office/drawing/2014/main" id="{B202CCF8-6153-4B2B-A5A5-2F19774CA5C3}"/>
              </a:ext>
            </a:extLst>
          </xdr:cNvPr>
          <xdr:cNvGrpSpPr/>
        </xdr:nvGrpSpPr>
        <xdr:grpSpPr>
          <a:xfrm>
            <a:off x="12519660" y="1446596"/>
            <a:ext cx="2461259" cy="2374207"/>
            <a:chOff x="12527281" y="1538036"/>
            <a:chExt cx="2461259" cy="2374207"/>
          </a:xfrm>
        </xdr:grpSpPr>
        <xdr:sp macro="" textlink="">
          <xdr:nvSpPr>
            <xdr:cNvPr id="8" name="Rectangle 7">
              <a:hlinkClick xmlns:r="http://schemas.openxmlformats.org/officeDocument/2006/relationships" r:id="rId1" tooltip="Dashboard"/>
              <a:extLst>
                <a:ext uri="{FF2B5EF4-FFF2-40B4-BE49-F238E27FC236}">
                  <a16:creationId xmlns:a16="http://schemas.microsoft.com/office/drawing/2014/main" id="{BE73AD0E-CB19-41FD-812C-5BDAF97FECCA}"/>
                </a:ext>
              </a:extLst>
            </xdr:cNvPr>
            <xdr:cNvSpPr/>
          </xdr:nvSpPr>
          <xdr:spPr>
            <a:xfrm>
              <a:off x="12542521" y="1538036"/>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baseline="0">
                  <a:ln w="0"/>
                  <a:solidFill>
                    <a:schemeClr val="tx1"/>
                  </a:solidFill>
                  <a:effectLst>
                    <a:outerShdw blurRad="38100" dist="19050" dir="2700000" algn="tl" rotWithShape="0">
                      <a:schemeClr val="dk1">
                        <a:alpha val="40000"/>
                      </a:schemeClr>
                    </a:outerShdw>
                  </a:effectLst>
                </a:rPr>
                <a:t>Dashboard</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9" name="Rectangle 8">
              <a:hlinkClick xmlns:r="http://schemas.openxmlformats.org/officeDocument/2006/relationships" r:id="rId2" tooltip="Engineering"/>
              <a:extLst>
                <a:ext uri="{FF2B5EF4-FFF2-40B4-BE49-F238E27FC236}">
                  <a16:creationId xmlns:a16="http://schemas.microsoft.com/office/drawing/2014/main" id="{C95E605B-DB77-4F9F-B60D-8EFAE9F3DAA4}"/>
                </a:ext>
              </a:extLst>
            </xdr:cNvPr>
            <xdr:cNvSpPr/>
          </xdr:nvSpPr>
          <xdr:spPr>
            <a:xfrm>
              <a:off x="12527281" y="1884680"/>
              <a:ext cx="2446019" cy="311496"/>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a:ln w="0"/>
                  <a:effectLst>
                    <a:outerShdw blurRad="38100" dist="19050" dir="2700000" algn="tl" rotWithShape="0">
                      <a:schemeClr val="dk1">
                        <a:alpha val="40000"/>
                      </a:schemeClr>
                    </a:outerShdw>
                  </a:effectLst>
                </a:rPr>
                <a:t>Engineering</a:t>
              </a:r>
              <a:endParaRPr lang="en-US" sz="1400" cap="none" spc="0">
                <a:ln w="0"/>
                <a:solidFill>
                  <a:schemeClr val="tx1"/>
                </a:solidFill>
                <a:effectLst>
                  <a:outerShdw blurRad="38100" dist="19050" dir="2700000" algn="tl" rotWithShape="0">
                    <a:schemeClr val="dk1">
                      <a:alpha val="40000"/>
                    </a:schemeClr>
                  </a:outerShdw>
                </a:effectLst>
              </a:endParaRPr>
            </a:p>
          </xdr:txBody>
        </xdr:sp>
        <xdr:sp macro="" textlink="">
          <xdr:nvSpPr>
            <xdr:cNvPr id="10" name="Rectangle 9">
              <a:extLst>
                <a:ext uri="{FF2B5EF4-FFF2-40B4-BE49-F238E27FC236}">
                  <a16:creationId xmlns:a16="http://schemas.microsoft.com/office/drawing/2014/main" id="{87582111-0EB4-4631-812D-D8225FA30758}"/>
                </a:ext>
              </a:extLst>
            </xdr:cNvPr>
            <xdr:cNvSpPr/>
          </xdr:nvSpPr>
          <xdr:spPr>
            <a:xfrm>
              <a:off x="12527281" y="223774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bg1"/>
                  </a:solidFill>
                  <a:effectLst>
                    <a:outerShdw blurRad="38100" dist="19050" dir="2700000" algn="tl" rotWithShape="0">
                      <a:schemeClr val="dk1">
                        <a:alpha val="40000"/>
                      </a:schemeClr>
                    </a:outerShdw>
                  </a:effectLst>
                </a:rPr>
                <a:t>Medical</a:t>
              </a:r>
            </a:p>
          </xdr:txBody>
        </xdr:sp>
        <xdr:sp macro="" textlink="">
          <xdr:nvSpPr>
            <xdr:cNvPr id="11" name="Rectangle 10">
              <a:hlinkClick xmlns:r="http://schemas.openxmlformats.org/officeDocument/2006/relationships" r:id="rId3" tooltip="Dental"/>
              <a:extLst>
                <a:ext uri="{FF2B5EF4-FFF2-40B4-BE49-F238E27FC236}">
                  <a16:creationId xmlns:a16="http://schemas.microsoft.com/office/drawing/2014/main" id="{72C9064D-0896-4916-82A3-F991BBE18383}"/>
                </a:ext>
              </a:extLst>
            </xdr:cNvPr>
            <xdr:cNvSpPr/>
          </xdr:nvSpPr>
          <xdr:spPr>
            <a:xfrm>
              <a:off x="12527281" y="259080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Dental</a:t>
              </a:r>
            </a:p>
          </xdr:txBody>
        </xdr:sp>
        <xdr:sp macro="" textlink="">
          <xdr:nvSpPr>
            <xdr:cNvPr id="12" name="Rectangle 11">
              <a:hlinkClick xmlns:r="http://schemas.openxmlformats.org/officeDocument/2006/relationships" r:id="rId4" tooltip="Architecture"/>
              <a:extLst>
                <a:ext uri="{FF2B5EF4-FFF2-40B4-BE49-F238E27FC236}">
                  <a16:creationId xmlns:a16="http://schemas.microsoft.com/office/drawing/2014/main" id="{9505002B-AE2D-46E8-98F6-12EB3269387B}"/>
                </a:ext>
              </a:extLst>
            </xdr:cNvPr>
            <xdr:cNvSpPr/>
          </xdr:nvSpPr>
          <xdr:spPr>
            <a:xfrm>
              <a:off x="12527281" y="294386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Architecture</a:t>
              </a:r>
            </a:p>
          </xdr:txBody>
        </xdr:sp>
        <xdr:sp macro="" textlink="">
          <xdr:nvSpPr>
            <xdr:cNvPr id="13" name="Rectangle 12">
              <a:hlinkClick xmlns:r="http://schemas.openxmlformats.org/officeDocument/2006/relationships" r:id="rId5" tooltip="Pharmacy"/>
              <a:extLst>
                <a:ext uri="{FF2B5EF4-FFF2-40B4-BE49-F238E27FC236}">
                  <a16:creationId xmlns:a16="http://schemas.microsoft.com/office/drawing/2014/main" id="{9762A686-1521-4B9E-9FAB-B65C0E9229A1}"/>
                </a:ext>
              </a:extLst>
            </xdr:cNvPr>
            <xdr:cNvSpPr/>
          </xdr:nvSpPr>
          <xdr:spPr>
            <a:xfrm>
              <a:off x="12527281" y="329692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Pharmacy</a:t>
              </a:r>
            </a:p>
          </xdr:txBody>
        </xdr:sp>
        <xdr:sp macro="" textlink="">
          <xdr:nvSpPr>
            <xdr:cNvPr id="14" name="Rectangle 13">
              <a:hlinkClick xmlns:r="http://schemas.openxmlformats.org/officeDocument/2006/relationships" r:id="rId6" tooltip="Management"/>
              <a:extLst>
                <a:ext uri="{FF2B5EF4-FFF2-40B4-BE49-F238E27FC236}">
                  <a16:creationId xmlns:a16="http://schemas.microsoft.com/office/drawing/2014/main" id="{E16529E1-202C-4F05-8AA6-619C68B52D4E}"/>
                </a:ext>
              </a:extLst>
            </xdr:cNvPr>
            <xdr:cNvSpPr/>
          </xdr:nvSpPr>
          <xdr:spPr>
            <a:xfrm>
              <a:off x="12527281" y="3649980"/>
              <a:ext cx="2446019" cy="262263"/>
            </a:xfrm>
            <a:prstGeom prst="rect">
              <a:avLst/>
            </a:prstGeom>
            <a:noFill/>
          </xdr:spPr>
          <xdr:txBody>
            <a:bodyPr wrap="square" lIns="91440" tIns="45720" rIns="91440" bIns="45720" anchor="t">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Management</a:t>
              </a:r>
            </a:p>
          </xdr:txBody>
        </xdr:sp>
      </xdr:grpSp>
      <xdr:sp macro="" textlink="">
        <xdr:nvSpPr>
          <xdr:cNvPr id="7" name="Rectangle 6">
            <a:hlinkClick xmlns:r="http://schemas.openxmlformats.org/officeDocument/2006/relationships" r:id="rId7" tooltip="Law"/>
            <a:extLst>
              <a:ext uri="{FF2B5EF4-FFF2-40B4-BE49-F238E27FC236}">
                <a16:creationId xmlns:a16="http://schemas.microsoft.com/office/drawing/2014/main" id="{1EBEA5BE-60C0-49D6-9745-05C0452A7AE7}"/>
              </a:ext>
            </a:extLst>
          </xdr:cNvPr>
          <xdr:cNvSpPr/>
        </xdr:nvSpPr>
        <xdr:spPr>
          <a:xfrm>
            <a:off x="12519660" y="3893820"/>
            <a:ext cx="2446019" cy="262263"/>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cap="none" spc="0">
                <a:ln w="0"/>
                <a:solidFill>
                  <a:schemeClr val="tx1"/>
                </a:solidFill>
                <a:effectLst>
                  <a:outerShdw blurRad="38100" dist="19050" dir="2700000" algn="tl" rotWithShape="0">
                    <a:schemeClr val="dk1">
                      <a:alpha val="40000"/>
                    </a:schemeClr>
                  </a:outerShdw>
                </a:effectLst>
              </a:rPr>
              <a:t>Law</a:t>
            </a:r>
          </a:p>
        </xdr:txBody>
      </xdr:sp>
    </xdr:grpSp>
    <xdr:clientData/>
  </xdr:twoCellAnchor>
  <xdr:twoCellAnchor editAs="oneCell">
    <xdr:from>
      <xdr:col>0</xdr:col>
      <xdr:colOff>381540</xdr:colOff>
      <xdr:row>22</xdr:row>
      <xdr:rowOff>76200</xdr:rowOff>
    </xdr:from>
    <xdr:to>
      <xdr:col>0</xdr:col>
      <xdr:colOff>561540</xdr:colOff>
      <xdr:row>23</xdr:row>
      <xdr:rowOff>80940</xdr:rowOff>
    </xdr:to>
    <xdr:pic>
      <xdr:nvPicPr>
        <xdr:cNvPr id="15" name="Graphic 14" descr="Gavel with solid fill">
          <a:extLst>
            <a:ext uri="{FF2B5EF4-FFF2-40B4-BE49-F238E27FC236}">
              <a16:creationId xmlns:a16="http://schemas.microsoft.com/office/drawing/2014/main" id="{9ADC788E-E174-417C-A5EE-92CE618B2435}"/>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381540" y="4069080"/>
          <a:ext cx="180000" cy="180000"/>
        </a:xfrm>
        <a:prstGeom prst="rect">
          <a:avLst/>
        </a:prstGeom>
      </xdr:spPr>
    </xdr:pic>
    <xdr:clientData/>
  </xdr:twoCellAnchor>
  <xdr:twoCellAnchor editAs="oneCell">
    <xdr:from>
      <xdr:col>0</xdr:col>
      <xdr:colOff>343500</xdr:colOff>
      <xdr:row>20</xdr:row>
      <xdr:rowOff>35700</xdr:rowOff>
    </xdr:from>
    <xdr:to>
      <xdr:col>0</xdr:col>
      <xdr:colOff>523500</xdr:colOff>
      <xdr:row>21</xdr:row>
      <xdr:rowOff>40440</xdr:rowOff>
    </xdr:to>
    <xdr:pic>
      <xdr:nvPicPr>
        <xdr:cNvPr id="16" name="Graphic 15" descr="Board Of Directors outline">
          <a:extLst>
            <a:ext uri="{FF2B5EF4-FFF2-40B4-BE49-F238E27FC236}">
              <a16:creationId xmlns:a16="http://schemas.microsoft.com/office/drawing/2014/main" id="{CE4BC2BA-D489-4A80-A0EC-CA9E0BC05AE7}"/>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 uri="{96DAC541-7B7A-43D3-8B79-37D633B846F1}">
              <asvg:svgBlip xmlns:asvg="http://schemas.microsoft.com/office/drawing/2016/SVG/main" r:embed="rId11"/>
            </a:ext>
          </a:extLst>
        </a:blip>
        <a:stretch>
          <a:fillRect/>
        </a:stretch>
      </xdr:blipFill>
      <xdr:spPr>
        <a:xfrm>
          <a:off x="343500" y="3662820"/>
          <a:ext cx="180000" cy="180000"/>
        </a:xfrm>
        <a:prstGeom prst="rect">
          <a:avLst/>
        </a:prstGeom>
      </xdr:spPr>
    </xdr:pic>
    <xdr:clientData/>
  </xdr:twoCellAnchor>
  <xdr:twoCellAnchor editAs="oneCell">
    <xdr:from>
      <xdr:col>0</xdr:col>
      <xdr:colOff>335940</xdr:colOff>
      <xdr:row>17</xdr:row>
      <xdr:rowOff>147600</xdr:rowOff>
    </xdr:from>
    <xdr:to>
      <xdr:col>0</xdr:col>
      <xdr:colOff>515940</xdr:colOff>
      <xdr:row>18</xdr:row>
      <xdr:rowOff>152340</xdr:rowOff>
    </xdr:to>
    <xdr:pic>
      <xdr:nvPicPr>
        <xdr:cNvPr id="17" name="Graphic 16" descr="Eye dropper outline">
          <a:extLst>
            <a:ext uri="{FF2B5EF4-FFF2-40B4-BE49-F238E27FC236}">
              <a16:creationId xmlns:a16="http://schemas.microsoft.com/office/drawing/2014/main" id="{0B896DC0-6300-4E30-A9D8-20991801CC14}"/>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 uri="{96DAC541-7B7A-43D3-8B79-37D633B846F1}">
              <asvg:svgBlip xmlns:asvg="http://schemas.microsoft.com/office/drawing/2016/SVG/main" r:embed="rId13"/>
            </a:ext>
          </a:extLst>
        </a:blip>
        <a:stretch>
          <a:fillRect/>
        </a:stretch>
      </xdr:blipFill>
      <xdr:spPr>
        <a:xfrm>
          <a:off x="335940" y="3226080"/>
          <a:ext cx="180000" cy="180000"/>
        </a:xfrm>
        <a:prstGeom prst="rect">
          <a:avLst/>
        </a:prstGeom>
      </xdr:spPr>
    </xdr:pic>
    <xdr:clientData/>
  </xdr:twoCellAnchor>
  <xdr:twoCellAnchor editAs="oneCell">
    <xdr:from>
      <xdr:col>0</xdr:col>
      <xdr:colOff>328380</xdr:colOff>
      <xdr:row>11</xdr:row>
      <xdr:rowOff>15660</xdr:rowOff>
    </xdr:from>
    <xdr:to>
      <xdr:col>0</xdr:col>
      <xdr:colOff>508380</xdr:colOff>
      <xdr:row>12</xdr:row>
      <xdr:rowOff>20400</xdr:rowOff>
    </xdr:to>
    <xdr:pic>
      <xdr:nvPicPr>
        <xdr:cNvPr id="18" name="Graphic 17" descr="Doctor male with solid fill">
          <a:extLst>
            <a:ext uri="{FF2B5EF4-FFF2-40B4-BE49-F238E27FC236}">
              <a16:creationId xmlns:a16="http://schemas.microsoft.com/office/drawing/2014/main" id="{92DFF937-136D-4573-B167-6B90148373F9}"/>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328380" y="1996860"/>
          <a:ext cx="180000" cy="180000"/>
        </a:xfrm>
        <a:prstGeom prst="rect">
          <a:avLst/>
        </a:prstGeom>
      </xdr:spPr>
    </xdr:pic>
    <xdr:clientData/>
  </xdr:twoCellAnchor>
  <xdr:twoCellAnchor editAs="oneCell">
    <xdr:from>
      <xdr:col>0</xdr:col>
      <xdr:colOff>328440</xdr:colOff>
      <xdr:row>13</xdr:row>
      <xdr:rowOff>89462</xdr:rowOff>
    </xdr:from>
    <xdr:to>
      <xdr:col>0</xdr:col>
      <xdr:colOff>508440</xdr:colOff>
      <xdr:row>14</xdr:row>
      <xdr:rowOff>69419</xdr:rowOff>
    </xdr:to>
    <xdr:pic>
      <xdr:nvPicPr>
        <xdr:cNvPr id="19" name="Graphic 18" descr="Dental Care with solid fill">
          <a:extLst>
            <a:ext uri="{FF2B5EF4-FFF2-40B4-BE49-F238E27FC236}">
              <a16:creationId xmlns:a16="http://schemas.microsoft.com/office/drawing/2014/main" id="{2A9AF0C2-11FE-42BD-B217-A34D331D9F2B}"/>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 uri="{96DAC541-7B7A-43D3-8B79-37D633B846F1}">
              <asvg:svgBlip xmlns:asvg="http://schemas.microsoft.com/office/drawing/2016/SVG/main" r:embed="rId17"/>
            </a:ext>
          </a:extLst>
        </a:blip>
        <a:stretch>
          <a:fillRect/>
        </a:stretch>
      </xdr:blipFill>
      <xdr:spPr>
        <a:xfrm>
          <a:off x="328440" y="2436422"/>
          <a:ext cx="180000" cy="155217"/>
        </a:xfrm>
        <a:prstGeom prst="rect">
          <a:avLst/>
        </a:prstGeom>
      </xdr:spPr>
    </xdr:pic>
    <xdr:clientData/>
  </xdr:twoCellAnchor>
  <xdr:twoCellAnchor editAs="oneCell">
    <xdr:from>
      <xdr:col>0</xdr:col>
      <xdr:colOff>328500</xdr:colOff>
      <xdr:row>15</xdr:row>
      <xdr:rowOff>79440</xdr:rowOff>
    </xdr:from>
    <xdr:to>
      <xdr:col>0</xdr:col>
      <xdr:colOff>508140</xdr:colOff>
      <xdr:row>16</xdr:row>
      <xdr:rowOff>83820</xdr:rowOff>
    </xdr:to>
    <xdr:pic>
      <xdr:nvPicPr>
        <xdr:cNvPr id="20" name="Graphic 19" descr="Russian cathedral with solid fill">
          <a:extLst>
            <a:ext uri="{FF2B5EF4-FFF2-40B4-BE49-F238E27FC236}">
              <a16:creationId xmlns:a16="http://schemas.microsoft.com/office/drawing/2014/main" id="{6AB35CBA-ED99-45D0-BC3C-9964D75352AD}"/>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 uri="{96DAC541-7B7A-43D3-8B79-37D633B846F1}">
              <asvg:svgBlip xmlns:asvg="http://schemas.microsoft.com/office/drawing/2016/SVG/main" r:embed="rId19"/>
            </a:ext>
          </a:extLst>
        </a:blip>
        <a:stretch>
          <a:fillRect/>
        </a:stretch>
      </xdr:blipFill>
      <xdr:spPr>
        <a:xfrm>
          <a:off x="328500" y="2792160"/>
          <a:ext cx="179640" cy="179640"/>
        </a:xfrm>
        <a:prstGeom prst="rect">
          <a:avLst/>
        </a:prstGeom>
      </xdr:spPr>
    </xdr:pic>
    <xdr:clientData/>
  </xdr:twoCellAnchor>
  <xdr:twoCellAnchor editAs="oneCell">
    <xdr:from>
      <xdr:col>0</xdr:col>
      <xdr:colOff>328500</xdr:colOff>
      <xdr:row>8</xdr:row>
      <xdr:rowOff>130380</xdr:rowOff>
    </xdr:from>
    <xdr:to>
      <xdr:col>0</xdr:col>
      <xdr:colOff>508500</xdr:colOff>
      <xdr:row>9</xdr:row>
      <xdr:rowOff>135120</xdr:rowOff>
    </xdr:to>
    <xdr:pic>
      <xdr:nvPicPr>
        <xdr:cNvPr id="21" name="Graphic 20" descr="Blueprint with solid fill">
          <a:extLst>
            <a:ext uri="{FF2B5EF4-FFF2-40B4-BE49-F238E27FC236}">
              <a16:creationId xmlns:a16="http://schemas.microsoft.com/office/drawing/2014/main" id="{7B10119F-5568-4E33-93E7-104A435C3EAF}"/>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 uri="{96DAC541-7B7A-43D3-8B79-37D633B846F1}">
              <asvg:svgBlip xmlns:asvg="http://schemas.microsoft.com/office/drawing/2016/SVG/main" r:embed="rId21"/>
            </a:ext>
          </a:extLst>
        </a:blip>
        <a:stretch>
          <a:fillRect/>
        </a:stretch>
      </xdr:blipFill>
      <xdr:spPr>
        <a:xfrm>
          <a:off x="328500" y="1562940"/>
          <a:ext cx="180000" cy="180000"/>
        </a:xfrm>
        <a:prstGeom prst="rect">
          <a:avLst/>
        </a:prstGeom>
      </xdr:spPr>
    </xdr:pic>
    <xdr:clientData/>
  </xdr:twoCellAnchor>
  <xdr:twoCellAnchor editAs="oneCell">
    <xdr:from>
      <xdr:col>0</xdr:col>
      <xdr:colOff>335280</xdr:colOff>
      <xdr:row>6</xdr:row>
      <xdr:rowOff>68580</xdr:rowOff>
    </xdr:from>
    <xdr:to>
      <xdr:col>0</xdr:col>
      <xdr:colOff>515280</xdr:colOff>
      <xdr:row>7</xdr:row>
      <xdr:rowOff>73320</xdr:rowOff>
    </xdr:to>
    <xdr:pic>
      <xdr:nvPicPr>
        <xdr:cNvPr id="22" name="Graphic 21" descr="Stopwatch outline">
          <a:extLst>
            <a:ext uri="{FF2B5EF4-FFF2-40B4-BE49-F238E27FC236}">
              <a16:creationId xmlns:a16="http://schemas.microsoft.com/office/drawing/2014/main" id="{1CA2C7AF-35AC-4372-B083-7A61E882ED8E}"/>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 uri="{96DAC541-7B7A-43D3-8B79-37D633B846F1}">
              <asvg:svgBlip xmlns:asvg="http://schemas.microsoft.com/office/drawing/2016/SVG/main" r:embed="rId23"/>
            </a:ext>
          </a:extLst>
        </a:blip>
        <a:stretch>
          <a:fillRect/>
        </a:stretch>
      </xdr:blipFill>
      <xdr:spPr>
        <a:xfrm>
          <a:off x="335280" y="1135380"/>
          <a:ext cx="180000" cy="180000"/>
        </a:xfrm>
        <a:prstGeom prst="rect">
          <a:avLst/>
        </a:prstGeom>
      </xdr:spPr>
    </xdr:pic>
    <xdr:clientData/>
  </xdr:twoCellAnchor>
  <xdr:twoCellAnchor>
    <xdr:from>
      <xdr:col>3</xdr:col>
      <xdr:colOff>274320</xdr:colOff>
      <xdr:row>0</xdr:row>
      <xdr:rowOff>121920</xdr:rowOff>
    </xdr:from>
    <xdr:to>
      <xdr:col>21</xdr:col>
      <xdr:colOff>259080</xdr:colOff>
      <xdr:row>33</xdr:row>
      <xdr:rowOff>22860</xdr:rowOff>
    </xdr:to>
    <xdr:sp macro="" textlink="">
      <xdr:nvSpPr>
        <xdr:cNvPr id="23" name="Rectangle: Rounded Corners 22">
          <a:extLst>
            <a:ext uri="{FF2B5EF4-FFF2-40B4-BE49-F238E27FC236}">
              <a16:creationId xmlns:a16="http://schemas.microsoft.com/office/drawing/2014/main" id="{B5BC8E5A-B3FB-44AE-89CE-0F435951B98B}"/>
            </a:ext>
          </a:extLst>
        </xdr:cNvPr>
        <xdr:cNvSpPr/>
      </xdr:nvSpPr>
      <xdr:spPr>
        <a:xfrm>
          <a:off x="2286000" y="121920"/>
          <a:ext cx="12054840" cy="5661660"/>
        </a:xfrm>
        <a:prstGeom prst="roundRect">
          <a:avLst/>
        </a:prstGeom>
      </xdr:spPr>
      <xdr:style>
        <a:lnRef idx="2">
          <a:schemeClr val="accent5"/>
        </a:lnRef>
        <a:fillRef idx="1">
          <a:schemeClr val="lt1"/>
        </a:fillRef>
        <a:effectRef idx="0">
          <a:schemeClr val="accent5"/>
        </a:effectRef>
        <a:fontRef idx="minor">
          <a:schemeClr val="dk1"/>
        </a:fontRef>
      </xdr:style>
      <xdr:txBody>
        <a:bodyPr vertOverflow="clip" horzOverflow="clip" rtlCol="0" anchor="t"/>
        <a:lstStyle/>
        <a:p>
          <a:pPr algn="l"/>
          <a:endParaRPr lang="en-IN" sz="1100"/>
        </a:p>
      </xdr:txBody>
    </xdr:sp>
    <xdr:clientData/>
  </xdr:twoCellAnchor>
  <xdr:twoCellAnchor editAs="oneCell">
    <xdr:from>
      <xdr:col>1</xdr:col>
      <xdr:colOff>167640</xdr:colOff>
      <xdr:row>1</xdr:row>
      <xdr:rowOff>68580</xdr:rowOff>
    </xdr:from>
    <xdr:to>
      <xdr:col>2</xdr:col>
      <xdr:colOff>262834</xdr:colOff>
      <xdr:row>5</xdr:row>
      <xdr:rowOff>129540</xdr:rowOff>
    </xdr:to>
    <xdr:pic>
      <xdr:nvPicPr>
        <xdr:cNvPr id="24" name="Picture 23" descr="Logo, company name&#10;&#10;Description automatically generated">
          <a:extLst>
            <a:ext uri="{FF2B5EF4-FFF2-40B4-BE49-F238E27FC236}">
              <a16:creationId xmlns:a16="http://schemas.microsoft.com/office/drawing/2014/main" id="{69463C0A-481B-46D2-9A95-9B979276CB7B}"/>
            </a:ext>
          </a:extLst>
        </xdr:cNvPr>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777240" y="220980"/>
          <a:ext cx="765754" cy="762000"/>
        </a:xfrm>
        <a:prstGeom prst="rect">
          <a:avLst/>
        </a:prstGeom>
      </xdr:spPr>
    </xdr:pic>
    <xdr:clientData/>
  </xdr:twoCellAnchor>
  <xdr:twoCellAnchor>
    <xdr:from>
      <xdr:col>5</xdr:col>
      <xdr:colOff>77096</xdr:colOff>
      <xdr:row>1</xdr:row>
      <xdr:rowOff>86957</xdr:rowOff>
    </xdr:from>
    <xdr:to>
      <xdr:col>11</xdr:col>
      <xdr:colOff>543709</xdr:colOff>
      <xdr:row>15</xdr:row>
      <xdr:rowOff>155537</xdr:rowOff>
    </xdr:to>
    <xdr:graphicFrame macro="">
      <xdr:nvGraphicFramePr>
        <xdr:cNvPr id="25" name="Chart 24">
          <a:extLst>
            <a:ext uri="{FF2B5EF4-FFF2-40B4-BE49-F238E27FC236}">
              <a16:creationId xmlns:a16="http://schemas.microsoft.com/office/drawing/2014/main" id="{5DC4E413-1996-49D2-94FF-2E99ACB027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editAs="oneCell">
    <xdr:from>
      <xdr:col>22</xdr:col>
      <xdr:colOff>7620</xdr:colOff>
      <xdr:row>0</xdr:row>
      <xdr:rowOff>53340</xdr:rowOff>
    </xdr:from>
    <xdr:to>
      <xdr:col>23</xdr:col>
      <xdr:colOff>114300</xdr:colOff>
      <xdr:row>4</xdr:row>
      <xdr:rowOff>152400</xdr:rowOff>
    </xdr:to>
    <xdr:pic>
      <xdr:nvPicPr>
        <xdr:cNvPr id="27" name="Graphic 26" descr="House with solid fill">
          <a:hlinkClick xmlns:r="http://schemas.openxmlformats.org/officeDocument/2006/relationships" r:id="rId26" tooltip="Home"/>
          <a:extLst>
            <a:ext uri="{FF2B5EF4-FFF2-40B4-BE49-F238E27FC236}">
              <a16:creationId xmlns:a16="http://schemas.microsoft.com/office/drawing/2014/main" id="{205923CE-CB22-42C4-8B59-E88A3006D09E}"/>
            </a:ext>
          </a:extLst>
        </xdr:cNvPr>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 uri="{96DAC541-7B7A-43D3-8B79-37D633B846F1}">
              <asvg:svgBlip xmlns:asvg="http://schemas.microsoft.com/office/drawing/2016/SVG/main" r:embed="rId28"/>
            </a:ext>
          </a:extLst>
        </a:blip>
        <a:stretch>
          <a:fillRect/>
        </a:stretch>
      </xdr:blipFill>
      <xdr:spPr>
        <a:xfrm>
          <a:off x="13418820" y="53340"/>
          <a:ext cx="777240" cy="777240"/>
        </a:xfrm>
        <a:prstGeom prst="rect">
          <a:avLst/>
        </a:prstGeom>
      </xdr:spPr>
    </xdr:pic>
    <xdr:clientData/>
  </xdr:twoCellAnchor>
  <xdr:twoCellAnchor editAs="oneCell">
    <xdr:from>
      <xdr:col>18</xdr:col>
      <xdr:colOff>115197</xdr:colOff>
      <xdr:row>4</xdr:row>
      <xdr:rowOff>158675</xdr:rowOff>
    </xdr:from>
    <xdr:to>
      <xdr:col>19</xdr:col>
      <xdr:colOff>536090</xdr:colOff>
      <xdr:row>6</xdr:row>
      <xdr:rowOff>91116</xdr:rowOff>
    </xdr:to>
    <xdr:pic>
      <xdr:nvPicPr>
        <xdr:cNvPr id="28" name="Picture 27" descr="Logo&#10;&#10;Description automatically generated">
          <a:hlinkClick xmlns:r="http://schemas.openxmlformats.org/officeDocument/2006/relationships" r:id="rId29" tooltip="DATASHEET"/>
          <a:extLst>
            <a:ext uri="{FF2B5EF4-FFF2-40B4-BE49-F238E27FC236}">
              <a16:creationId xmlns:a16="http://schemas.microsoft.com/office/drawing/2014/main" id="{100BFA0D-63A1-4CBC-A6A1-B7D6A6667C1F}"/>
            </a:ext>
          </a:extLst>
        </xdr:cNvPr>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2217550" y="848957"/>
          <a:ext cx="1093246" cy="291030"/>
        </a:xfrm>
        <a:prstGeom prst="rect">
          <a:avLst/>
        </a:prstGeom>
      </xdr:spPr>
    </xdr:pic>
    <xdr:clientData/>
  </xdr:twoCellAnchor>
  <xdr:twoCellAnchor>
    <xdr:from>
      <xdr:col>17</xdr:col>
      <xdr:colOff>625737</xdr:colOff>
      <xdr:row>3</xdr:row>
      <xdr:rowOff>20171</xdr:rowOff>
    </xdr:from>
    <xdr:to>
      <xdr:col>19</xdr:col>
      <xdr:colOff>390653</xdr:colOff>
      <xdr:row>4</xdr:row>
      <xdr:rowOff>130459</xdr:rowOff>
    </xdr:to>
    <xdr:sp macro="" textlink="">
      <xdr:nvSpPr>
        <xdr:cNvPr id="29" name="Rectangle 28">
          <a:extLst>
            <a:ext uri="{FF2B5EF4-FFF2-40B4-BE49-F238E27FC236}">
              <a16:creationId xmlns:a16="http://schemas.microsoft.com/office/drawing/2014/main" id="{3F2537CF-EA73-4BBA-A101-9C0AF1622873}"/>
            </a:ext>
          </a:extLst>
        </xdr:cNvPr>
        <xdr:cNvSpPr/>
      </xdr:nvSpPr>
      <xdr:spPr>
        <a:xfrm>
          <a:off x="12055737" y="531159"/>
          <a:ext cx="1109622" cy="289582"/>
        </a:xfrm>
        <a:prstGeom prst="rect">
          <a:avLst/>
        </a:prstGeom>
        <a:noFill/>
      </xdr:spPr>
      <xdr:txBody>
        <a:bodyPr wrap="square" lIns="91440" tIns="45720" rIns="91440" bIns="45720">
          <a:spAutoFit/>
        </a:bodyPr>
        <a:lstStyle>
          <a:defPPr>
            <a:defRPr lang="en-US"/>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n-US" sz="1400" b="0" u="dbl" cap="none" spc="0">
              <a:ln w="0"/>
              <a:solidFill>
                <a:schemeClr val="accent1"/>
              </a:solidFill>
              <a:effectLst>
                <a:outerShdw blurRad="38100" dist="25400" dir="5400000" algn="ctr" rotWithShape="0">
                  <a:srgbClr val="6E747A">
                    <a:alpha val="43000"/>
                  </a:srgbClr>
                </a:outerShdw>
              </a:effectLst>
            </a:rPr>
            <a:t>Dataset :</a:t>
          </a:r>
        </a:p>
      </xdr:txBody>
    </xdr:sp>
    <xdr:clientData/>
  </xdr:twoCellAnchor>
  <xdr:twoCellAnchor>
    <xdr:from>
      <xdr:col>6</xdr:col>
      <xdr:colOff>210223</xdr:colOff>
      <xdr:row>16</xdr:row>
      <xdr:rowOff>112955</xdr:rowOff>
    </xdr:from>
    <xdr:to>
      <xdr:col>17</xdr:col>
      <xdr:colOff>12103</xdr:colOff>
      <xdr:row>31</xdr:row>
      <xdr:rowOff>112954</xdr:rowOff>
    </xdr:to>
    <xdr:graphicFrame macro="">
      <xdr:nvGraphicFramePr>
        <xdr:cNvPr id="31" name="Chart 30">
          <a:extLst>
            <a:ext uri="{FF2B5EF4-FFF2-40B4-BE49-F238E27FC236}">
              <a16:creationId xmlns:a16="http://schemas.microsoft.com/office/drawing/2014/main" id="{3D9D438A-4379-4E82-ACD5-A820EDC7FD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oneCell">
    <xdr:from>
      <xdr:col>12</xdr:col>
      <xdr:colOff>272527</xdr:colOff>
      <xdr:row>1</xdr:row>
      <xdr:rowOff>168089</xdr:rowOff>
    </xdr:from>
    <xdr:to>
      <xdr:col>15</xdr:col>
      <xdr:colOff>84268</xdr:colOff>
      <xdr:row>15</xdr:row>
      <xdr:rowOff>137646</xdr:rowOff>
    </xdr:to>
    <mc:AlternateContent xmlns:mc="http://schemas.openxmlformats.org/markup-compatibility/2006" xmlns:a14="http://schemas.microsoft.com/office/drawing/2010/main">
      <mc:Choice Requires="a14">
        <xdr:graphicFrame macro="">
          <xdr:nvGraphicFramePr>
            <xdr:cNvPr id="30" name="Rank 2">
              <a:extLst>
                <a:ext uri="{FF2B5EF4-FFF2-40B4-BE49-F238E27FC236}">
                  <a16:creationId xmlns:a16="http://schemas.microsoft.com/office/drawing/2014/main" id="{29A9DC32-FBA1-4F2A-8CFC-CF703BBFCB12}"/>
                </a:ext>
              </a:extLst>
            </xdr:cNvPr>
            <xdr:cNvGraphicFramePr/>
          </xdr:nvGraphicFramePr>
          <xdr:xfrm>
            <a:off x="0" y="0"/>
            <a:ext cx="0" cy="0"/>
          </xdr:xfrm>
          <a:graphic>
            <a:graphicData uri="http://schemas.microsoft.com/office/drawing/2010/slicer">
              <sle:slicer xmlns:sle="http://schemas.microsoft.com/office/drawing/2010/slicer" name="Rank 2"/>
            </a:graphicData>
          </a:graphic>
        </xdr:graphicFrame>
      </mc:Choice>
      <mc:Fallback xmlns="">
        <xdr:sp macro="" textlink="">
          <xdr:nvSpPr>
            <xdr:cNvPr id="0" name=""/>
            <xdr:cNvSpPr>
              <a:spLocks noTextEdit="1"/>
            </xdr:cNvSpPr>
          </xdr:nvSpPr>
          <xdr:spPr>
            <a:xfrm>
              <a:off x="8340762" y="320489"/>
              <a:ext cx="1828800" cy="24796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id" refreshedDate="44543.695166435187" createdVersion="7" refreshedVersion="7" minRefreshableVersion="3" recordCount="200" xr:uid="{40051C34-AA67-4850-9EA8-E05B2B55F317}">
  <cacheSource type="worksheet">
    <worksheetSource name="Table1"/>
  </cacheSource>
  <cacheFields count="10">
    <cacheField name="Institute_id" numFmtId="0">
      <sharedItems count="200">
        <s v="IR-E-U-0456"/>
        <s v="IR-E-I-1074"/>
        <s v="IR-E-U-0306"/>
        <s v="IR-E-I-1075"/>
        <s v="IR-E-U-0573"/>
        <s v="IR-E-U-0560"/>
        <s v="IR-E-U-0053"/>
        <s v="IR-E-U-0013"/>
        <s v="IR-E-U-0467"/>
        <s v="IR-E-U-0273"/>
        <s v="IR-E-U-0701"/>
        <s v="IR-E-U-0205"/>
        <s v="IR-E-U-0237"/>
        <s v="IR-E-U-0439"/>
        <s v="IR-E-U-0490"/>
        <s v="IR-E-U-0357"/>
        <s v="IR-E-U-0575"/>
        <s v="IR-E-U-0308"/>
        <s v="IR-E-U-0025"/>
        <s v="IR-E-U-0436"/>
        <s v="IR-E-U-0584"/>
        <s v="IR-E-U-0355"/>
        <s v="IR-E-U-0263"/>
        <s v="IR-E-U-0139"/>
        <s v="IR-E-U-0378"/>
        <s v="IR-E-U-0064"/>
        <s v="IR-E-U-0334"/>
        <s v="IR-E-U-0108"/>
        <s v="IR-E-I-1480"/>
        <s v="IR-E-U-0391"/>
        <s v="IR-E-U-0184"/>
        <s v="IR-E-U-0497"/>
        <s v="IR-E-U-0255"/>
        <s v="IR-E-U-0363"/>
        <s v="IR-E-U-0410"/>
        <s v="IR-E-U-0098"/>
        <s v="IR-E-U-0476"/>
        <s v="IR-E-U-0202"/>
        <s v="IR-E-U-0496"/>
        <s v="IR-E-U-0172"/>
        <s v="IR-E-U-0473"/>
        <s v="IR-E-U-0356"/>
        <s v="IR-E-U-0014"/>
        <s v="IR-E-C-16604"/>
        <s v="IR-E-C-7252"/>
        <s v="IR-E-U-0055"/>
        <s v="IR-E-U-0577"/>
        <s v="IR-E-U-0530"/>
        <s v="IR-E-C-37013"/>
        <s v="IR-E-C-41593"/>
        <s v="IR-E-U-0474"/>
        <s v="IR-E-U-0374"/>
        <s v="IR-E-U-0395"/>
        <s v="IR-E-U-0149"/>
        <s v="IR-E-U-0249"/>
        <s v="IR-E-U-0105"/>
        <s v="IR-E-U-0017"/>
        <s v="IR-E-U-0020"/>
        <s v="IR-E-C-1331"/>
        <s v="IR-E-U-0458"/>
        <s v="IR-E-U-0619"/>
        <s v="IR-E-U-0221"/>
        <s v="IR-E-U-0297"/>
        <s v="IR-E-C-26794"/>
        <s v="IR-E-U-0284"/>
        <s v="IR-E-U-0795"/>
        <s v="IR-E-U-0092"/>
        <s v="IR-E-U-0080"/>
        <s v="IR-E-C-24004"/>
        <s v="IR-E-C-1269"/>
        <s v="IR-E-C-33641"/>
        <s v="IR-E-U-0078"/>
        <s v="IR-E-C-1262"/>
        <s v="IR-E-C-45375"/>
        <s v="IR-E-U-0493"/>
        <s v="IR-E-C-6379"/>
        <s v="IR-E-U-0620"/>
        <s v="IR-E-U-0201"/>
        <s v="IR-E-U-0207"/>
        <s v="IR-E-U-0460"/>
        <s v="IR-E-U-0286"/>
        <s v="IR-E-C-36926"/>
        <s v="IR-E-C-36995"/>
        <s v="IR-E-U-0747"/>
        <s v="IR-E-C-43708"/>
        <s v="IR-E-U-0099"/>
        <s v="IR-E-U-0379"/>
        <s v="IR-E-C-27616"/>
        <s v="IR-E-U-0555"/>
        <s v="IR-E-C-36969"/>
        <s v="IR-E-C-1297"/>
        <s v="IR-E-U-0072"/>
        <s v="IR-E-C-30045"/>
        <s v="IR-E-U-0733"/>
        <s v="IR-E-U-0489"/>
        <s v="IR-E-U-0522"/>
        <s v="IR-E-C-18154"/>
        <s v="IR-E-U-0189"/>
        <s v="IR-E-C-35417"/>
        <s v="IR-E-U-0267"/>
        <s v="IR-E-C-27058"/>
        <s v="IR-E-U-0507"/>
        <s v="IR-E-U-0516"/>
        <s v="IR-E-U-0382"/>
        <s v="IR-E-C-36975"/>
        <s v="IR-E-C-16626"/>
        <s v="IR-E-U-0454"/>
        <s v="IR-E-C-16547"/>
        <s v="IR-E-C-42054"/>
        <s v="IR-E-U-0163"/>
        <s v="IR-E-U-0130"/>
        <s v="IR-E-U-0190"/>
        <s v="IR-E-C-18886"/>
        <s v="IR-E-C-1371"/>
        <s v="IR-E-U-0186"/>
        <s v="IR-E-U-0143"/>
        <s v="IR-E-U-0223"/>
        <s v="IR-E-U-0043"/>
        <s v="IR-E-U-0367"/>
        <s v="IR-E-U-0175"/>
        <s v="IR-E-S-8898"/>
        <s v="IR-E-C-6581"/>
        <s v="IR-E-U-0445"/>
        <s v="IR-E-C-25622"/>
        <s v="IR-E-C-33773"/>
        <s v="IR-E-C-1413"/>
        <s v="IR-E-C-19667"/>
        <s v="IR-E-C-1352"/>
        <s v="IR-E-U-0774"/>
        <s v="IR-E-U-0621"/>
        <s v="IR-E-U-0146"/>
        <s v="IR-E-C-1412"/>
        <s v="IR-E-C-1400"/>
        <s v="IR-E-U-0535"/>
        <s v="IR-E-C-37065"/>
        <s v="IR-E-U-0854"/>
        <s v="IR-E-U-0384"/>
        <s v="IR-E-U-0938"/>
        <s v="IR-E-C-18817"/>
        <s v="IR-E-C-18254"/>
        <s v="IR-E-C-19607"/>
        <s v="IR-E-C-37089"/>
        <s v="IR-E-C-19650"/>
        <s v="IR-E-U-0332"/>
        <s v="IR-E-U-0046"/>
        <s v="IR-E-U-0685"/>
        <s v="IR-E-C-1345"/>
        <s v="IR-E-C-43264"/>
        <s v="IR-E-I-1441"/>
        <s v="IR-E-C-37028"/>
        <s v="IR-E-N-10"/>
        <s v="IR-E-C-37064"/>
        <s v="IR-E-U-0037"/>
        <s v="IR-E-C-6202"/>
        <s v="IR-E-C-16614"/>
        <s v="IR-E-C-18010"/>
        <s v="IR-E-U-0592"/>
        <s v="IR-E-U-0613"/>
        <s v="IR-E-U-0213"/>
        <s v="IR-E-C-16537"/>
        <s v="IR-E-C-19754"/>
        <s v="IR-E-U-0604"/>
        <s v="IR-E-C-6238"/>
        <s v="IR-E-C-8277"/>
        <s v="IR-E-I-1015"/>
        <s v="IR-E-U-0864"/>
        <s v="IR-E-U-0564"/>
        <s v="IR-E-C-11015"/>
        <s v="IR-E-C-1336"/>
        <s v="IR-E-C-19706"/>
        <s v="IR-E-C-33584"/>
        <s v="IR-E-C-19534"/>
        <s v="IR-E-C-42242"/>
        <s v="IR-E-U-0169"/>
        <s v="IR-E-C-1438"/>
        <s v="IR-E-C-16572"/>
        <s v="IR-E-U-0147"/>
        <s v="IR-E-C-9462"/>
        <s v="IR-E-C-30153"/>
        <s v="IR-E-C-19747"/>
        <s v="IR-E-U-0373"/>
        <s v="IR-E-U-0455"/>
        <s v="IR-E-U-0739"/>
        <s v="IR-E-C-26929"/>
        <s v="IR-E-C-26928"/>
        <s v="IR-E-C-1398"/>
        <s v="IR-E-C-26162"/>
        <s v="IR-E-C-17913"/>
        <s v="IR-E-C-27089"/>
        <s v="IR-E-C-26905"/>
        <s v="IR-E-C-6192"/>
        <s v="IR-E-C-16476"/>
        <s v="IR-E-U-0129"/>
        <s v="IR-E-U-0405"/>
        <s v="IR-E-U-0162"/>
        <s v="IR-E-C-42227"/>
        <s v="IR-E-C-49660"/>
        <s v="IR-E-C-34167"/>
        <s v="IR-E-C-48145"/>
        <s v="IR-E-U-0615"/>
      </sharedItems>
    </cacheField>
    <cacheField name="Name" numFmtId="0">
      <sharedItems count="199">
        <s v="Indian Institute of Technology Madras"/>
        <s v="Indian Institute of Technology Delhi"/>
        <s v="Indian Institute of Technology Bombay"/>
        <s v="Indian Institute of Technology Kanpur"/>
        <s v="Indian Institute of Technology Kharagpur"/>
        <s v="Indian Institute of Technology Roorkee"/>
        <s v="Indian Institute of Technology Guwahati"/>
        <s v="Indian Institute of Technology Hyderabad"/>
        <s v="National Institute of Technology Tiruchirappalli"/>
        <s v="Indian Institute of Technology Indore"/>
        <s v="Indian Institute of Technology  BHU  Varanasi"/>
        <s v="Indian Institute of Technology  Indian School of Mines"/>
        <s v="National Institute of Technology Karnataka"/>
        <s v="Anna University"/>
        <s v="Vellore Institute of Technology"/>
        <s v="National Institute of Technology Rourkela"/>
        <s v="Jadavpur University"/>
        <s v="Institute of Chemical Technology"/>
        <s v="National Institute of Technology Warangal"/>
        <s v="Amrita School of Engineering"/>
        <s v="Indian Institute of Engineering Science and Technology"/>
        <s v="Indian Institute of Technology Bhubaneswar"/>
        <s v="National Institute of Technology Calicut"/>
        <s v="Indian Institute of Technology Gandhinagar"/>
        <s v="Indian Institute of Technology Ropar"/>
        <s v="Indian Institute of Technology Patna"/>
        <s v="Visvesvaraya National Institute of Technology"/>
        <s v="Jamia Millia Islamia"/>
        <s v="Thapar Institute of Engineering   Technology"/>
        <s v="Birla Institute of Technology   Science"/>
        <s v="Indian Institute of Technology Mandi"/>
        <s v="Amity University Noida"/>
        <s v="Indian Institute of Space Science and Technology"/>
        <s v="Siksha  O  Anusandhan"/>
        <s v="Malaviya National Institute of Technology"/>
        <s v="Delhi Technological University"/>
        <s v="Shanmugha Arts Science Technology   Research Academy"/>
        <s v="Birla Institute of Technology"/>
        <s v="Aligarh Muslim University"/>
        <s v="National Institute of Technology Kurukshetra"/>
        <s v="S  R  M  Institute of Science and Technology"/>
        <s v="Kalinga Institute of Industrial Technology"/>
        <s v="International Institute of Information Technology Hyderabad"/>
        <s v="Sri Sivasubramaniya Nadar College of Engineering"/>
        <s v="Manipal Institute of Technology"/>
        <s v="National Institute of Technology Silchar"/>
        <s v="National Institute of Technology Durgapur"/>
        <s v="Motilal Nehru National Institute of Technology"/>
        <s v="PSG College of Technology"/>
        <s v="College of Engineering Pune"/>
        <s v="Sathyabama Institute of Science and Technology"/>
        <s v="Dr  B  R  Ambedkar National Institute of Technology"/>
        <s v="Indian Institute of Technology Jodhpur"/>
        <s v="Sardar Vallabhbhai National Institute of Technology"/>
        <s v="Visvesvaraya Technological University"/>
        <s v="Indraprastha Institute of Information Technology Delhi"/>
        <s v="Jawaharlal Nehru Technological University"/>
        <s v="Koneru Lakshmaiah Education Foundation University"/>
        <s v="M  S  Ramaiah Institute of Technology"/>
        <s v="Kalasalingam Academy of Research and Higher Education"/>
        <s v="National Institute of Technology Meghalaya"/>
        <s v="International Institute of Information Technology Bangalore"/>
        <s v="Defence Institute of Advanced Technology"/>
        <s v="Thiagarajar College of Engineering"/>
        <s v="Maulana Azad National Institute of Technology"/>
        <s v="Indian Institute of Information Technology Guwahati"/>
        <s v="National Institute of Technology Raipur"/>
        <s v="Punjab Engineering College  Deemed To Be University"/>
        <s v="College of Engineering A"/>
        <s v="R  V  College of Engineering"/>
        <s v="Veermata Jijabai Technological Institute"/>
        <s v="Panjab University"/>
        <s v="B M S  College of Engineering"/>
        <s v="Indian Institute of Food Processing Technology  IIFPT"/>
        <s v="National Institute of Technology Agartala"/>
        <s v="Netaji Subhas University of Technology  NSUT"/>
        <s v="National Institute of Technology Goa"/>
        <s v="Shri Mata Vaishno Devi University"/>
        <s v="National Institute of Technology Jamshedpur"/>
        <s v="Karunya Institute of Technology and Sciences"/>
        <s v="Indian Institute of Information Technology Design   Manufacturing Jabalpur"/>
        <s v="Kumaraguru College of Technology"/>
        <s v="Sri Krishna College of Engineering and Technology"/>
        <s v="Chandigarh University"/>
        <s v="College of Engineering Trivandrum"/>
        <s v="Guru Gobind Singh Indraprastha University"/>
        <s v="Lovely Professional University"/>
        <s v="University College of Engineering"/>
        <s v="Graphic Era University"/>
        <s v="Coimbatore Institute of Technology"/>
        <s v="Siddaganga Institute of Technology"/>
        <s v="National Institute of Technology Patna"/>
        <s v="C V  Raman Global University"/>
        <s v="PES University"/>
        <s v="Vel Tech Rangarajan Dr  Sagunthala R   D Institute of Science and Technology"/>
        <s v="Jaypee Institute of Information Technology"/>
        <s v="National Institute of Technology Hamirpur"/>
        <s v="Bharati Vidyapeeth Deemed University College of Engineering"/>
        <s v="Atal Bihari Vajpayee Indian Institute of Information Technology and Management"/>
        <s v="Mepco Schlenk Engineering College"/>
        <s v="Dayalbagh Educational Institute"/>
        <s v="Indian Institute of Information Technology Allahabad"/>
        <s v="Punjab Technical University"/>
        <s v="Government College of Technology"/>
        <s v="Rajalakshmi Engineering College"/>
        <s v="Hindustan Institute of Technology  and Science  HITS"/>
        <s v="Sri Sairam Engineering College"/>
        <s v="Army Institute of Technology"/>
        <s v="The Northcap University"/>
        <s v="Dhirubhai Ambani Institute of Information and Communication Technology"/>
        <s v="Shoolini University of Biotechnology and Management Sciences"/>
        <s v="Shri Ramdeobaba College of Engineering and Management"/>
        <s v="New Horizon College of Engineering"/>
        <s v="Jaypee University of Information Technology"/>
        <s v="Maharaja Sayajirao University of Baroda"/>
        <s v="Jain University"/>
        <s v="Vignan s Foundation for Science  Technology   Research"/>
        <s v="Veer Surendra Sai University of Technology"/>
        <s v="YMCA University of Science and Technology"/>
        <s v="National Institute of Food Technology  Enterprenurship   Management"/>
        <s v="Pondicherry Engineering College"/>
        <s v="B  S  Abdur Rahman Crescent Institute of Science and Technology"/>
        <s v="Chaitanya Bharathi Institute of Technology"/>
        <s v="Bharatiya Vidya Bhavan s Sardar Patel Institute of Technology"/>
        <s v="Dayananda Sagar College of Engineering"/>
        <s v="Vallurupalli Nageswara Rao Vignana Jyothi Institute of Engineering and Technology"/>
        <s v="Nitte Meenakshi Institute of Technology"/>
        <s v="DIT University"/>
        <s v="National Institute of Technology Puducherry"/>
        <s v="Nirma University"/>
        <s v="JSS Science and Technology University"/>
        <s v="N M A M Institute of Technology"/>
        <s v="Rajiv Gandhi Institute of Petroleum Technology"/>
        <s v="Kongu Engineering College"/>
        <s v="KLE Technological University"/>
        <s v="Sant Longowal Institute of Engineering   Technology"/>
        <s v="Dr  Vishwanath Karad MIT World Peace University"/>
        <s v="G  H  Raisoni College of Engineering"/>
        <s v="Yeshwantrao Chavan College of Engineering"/>
        <s v="CVR College Of Engineering"/>
        <s v="Sri Ramakrishna Engineering College"/>
        <s v="Vardhaman College of Engineering"/>
        <s v="The Rashtrasant Tukadoji Maharaj Nagpur University"/>
        <s v="North Eastern Regional Institute of Science   Technology"/>
        <s v="Indira Gandhi Delhi Technical University for Women"/>
        <s v="P E S College of Engineering"/>
        <s v="National Institute of Foundry and Forge Technology  NIFFT"/>
        <s v="Saveetha Institute of Medical and Technical Sciences"/>
        <s v="Sona College of Technology"/>
        <s v="SVKM s Narsee Monjee Institute of Management Studies"/>
        <s v="Sri Krishna College of Technology"/>
        <s v="Sri Venkateswara University"/>
        <s v="Heritage Institute of Technology"/>
        <s v="R  M  K  Engineering College"/>
        <s v="Velagapudi Ramakrishna Siddhartha Engineering College"/>
        <s v="Maulana Abul Kalam Azad University of Technology"/>
        <s v="National Institute of Technology Manipur"/>
        <s v="Alliance University"/>
        <s v="St  Josephs College of Engineering"/>
        <s v="SR Engineering College"/>
        <s v="Amity University Gwalior"/>
        <s v="Haldia Institute of Technology"/>
        <s v="Government Engineering College"/>
        <s v="Vishwakarma Institute of Technology"/>
        <s v="Harcourt Butler Technical University"/>
        <s v="University of Petroleum and Energy Studies"/>
        <s v="Walchand College of Engineering"/>
        <s v="BMS Institute of Technology   Management"/>
        <s v="Institute of Aeronautical Engineering"/>
        <s v="K  J  Somaiya College of Engineering"/>
        <s v="Goka Raju Ranga Raju Institute of Engineering   Technology"/>
        <s v="Maharshi Karve Stree Shikshan Samstha s Cummins College of Engineering for Women"/>
        <s v="ManavRachna International Institute of Research   Studies"/>
        <s v="The National Institute of Engineering"/>
        <s v="Sri Venkateswara College of Engineering"/>
        <s v="Pandit Deendayal Petroleum University"/>
        <s v="School of Engineering  Cochin University of Science and Technology"/>
        <s v="Silicon Institute of Technology  SIT   Bhubaneswar"/>
        <s v="Anurag Group of Institutions"/>
        <s v="Chitkara University"/>
        <s v="Indian Institute of Information Technology  Design   Manufacturing"/>
        <s v="Madan Mohan Malaviya University of Technology"/>
        <s v="Sree Vidyanikethan Engineering College"/>
        <s v="JNTUA College of Engineering"/>
        <s v="BNM Institute of Technology"/>
        <s v="Vasavi College of Engineering"/>
        <s v="Gayatri Vidya Parishad College of Engineering"/>
        <s v="National Engineering College"/>
        <s v="G Pulla Reddy Engineering College"/>
        <s v="Institute of Engineering   Management"/>
        <s v="Sri Sai Ram Institute of Technology"/>
        <s v="Dharmsinh Desai University"/>
        <s v="The LNM Institute of Information Technology"/>
        <s v="Guru Jambheshwar University of Science and Technology"/>
        <s v="Dr  D  Y  Patil Institute of Technology"/>
        <s v="Pimpri Chinchwad College of Engineering"/>
        <s v="Ramrao Adik Institute of Technology"/>
        <s v="BVRIT Hyderabad"/>
        <s v="National Institute of Technology Arunachal Pradesh"/>
      </sharedItems>
    </cacheField>
    <cacheField name="Teaching, Learning &amp; Resources (TLR)" numFmtId="0">
      <sharedItems containsSemiMixedTypes="0" containsString="0" containsNumber="1" minValue="35.51" maxValue="95.42" count="193">
        <n v="95.42"/>
        <n v="90.79"/>
        <n v="91"/>
        <n v="86.22"/>
        <n v="77.319999999999993"/>
        <n v="77.209999999999994"/>
        <n v="83.04"/>
        <n v="82.51"/>
        <n v="72.11"/>
        <n v="79.89"/>
        <n v="72.34"/>
        <n v="64.02"/>
        <n v="68.930000000000007"/>
        <n v="64.62"/>
        <n v="56.79"/>
        <n v="64.38"/>
        <n v="53.73"/>
        <n v="68.13"/>
        <n v="73.38"/>
        <n v="65.77"/>
        <n v="69.569999999999993"/>
        <n v="77.05"/>
        <n v="71.05"/>
        <n v="83.76"/>
        <n v="79.11"/>
        <n v="78.2"/>
        <n v="67.7"/>
        <n v="63.16"/>
        <n v="65.95"/>
        <n v="61.95"/>
        <n v="70.38"/>
        <n v="71.22"/>
        <n v="78.650000000000006"/>
        <n v="74.73"/>
        <n v="71.41"/>
        <n v="63.36"/>
        <n v="73.13"/>
        <n v="70.069999999999993"/>
        <n v="70.58"/>
        <n v="63.85"/>
        <n v="61.27"/>
        <n v="66.08"/>
        <n v="53.01"/>
        <n v="66.010000000000005"/>
        <n v="70.319999999999993"/>
        <n v="61.63"/>
        <n v="54.76"/>
        <n v="59.71"/>
        <n v="69.349999999999994"/>
        <n v="61.94"/>
        <n v="59.06"/>
        <n v="66.180000000000007"/>
        <n v="67.709999999999994"/>
        <n v="57.49"/>
        <n v="66.34"/>
        <n v="55.18"/>
        <n v="71.72"/>
        <n v="70.69"/>
        <n v="65.53"/>
        <n v="68.66"/>
        <n v="66.27"/>
        <n v="59.63"/>
        <n v="64.430000000000007"/>
        <n v="59.67"/>
        <n v="52.55"/>
        <n v="64.22"/>
        <n v="58.88"/>
        <n v="55.66"/>
        <n v="65.319999999999993"/>
        <n v="63.06"/>
        <n v="57.29"/>
        <n v="40.82"/>
        <n v="62.07"/>
        <n v="70.180000000000007"/>
        <n v="57.69"/>
        <n v="49.6"/>
        <n v="57.39"/>
        <n v="69.41"/>
        <n v="56.64"/>
        <n v="56.5"/>
        <n v="45.42"/>
        <n v="63.11"/>
        <n v="62.69"/>
        <n v="59.37"/>
        <n v="46.4"/>
        <n v="58.12"/>
        <n v="60.88"/>
        <n v="58.7"/>
        <n v="64.87"/>
        <n v="60.33"/>
        <n v="52.49"/>
        <n v="59.49"/>
        <n v="57.56"/>
        <n v="57.7"/>
        <n v="50.85"/>
        <n v="58.25"/>
        <n v="45.32"/>
        <n v="54.62"/>
        <n v="45.99"/>
        <n v="49.72"/>
        <n v="61.29"/>
        <n v="42.8"/>
        <n v="68.53"/>
        <n v="53.25"/>
        <n v="62.19"/>
        <n v="59.79"/>
        <n v="57.03"/>
        <n v="54.68"/>
        <n v="54.88"/>
        <n v="47.25"/>
        <n v="53.75"/>
        <n v="60.35"/>
        <n v="55.94"/>
        <n v="48.53"/>
        <n v="57.31"/>
        <n v="49.08"/>
        <n v="59.21"/>
        <n v="51.53"/>
        <n v="60.17"/>
        <n v="53.96"/>
        <n v="55.46"/>
        <n v="62.25"/>
        <n v="57.82"/>
        <n v="53.58"/>
        <n v="51.56"/>
        <n v="62.78"/>
        <n v="58.44"/>
        <n v="58.78"/>
        <n v="54.57"/>
        <n v="53.9"/>
        <n v="55.76"/>
        <n v="58.73"/>
        <n v="56.16"/>
        <n v="58.13"/>
        <n v="56.85"/>
        <n v="59.28"/>
        <n v="60.56"/>
        <n v="46.65"/>
        <n v="51.75"/>
        <n v="57.68"/>
        <n v="54.46"/>
        <n v="57.23"/>
        <n v="41.84"/>
        <n v="64.040000000000006"/>
        <n v="42.33"/>
        <n v="59.25"/>
        <n v="49.09"/>
        <n v="53.05"/>
        <n v="56.06"/>
        <n v="51.06"/>
        <n v="42.43"/>
        <n v="52.26"/>
        <n v="54.27"/>
        <n v="55.02"/>
        <n v="41.49"/>
        <n v="54.89"/>
        <n v="47.89"/>
        <n v="53.65"/>
        <n v="62.29"/>
        <n v="49.15"/>
        <n v="57.13"/>
        <n v="47.21"/>
        <n v="59.15"/>
        <n v="48.86"/>
        <n v="50.11"/>
        <n v="48.02"/>
        <n v="50.61"/>
        <n v="51.95"/>
        <n v="53.11"/>
        <n v="50.8"/>
        <n v="51.97"/>
        <n v="56.18"/>
        <n v="50.08"/>
        <n v="52.9"/>
        <n v="56.55"/>
        <n v="48.34"/>
        <n v="35.51"/>
        <n v="47.49"/>
        <n v="54.06"/>
        <n v="55.12"/>
        <n v="48.8"/>
        <n v="54.28"/>
        <n v="53.98"/>
        <n v="43.74"/>
        <n v="48.89"/>
        <n v="49.4"/>
        <n v="41.95"/>
        <n v="41.05"/>
        <n v="49.69"/>
        <n v="46.11"/>
        <n v="53.6"/>
        <n v="49.16"/>
        <n v="50.56"/>
      </sharedItems>
    </cacheField>
    <cacheField name="Research and Professional Practice (RP)" numFmtId="0">
      <sharedItems containsSemiMixedTypes="0" containsString="0" containsNumber="1" minValue="0.46" maxValue="96.15"/>
    </cacheField>
    <cacheField name="Graduation Outcomes (GO)" numFmtId="0">
      <sharedItems containsSemiMixedTypes="0" containsString="0" containsNumber="1" minValue="13.06" maxValue="89.65"/>
    </cacheField>
    <cacheField name="Outreach and Inclusivity (OI)" numFmtId="0">
      <sharedItems containsSemiMixedTypes="0" containsString="0" containsNumber="1" minValue="33.799999999999997" maxValue="75.7"/>
    </cacheField>
    <cacheField name="Perception (PR)" numFmtId="0">
      <sharedItems containsSemiMixedTypes="0" containsString="0" containsNumber="1" minValue="0" maxValue="100"/>
    </cacheField>
    <cacheField name="City" numFmtId="0">
      <sharedItems count="116">
        <s v="Chennai"/>
        <s v="New Delhi"/>
        <s v="Mumbai"/>
        <s v="Kanpur"/>
        <s v="Kharagpur"/>
        <s v="Roorkee"/>
        <s v="Guwahati"/>
        <s v="Hyderabad"/>
        <s v="Tiruchirappalli"/>
        <s v="Indore"/>
        <s v="Varanasi"/>
        <s v="Dhanbad"/>
        <s v="Surathkal"/>
        <s v="Vellore"/>
        <s v="Rourkela"/>
        <s v="Kolkata"/>
        <s v="Warangal"/>
        <s v="Amritapuri"/>
        <s v="Shibpur"/>
        <s v="Bhubaneswar"/>
        <s v="Kozhikode"/>
        <s v="Gandhinagar"/>
        <s v="Rupnagar"/>
        <s v="Patna"/>
        <s v="Nagpur"/>
        <s v="Patiala"/>
        <s v="Pilani"/>
        <s v="Mandi"/>
        <s v="Gautam Budh Nagar"/>
        <s v="Thiruvananthapuram"/>
        <s v="Jaipur"/>
        <s v="Thanjavur"/>
        <s v="Ranchi"/>
        <s v="Aligarh"/>
        <s v="Kurukshetra"/>
        <s v="Kancheepuram"/>
        <s v="Manipal"/>
        <s v="Silchar"/>
        <s v="Durgapur"/>
        <s v="Allahabad"/>
        <s v="Coimbatore"/>
        <s v="Pune"/>
        <s v="Jalandhar"/>
        <s v="Jodhpur"/>
        <s v="Surat"/>
        <s v="Belgaum"/>
        <s v="Vaddeswaram"/>
        <s v="Bengaluru"/>
        <s v="Srivilliputtur"/>
        <s v="Shillong"/>
        <s v="Madurai"/>
        <s v="Bhopal"/>
        <s v="Raipur"/>
        <s v="Chandigarh"/>
        <s v="Visakhapatnam"/>
        <s v="Agratala"/>
        <s v="South West"/>
        <s v="Ponda"/>
        <s v="Katra"/>
        <s v="Jamshedpur"/>
        <s v="Jabalpur"/>
        <s v="Mohali"/>
        <s v="Phagwara"/>
        <s v="Dehradun"/>
        <s v="Tumkur"/>
        <s v="Noida"/>
        <s v="Kakinada"/>
        <s v="Hamirpur"/>
        <s v="Gwalior"/>
        <s v="Sivakasi"/>
        <s v="Agra"/>
        <s v="Prayagraj (Allahabad)"/>
        <s v="Kapurthala"/>
        <s v="Gurgaon"/>
        <s v="Solan"/>
        <s v="Vadodara"/>
        <s v="Bengluru"/>
        <s v="Guntur"/>
        <s v="Burla"/>
        <s v="Faridabad"/>
        <s v="Sonipat"/>
        <s v="Puducherry"/>
        <s v="Karaikal"/>
        <s v="Ahmedabad"/>
        <s v="Mysuru"/>
        <s v="Nitte, _x000d__x000a_Udupi"/>
        <s v="Amethi"/>
        <s v="Perundurai"/>
        <s v="Dharwad"/>
        <s v="Longowal"/>
        <s v="Ibrahimpatan"/>
        <s v="Rangareddy"/>
        <s v="Itanagar"/>
        <s v="Delhi"/>
        <s v="Mandya"/>
        <s v="Salem"/>
        <s v="Tirupati"/>
        <s v="Thiruvallur"/>
        <s v="Vijayawada"/>
        <s v="Nadia"/>
        <s v="Imphal"/>
        <s v="Haldia"/>
        <s v="Thrissur"/>
        <s v="Kanpur Nagar"/>
        <s v="Sangli"/>
        <s v="Mysore"/>
        <s v="Cochin"/>
        <s v="Rajpura"/>
        <s v="Gorakhpur"/>
        <s v="A.Rangampet"/>
        <s v="Anantapur"/>
        <s v="Kovilpatti"/>
        <s v="Kurnool"/>
        <s v="Nadiad"/>
        <s v="Hisar"/>
        <s v="Navi Mumbai"/>
      </sharedItems>
    </cacheField>
    <cacheField name="State" numFmtId="0">
      <sharedItems count="29">
        <s v="Tamil Nadu"/>
        <s v="Delhi"/>
        <s v="Maharashtra"/>
        <s v="Uttar Pradesh"/>
        <s v="West Bengal"/>
        <s v="Uttarakhand"/>
        <s v="Assam"/>
        <s v="Telangana"/>
        <s v="Madhya Pradesh"/>
        <s v="Jharkhand"/>
        <s v="Karnataka"/>
        <s v="Odisha"/>
        <s v="Kerala"/>
        <s v="Gujarat"/>
        <s v="Punjab"/>
        <s v="Bihar"/>
        <s v="Rajasthan"/>
        <s v="Himachal Pradesh"/>
        <s v="Haryana"/>
        <s v="Andhra Pradesh"/>
        <s v="Meghalaya"/>
        <s v="Chhattisgarh"/>
        <s v="Chandigarh"/>
        <s v="Tripura"/>
        <s v="Goa"/>
        <s v="Jammu and Kashmir"/>
        <s v="Pondicherry"/>
        <s v="Arunachal Pradesh"/>
        <s v="Manipur"/>
      </sharedItems>
    </cacheField>
    <cacheField name="Rank" numFmtId="0">
      <sharedItems containsSemiMixedTypes="0" containsString="0" containsNumber="1" containsInteger="1" minValue="1" maxValue="200" count="195">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5"/>
        <n v="96"/>
        <n v="97"/>
        <n v="98"/>
        <n v="99"/>
        <n v="100"/>
        <n v="101"/>
        <n v="102"/>
        <n v="103"/>
        <n v="104"/>
        <n v="106"/>
        <n v="107"/>
        <n v="108"/>
        <n v="109"/>
        <n v="110"/>
        <n v="111"/>
        <n v="112"/>
        <n v="113"/>
        <n v="114"/>
        <n v="115"/>
        <n v="116"/>
        <n v="117"/>
        <n v="118"/>
        <n v="119"/>
        <n v="120"/>
        <n v="121"/>
        <n v="122"/>
        <n v="123"/>
        <n v="124"/>
        <n v="125"/>
        <n v="126"/>
        <n v="127"/>
        <n v="128"/>
        <n v="129"/>
        <n v="130"/>
        <n v="131"/>
        <n v="132"/>
        <n v="133"/>
        <n v="134"/>
        <n v="135"/>
        <n v="136"/>
        <n v="137"/>
        <n v="138"/>
        <n v="139"/>
        <n v="141"/>
        <n v="142"/>
        <n v="143"/>
        <n v="144"/>
        <n v="145"/>
        <n v="147"/>
        <n v="148"/>
        <n v="149"/>
        <n v="150"/>
        <n v="151"/>
        <n v="152"/>
        <n v="153"/>
        <n v="154"/>
        <n v="155"/>
        <n v="156"/>
        <n v="157"/>
        <n v="158"/>
        <n v="159"/>
        <n v="160"/>
        <n v="162"/>
        <n v="163"/>
        <n v="164"/>
        <n v="165"/>
        <n v="166"/>
        <n v="167"/>
        <n v="168"/>
        <n v="169"/>
        <n v="170"/>
        <n v="171"/>
        <n v="172"/>
        <n v="173"/>
        <n v="174"/>
        <n v="175"/>
        <n v="176"/>
        <n v="177"/>
        <n v="178"/>
        <n v="179"/>
        <n v="180"/>
        <n v="181"/>
        <n v="182"/>
        <n v="183"/>
        <n v="184"/>
        <n v="185"/>
        <n v="186"/>
        <n v="187"/>
        <n v="188"/>
        <n v="189"/>
        <n v="190"/>
        <n v="191"/>
        <n v="192"/>
        <n v="193"/>
        <n v="194"/>
        <n v="195"/>
        <n v="196"/>
        <n v="197"/>
        <n v="198"/>
        <n v="199"/>
        <n v="200"/>
      </sharedItems>
    </cacheField>
  </cacheFields>
  <extLst>
    <ext xmlns:x14="http://schemas.microsoft.com/office/spreadsheetml/2009/9/main" uri="{725AE2AE-9491-48be-B2B4-4EB974FC3084}">
      <x14:pivotCacheDefinition pivotCacheId="5836281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id" refreshedDate="44545.647374189815" createdVersion="7" refreshedVersion="7" minRefreshableVersion="3" recordCount="40" xr:uid="{BFF4CAC3-E159-4E86-97BB-DAAF77B90249}">
  <cacheSource type="worksheet">
    <worksheetSource name="Table2"/>
  </cacheSource>
  <cacheFields count="11">
    <cacheField name="Institute_id" numFmtId="0">
      <sharedItems/>
    </cacheField>
    <cacheField name="Name" numFmtId="0">
      <sharedItems count="38">
        <s v="All India Institute of Medical Sciences"/>
        <s v="Post Graduate Institute of Medical Education and Research"/>
        <s v="Christian Medical College"/>
        <s v="National Institute of Mental Health   Neuro Sciences"/>
        <s v="Sanjay Gandhi Postgraduate Institute of Medical Sciences"/>
        <s v="Banaras Hindu University"/>
        <s v="Amrita Institute of Medical Sciences   Research"/>
        <s v="Jawaharlal Institute of Post Graduate Medical Education   Research"/>
        <s v="Kasturba Medical College"/>
        <s v="King George s Medical University"/>
        <s v="Institute of Liver and Biliary Sciences"/>
        <s v="Madras Medical College and Government General Hospital"/>
        <s v="Sri Ramachandra Institute of Higher Education And Research"/>
        <s v="St  John s Medical College"/>
        <s v="Aligarh Muslim University"/>
        <s v="Vardhman Mahavir Medical College   Safdarjung Hospital"/>
        <s v="Maulana Azad Medical College"/>
        <s v="University College of Medical Sciences"/>
        <s v="JSS Medical College"/>
        <s v="Jamia Hamdard"/>
        <s v="Siksha  O  Anusandhan"/>
        <s v="Dr  D  Y  Patil Vidyapeeth"/>
        <s v="Govt  Medical College   Hospital"/>
        <s v="Dayanand Medical College"/>
        <s v="Sawai Man Singh Medical College"/>
        <s v="PSG Institute of Medical Sciences   Research"/>
        <s v="Datta Meghe Institute of Medical Sciences"/>
        <s v="M  S  Ramaiah Medical College"/>
        <s v="S  R  M  Institute of Science and Technology"/>
        <s v="Kalinga Institute of Industrial Technology"/>
        <s v="Maharishi Markandeshwar"/>
        <s v="Saveetha Institute of Medical and Technical Sciences"/>
        <s v="Annamalai University"/>
        <s v="K  S  Hegde Medical Academy"/>
        <s v="Krishna Institute of Medical Sciences"/>
        <s v="Sri Venkateswara Institute of Medical Sciences"/>
        <s v="Regional Institute of Medical Sciences"/>
        <s v="Mahatma Gandhi Medical College and Research Institute"/>
      </sharedItems>
    </cacheField>
    <cacheField name="Teaching, Learning &amp; Resources (TLR)" numFmtId="0">
      <sharedItems containsSemiMixedTypes="0" containsString="0" containsNumber="1" minValue="59.48" maxValue="92.69"/>
    </cacheField>
    <cacheField name="Research and Professional Practice (RP)" numFmtId="0">
      <sharedItems containsSemiMixedTypes="0" containsString="0" containsNumber="1" minValue="6.74" maxValue="96.57"/>
    </cacheField>
    <cacheField name="Graduation Outcomes (GO)" numFmtId="0">
      <sharedItems containsSemiMixedTypes="0" containsString="0" containsNumber="1" minValue="58" maxValue="98.06"/>
    </cacheField>
    <cacheField name="Outreach and Inclusivity (OI)" numFmtId="0">
      <sharedItems containsSemiMixedTypes="0" containsString="0" containsNumber="1" minValue="43.53" maxValue="74.489999999999995"/>
    </cacheField>
    <cacheField name="Perception (PR)" numFmtId="0">
      <sharedItems containsSemiMixedTypes="0" containsString="0" containsNumber="1" minValue="7.35" maxValue="100"/>
    </cacheField>
    <cacheField name="City" numFmtId="0">
      <sharedItems count="26">
        <s v="New Delhi"/>
        <s v="Chandigarh"/>
        <s v="Vellore"/>
        <s v="Bangalore"/>
        <s v="Lucknow"/>
        <s v="Varanasi"/>
        <s v="Kochi"/>
        <s v="Puducherry"/>
        <s v="Manipal"/>
        <s v="Chennai"/>
        <s v="Bengaluru"/>
        <s v="Aligarh"/>
        <s v="Delhi"/>
        <s v="Ludhiana"/>
        <s v="Mysore"/>
        <s v="Mangaluru"/>
        <s v="Bhubaneswar"/>
        <s v="Pune"/>
        <s v="Jaipur"/>
        <s v="Coimbatore"/>
        <s v="Wardha"/>
        <s v="Ambala"/>
        <s v="Annamalainagar"/>
        <s v="Karad"/>
        <s v="Tirupati"/>
        <s v="Imphal West"/>
      </sharedItems>
    </cacheField>
    <cacheField name="State" numFmtId="0">
      <sharedItems count="14">
        <s v="Delhi"/>
        <s v="Chandigarh"/>
        <s v="Tamil Nadu"/>
        <s v="Karnataka"/>
        <s v="Uttar Pradesh"/>
        <s v="Kerala"/>
        <s v="Pondicherry"/>
        <s v="Punjab"/>
        <s v="Odisha"/>
        <s v="Maharashtra"/>
        <s v="Rajasthan"/>
        <s v="Haryana"/>
        <s v="Andhra Pradesh"/>
        <s v="Manipur"/>
      </sharedItems>
    </cacheField>
    <cacheField name="Rank" numFmtId="0">
      <sharedItems containsSemiMixedTypes="0" containsString="0" containsNumber="1" containsInteger="1" minValue="1" maxValue="40" count="38">
        <n v="1"/>
        <n v="2"/>
        <n v="3"/>
        <n v="4"/>
        <n v="5"/>
        <n v="6"/>
        <n v="7"/>
        <n v="8"/>
        <n v="9"/>
        <n v="10"/>
        <n v="11"/>
        <n v="12"/>
        <n v="13"/>
        <n v="14"/>
        <n v="15"/>
        <n v="16"/>
        <n v="17"/>
        <n v="18"/>
        <n v="19"/>
        <n v="20"/>
        <n v="21"/>
        <n v="22"/>
        <n v="23"/>
        <n v="24"/>
        <n v="25"/>
        <n v="26"/>
        <n v="27"/>
        <n v="29"/>
        <n v="30"/>
        <n v="31"/>
        <n v="32"/>
        <n v="33"/>
        <n v="34"/>
        <n v="35"/>
        <n v="36"/>
        <n v="37"/>
        <n v="38"/>
        <n v="40"/>
      </sharedItems>
    </cacheField>
    <cacheField name="Column1" numFmtId="0">
      <sharedItems containsBlank="1"/>
    </cacheField>
  </cacheFields>
  <extLst>
    <ext xmlns:x14="http://schemas.microsoft.com/office/spreadsheetml/2009/9/main" uri="{725AE2AE-9491-48be-B2B4-4EB974FC3084}">
      <x14:pivotCacheDefinition pivotCacheId="73234741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id" refreshedDate="44545.770478472223" createdVersion="7" refreshedVersion="7" minRefreshableVersion="3" recordCount="30" xr:uid="{4CBA3E06-CA53-4C69-B206-03468F23DC58}">
  <cacheSource type="worksheet">
    <worksheetSource name="Table3"/>
  </cacheSource>
  <cacheFields count="10">
    <cacheField name="Institute_id" numFmtId="0">
      <sharedItems/>
    </cacheField>
    <cacheField name="Name" numFmtId="0">
      <sharedItems count="29">
        <s v="Maulana Azad Institute of Dental Sciences"/>
        <s v="Manipal College of Dental Sciences"/>
        <s v="Dr  D  Y  Patil Vidyapeeth"/>
        <s v="Saveetha Institute of Medical and Technical Sciences"/>
        <s v="A  B  S  M  Institute of Dental Sciences"/>
        <s v="Sri Ramachandra Institute of Higher Education And Research"/>
        <s v="Nair Hospital Dental College"/>
        <s v="SRM Dental College"/>
        <s v="JSS Dental College and Hospital"/>
        <s v="M  S  Ramaiah University of Applied Sciences"/>
        <s v="Siksha  O  Anusandhan"/>
        <s v="Amrita School of Dentistry"/>
        <s v="Datta Meghe Institute of Medical Sciences"/>
        <s v="Postgraduate Institute of Dental Sciences"/>
        <s v="Bapuji Dental College   Hospital"/>
        <s v="Kalinga Institute of Industrial Technology"/>
        <s v="Christian Dental College"/>
        <s v="Jamia Millia Islamia"/>
        <s v="Yenepoya Dental College"/>
        <s v="College of Dental Sciences"/>
        <s v="Government Dental College"/>
        <s v="Army College of Dental Sciences"/>
        <s v="KLE Vishwanath Katti Institute of Dental Sciences"/>
        <s v="Maharishi Markandeshwar"/>
        <s v="Sri Dharmasthala Manjunatheswara College of Dharwad"/>
        <s v="M  G  R  Educational and Research Institute"/>
        <s v="Panjab University"/>
        <s v="Pacific Dental College"/>
        <s v="Institute of Medical Sciences"/>
      </sharedItems>
    </cacheField>
    <cacheField name="Teaching, Learning &amp; Resources (TLR)" numFmtId="0">
      <sharedItems containsSemiMixedTypes="0" containsString="0" containsNumber="1" minValue="64.760000000000005" maxValue="86.86"/>
    </cacheField>
    <cacheField name="Research and Professional Practice (RP)" numFmtId="0">
      <sharedItems containsSemiMixedTypes="0" containsString="0" containsNumber="1" minValue="10.38" maxValue="80.239999999999995"/>
    </cacheField>
    <cacheField name="Graduation Outcomes (GO)" numFmtId="0">
      <sharedItems containsSemiMixedTypes="0" containsString="0" containsNumber="1" minValue="55.2" maxValue="97.12"/>
    </cacheField>
    <cacheField name="Outreach and Inclusivity (OI)" numFmtId="0">
      <sharedItems containsSemiMixedTypes="0" containsString="0" containsNumber="1" minValue="48.59" maxValue="76.42"/>
    </cacheField>
    <cacheField name="Perception (PR)" numFmtId="0">
      <sharedItems containsSemiMixedTypes="0" containsString="0" containsNumber="1" minValue="0" maxValue="100"/>
    </cacheField>
    <cacheField name="City" numFmtId="0">
      <sharedItems count="24">
        <s v="Delhi"/>
        <s v="Udupi"/>
        <s v="Pune"/>
        <s v="Chennai"/>
        <s v="Mangaluru"/>
        <s v="Mangalore"/>
        <s v="Mumbai"/>
        <s v="Mysuru"/>
        <s v="Bangalore"/>
        <s v="Bhubaneswar"/>
        <s v="Kochi"/>
        <s v="Wardha"/>
        <s v="Rohtak"/>
        <s v="Davangere"/>
        <s v="Ludhiana"/>
        <s v="New Delhi"/>
        <s v="Indore"/>
        <s v="Secunderabd"/>
        <s v="Belgaum"/>
        <s v="Ambala"/>
        <s v="Dharwad"/>
        <s v="Chandigarh"/>
        <s v="Udaipur"/>
        <s v="Varanasi"/>
      </sharedItems>
    </cacheField>
    <cacheField name="State" numFmtId="0">
      <sharedItems count="13">
        <s v="Delhi"/>
        <s v="Karnataka"/>
        <s v="Maharashtra"/>
        <s v="Tamil Nadu"/>
        <s v="Odisha"/>
        <s v="Kerala"/>
        <s v="Haryana"/>
        <s v="Punjab"/>
        <s v="Madhya Pradesh"/>
        <s v="Telangana"/>
        <s v="Chandigarh"/>
        <s v="Rajasthan"/>
        <s v="Uttar Pradesh"/>
      </sharedItems>
    </cacheField>
    <cacheField name="Rank"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s>
  <extLst>
    <ext xmlns:x14="http://schemas.microsoft.com/office/spreadsheetml/2009/9/main" uri="{725AE2AE-9491-48be-B2B4-4EB974FC3084}">
      <x14:pivotCacheDefinition pivotCacheId="1525639818"/>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id" refreshedDate="44545.775768634259" createdVersion="7" refreshedVersion="7" minRefreshableVersion="3" recordCount="20" xr:uid="{4BCF9EC9-9141-45ED-83B8-71FE39BFFE0E}">
  <cacheSource type="worksheet">
    <worksheetSource name="Table4"/>
  </cacheSource>
  <cacheFields count="10">
    <cacheField name="Institute_id" numFmtId="0">
      <sharedItems/>
    </cacheField>
    <cacheField name="Name" numFmtId="0">
      <sharedItems count="18">
        <s v="Indian Institute of Technology Kharagpur"/>
        <s v="Indian Institute of Technology Roorkee"/>
        <s v="National Institute of Technology Calicut"/>
        <s v="Centre for Environmental Planning and Technology University"/>
        <s v="School of Planning and Architecture"/>
        <s v="Indian Institute of Engineering Science and Technology"/>
        <s v="National Institute of Technology Tiruchirappalli"/>
        <s v="Jamia Millia Islamia"/>
        <s v="College of Engineering Trivandrum"/>
        <s v="Manipal Academy of Higher Education"/>
        <s v="Birla Institute of Technology"/>
        <s v="BMS College of Arhitecture"/>
        <s v="Maulana Azad National Institute of Technology"/>
        <s v="Aligarh Muslim University"/>
        <s v="Thiagarajar College of Engineering"/>
        <s v="Anna University"/>
        <s v="National Institute of Technology Hamirpur"/>
        <s v="Hindustan Institute of Technology  and Science  HITS"/>
      </sharedItems>
    </cacheField>
    <cacheField name="Teaching, Learning &amp; Resources (TLR)" numFmtId="0">
      <sharedItems containsSemiMixedTypes="0" containsString="0" containsNumber="1" minValue="40.68" maxValue="89.7"/>
    </cacheField>
    <cacheField name="Research and Professional Practice (RP)" numFmtId="0">
      <sharedItems containsSemiMixedTypes="0" containsString="0" containsNumber="1" minValue="0" maxValue="85.34"/>
    </cacheField>
    <cacheField name="Graduation Outcomes (GO)" numFmtId="0">
      <sharedItems containsSemiMixedTypes="0" containsString="0" containsNumber="1" minValue="58.1" maxValue="92.24"/>
    </cacheField>
    <cacheField name="Outreach and Inclusivity (OI)" numFmtId="0">
      <sharedItems containsSemiMixedTypes="0" containsString="0" containsNumber="1" minValue="40.729999999999997" maxValue="78.599999999999994"/>
    </cacheField>
    <cacheField name="Perception (PR)" numFmtId="0">
      <sharedItems containsSemiMixedTypes="0" containsString="0" containsNumber="1" minValue="22.48" maxValue="100"/>
    </cacheField>
    <cacheField name="City" numFmtId="0">
      <sharedItems count="17">
        <s v="Kharagpur"/>
        <s v="Roorkee"/>
        <s v="Kozhikode"/>
        <s v="Ahmedabad"/>
        <s v="New Delhi"/>
        <s v="Shibpur"/>
        <s v="Bhopal"/>
        <s v="Tiruchirappalli"/>
        <s v="Vijayawada"/>
        <s v="Thiruvananthapuram"/>
        <s v="Udupi"/>
        <s v="Ranchi"/>
        <s v="Bengaluru"/>
        <s v="Aligarh"/>
        <s v="Madurai"/>
        <s v="Chennai"/>
        <s v="Hamirpur"/>
      </sharedItems>
    </cacheField>
    <cacheField name="State" numFmtId="0">
      <sharedItems count="12">
        <s v="West Bengal"/>
        <s v="Uttarakhand"/>
        <s v="Kerala"/>
        <s v="Gujarat"/>
        <s v="Delhi"/>
        <s v="Madhya Pradesh"/>
        <s v="Tamil Nadu"/>
        <s v="Andhra Pradesh"/>
        <s v="Karnataka"/>
        <s v="Jharkhand"/>
        <s v="Uttar Pradesh"/>
        <s v="Himachal Pradesh"/>
      </sharedItems>
    </cacheField>
    <cacheField name="Rank" numFmtId="0">
      <sharedItems containsSemiMixedTypes="0" containsString="0" containsNumber="1" containsInteger="1" minValue="1" maxValue="20" count="20">
        <n v="1"/>
        <n v="2"/>
        <n v="3"/>
        <n v="4"/>
        <n v="5"/>
        <n v="6"/>
        <n v="7"/>
        <n v="8"/>
        <n v="9"/>
        <n v="10"/>
        <n v="11"/>
        <n v="12"/>
        <n v="13"/>
        <n v="14"/>
        <n v="15"/>
        <n v="16"/>
        <n v="17"/>
        <n v="18"/>
        <n v="19"/>
        <n v="20"/>
      </sharedItems>
    </cacheField>
  </cacheFields>
  <extLst>
    <ext xmlns:x14="http://schemas.microsoft.com/office/spreadsheetml/2009/9/main" uri="{725AE2AE-9491-48be-B2B4-4EB974FC3084}">
      <x14:pivotCacheDefinition pivotCacheId="919686154"/>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id" refreshedDate="44545.778817939812" createdVersion="7" refreshedVersion="7" minRefreshableVersion="3" recordCount="75" xr:uid="{94997872-1C59-4EA8-B1FB-7F0B745D9704}">
  <cacheSource type="worksheet">
    <worksheetSource name="Table5"/>
  </cacheSource>
  <cacheFields count="10">
    <cacheField name="Institute_id" numFmtId="0">
      <sharedItems/>
    </cacheField>
    <cacheField name="Name" numFmtId="0">
      <sharedItems count="73">
        <s v="Jamia Hamdard"/>
        <s v="Panjab University"/>
        <s v="National Institute of Pharmaceutical Education and Research Mohali"/>
        <s v="Institute of Chemical Technology"/>
        <s v="National Institute of Pharmaceutical Education and Research Hyderabad"/>
        <s v="Birla Institute of Technology   Science"/>
        <s v="Manipal College of Pharmaceutical Sciences"/>
        <s v="National Institute of Pharmaceutical Education and Research Ahmedabad"/>
        <s v="JSS College of Pharmacy"/>
        <s v="National Institute of Pharmaceutical Education and Research Guwahati"/>
        <s v="Annamalai University"/>
        <s v="SVKM s Narsee Monjee Institute of Management Studies"/>
        <s v="Maharaja Sayajirao University of Baroda"/>
        <s v="Amrita School of Pharmacy"/>
        <s v="Birla Institute of Technology"/>
        <s v="Nirma University"/>
        <s v="National Institute of Pharmaceutical Education and Research Raebareli"/>
        <s v="S  R  M  Institute of Science and Technology"/>
        <s v="Banasthali Vidyapith"/>
        <s v="Amity University Noida"/>
        <s v="Poona College of Pharmacy  Pune"/>
        <s v="Punjabi University"/>
        <s v="Bombay College of Pharmacy"/>
        <s v="Delhi Institute of Pharmaceutical Sciences   Research"/>
        <s v="Sri Ramachandra Institute of Higher Education And Research"/>
        <s v="National Institute of Pharmaceutical Education and Research Kolkata"/>
        <s v="Maharishi Markandeshwar"/>
        <s v="Lovely Professional University"/>
        <s v="SVKM s Dr  Bhanuben Nanavati College of Pharmacy"/>
        <s v="Guru Jambheshwar University of Science and Technology"/>
        <s v="I  S  F  College of Pharmacy"/>
        <s v="The Rashtrasant Tukadoji Maharaj Nagpur University"/>
        <s v="AU College of Pharmaceutical Sciences  Andhra University"/>
        <s v="Dibrugarh University"/>
        <s v="Maharshi Dayanand University"/>
        <s v="KLE College of Pharmacy"/>
        <s v="Chitkara University"/>
        <s v="Shoolini University of Biotechnology and Management Sciences"/>
        <s v="Y  B  Chavan College of Pharmacy"/>
        <s v="Padmashree Dr  D  Y  Patil Institute of Pharmaceutical Sciences and Research"/>
        <s v="Sri Padmavathi Mahila Visva Vidyalayam"/>
        <s v="Vels Institute of Science  Technology   Advanced Studies  VISTAS"/>
        <s v="Guru Ghasidas Vishwavidyalaya"/>
        <s v="L  M  College of Pharmacy"/>
        <s v="Integral University"/>
        <s v="Goa College of Pharmacy"/>
        <s v="Smt  Kishoritai Bhoyar College of Pharmacy"/>
        <s v="N G S M Institute of Pharmaceutical Sciences"/>
        <s v="Noida Institute of Engineering And Technology  Pharmacy Institute"/>
        <s v="PSG College of Pharmacy"/>
        <s v="M  S  Ramaiah University of Applied Sciences"/>
        <s v="R  C  Patel Institute of Pharmaceutical Education   Research"/>
        <s v="Chalapathi Institute of Pharmaceutical Sciences"/>
        <s v="Raghavendra Institute of Pharmaceuatical Education   Research"/>
        <s v="Sam Higginbottom Institute of Agriculture  Technology   Sciences"/>
        <s v="College of Pharmacy  Madras Medical College"/>
        <s v="Bharati Vidyapeeth s College of Pharmacy"/>
        <s v="Pt  Ravishankar Shukla University"/>
        <s v="Amar Shaheed Baba Ajit Singh Jujhar Singh Memorial College of Pharmacy"/>
        <s v="NSHM Knowledge Campus"/>
        <s v="Vivekanand Education Society s College of Pharmacy"/>
        <s v="Acharya Nagarjuna University College of Pharmaceutical Sciences"/>
        <s v="C U Shah College of Pharmacy"/>
        <s v="Sri Ramakrishna Institute of Paramedical Sciences"/>
        <s v="Guru Nanak Institute of Pharmaceutical Science   Technology"/>
        <s v="P  E  Society s Modern College of Pharmacy"/>
        <s v="Sri Venkateshwara College of Pharmacy"/>
        <s v="KMCH College of Pharmacy"/>
        <s v="Padamshree Dr  D  Y  Patil College of Pharmacy"/>
        <s v="Girijananda Chowdhury Institute of Pharmaceutical Science"/>
        <s v="Principal K M  Kundnani College of Pharmacy"/>
        <s v="Dr  Vishwanath Karad MIT World Peace University"/>
        <s v="Kumaun University  Nainital"/>
      </sharedItems>
    </cacheField>
    <cacheField name="Teaching, Learning &amp; Resources (TLR)" numFmtId="0">
      <sharedItems containsSemiMixedTypes="0" containsString="0" containsNumber="1" minValue="46.32" maxValue="88.39"/>
    </cacheField>
    <cacheField name="Research and Professional Practice (RP)" numFmtId="0">
      <sharedItems containsSemiMixedTypes="0" containsString="0" containsNumber="1" minValue="0.18" maxValue="85.18"/>
    </cacheField>
    <cacheField name="Graduation Outcomes (GO)" numFmtId="0">
      <sharedItems containsSemiMixedTypes="0" containsString="0" containsNumber="1" minValue="31.87" maxValue="90.2"/>
    </cacheField>
    <cacheField name="Outreach and Inclusivity (OI)" numFmtId="0">
      <sharedItems containsSemiMixedTypes="0" containsString="0" containsNumber="1" minValue="29.97" maxValue="74.819999999999993"/>
    </cacheField>
    <cacheField name="Perception (PR)" numFmtId="0">
      <sharedItems containsSemiMixedTypes="0" containsString="0" containsNumber="1" minValue="0" maxValue="100"/>
    </cacheField>
    <cacheField name="City" numFmtId="0">
      <sharedItems count="52">
        <s v="New Delhi"/>
        <s v="Chandigarh"/>
        <s v="Mohali"/>
        <s v="Mumbai"/>
        <s v="Hyderabad"/>
        <s v="Pilani"/>
        <s v="Udupi"/>
        <s v="Gandhinagar"/>
        <s v="Ooty"/>
        <s v="Mysore"/>
        <s v="Guwahati"/>
        <s v="Annamalainagar"/>
        <s v="Vadodara"/>
        <s v="Kochi"/>
        <s v="Ranchi"/>
        <s v="Ahmedabad"/>
        <s v="LUCKNOW"/>
        <s v="Chennai"/>
        <s v="Banasthali"/>
        <s v="Gautam Budh Nagar"/>
        <s v="Pune"/>
        <s v="Patiala"/>
        <s v="Kolkata"/>
        <s v="Ambala"/>
        <s v="Phagwara"/>
        <s v="Hisar"/>
        <s v="Moga"/>
        <s v="Nagpur"/>
        <s v="Visakhapatnam"/>
        <s v="Dibrugarh"/>
        <s v="Rohtak"/>
        <s v="Belgaum"/>
        <s v="Rajpura"/>
        <s v="Solan"/>
        <s v="Aurangabad"/>
        <s v="Tirupathi"/>
        <s v="Bilaspur"/>
        <s v="Panaji"/>
        <s v="Mangaluru"/>
        <s v="Greater Noida"/>
        <s v="Coimbatore"/>
        <s v="Bangalore"/>
        <s v="Shirpur"/>
        <s v="Guntur"/>
        <s v="Anantapur"/>
        <s v="Allahabad"/>
        <s v="Navi Mumbai"/>
        <s v="Raipur"/>
        <s v="Bela"/>
        <s v="Kolhapur"/>
        <s v="Chittoor"/>
        <s v="Nainital"/>
      </sharedItems>
    </cacheField>
    <cacheField name="State" numFmtId="0">
      <sharedItems count="20">
        <s v="Delhi"/>
        <s v="Chandigarh"/>
        <s v="Punjab"/>
        <s v="Maharashtra"/>
        <s v="Telangana"/>
        <s v="Rajasthan"/>
        <s v="Karnataka"/>
        <s v="Gujarat"/>
        <s v="Tamil Nadu"/>
        <s v="Assam"/>
        <s v="Kerala"/>
        <s v="Jharkhand"/>
        <s v="Uttar Pradesh"/>
        <s v="West Bengal"/>
        <s v="Haryana"/>
        <s v="Andhra Pradesh"/>
        <s v="Himachal Pradesh"/>
        <s v="Chhattisgarh"/>
        <s v="Goa"/>
        <s v="Uttarakhand"/>
      </sharedItems>
    </cacheField>
    <cacheField name="Rank" numFmtId="0">
      <sharedItems containsSemiMixedTypes="0" containsString="0" containsNumber="1" containsInteger="1" minValue="1" maxValue="75" count="7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1"/>
        <n v="52"/>
        <n v="53"/>
        <n v="54"/>
        <n v="55"/>
        <n v="56"/>
        <n v="57"/>
        <n v="58"/>
        <n v="59"/>
        <n v="60"/>
        <n v="61"/>
        <n v="62"/>
        <n v="63"/>
        <n v="64"/>
        <n v="65"/>
        <n v="66"/>
        <n v="67"/>
        <n v="68"/>
        <n v="69"/>
        <n v="70"/>
        <n v="71"/>
        <n v="72"/>
        <n v="73"/>
        <n v="75"/>
      </sharedItems>
    </cacheField>
  </cacheFields>
  <extLst>
    <ext xmlns:x14="http://schemas.microsoft.com/office/spreadsheetml/2009/9/main" uri="{725AE2AE-9491-48be-B2B4-4EB974FC3084}">
      <x14:pivotCacheDefinition pivotCacheId="1462228775"/>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id" refreshedDate="44545.781345717594" createdVersion="7" refreshedVersion="7" minRefreshableVersion="3" recordCount="75" xr:uid="{AB75AFD8-2D95-4A13-9251-3320C568C70A}">
  <cacheSource type="worksheet">
    <worksheetSource name="Table6"/>
  </cacheSource>
  <cacheFields count="10">
    <cacheField name="Institute_id" numFmtId="0">
      <sharedItems/>
    </cacheField>
    <cacheField name="Name" numFmtId="0">
      <sharedItems count="70">
        <s v="Indian Institute of Management Ahmedabad"/>
        <s v="Indian Institute of Management Bangalore"/>
        <s v="Indian Institute of Management Calcutta"/>
        <s v="Indian Institute of Management Lucknow"/>
        <s v="Indian Institute of Technology Kharagpur"/>
        <s v="Indian Institute of Management Kozhikode"/>
        <s v="Indian Institute of Management Indore"/>
        <s v="Indian Institute of Technology Delhi"/>
        <s v="Xavier Labour Relations Institute  XLRI"/>
        <s v="Management Development Institute"/>
        <s v="Indian Institute of Technology Bombay"/>
        <s v="Indian Institute of Technology Roorkee"/>
        <s v="National Institute of Industrial Engineering"/>
        <s v="Indian Institute of Technology Madras"/>
        <s v="Indian Institute of Management Tiruchirappalli"/>
        <s v="Indian Institute of Technology Kanpur"/>
        <s v="Indian Institute of Management Udaipur"/>
        <s v="S  P  Jain Institute of Management and Research"/>
        <s v="Indian Institute of Management Raipur"/>
        <s v="Indian Institute of Management Ranchi"/>
        <s v="Indian Institute of Management Rohtak"/>
        <s v="Symbiosis Institute of Business Management"/>
        <s v="Great Lakes Institute of Management"/>
        <s v="SVKM s Narsee Monjee Institute of Management Studies"/>
        <s v="ICFAI Foundation for Higher Education"/>
        <s v="Indian Institute of Foreign Trade"/>
        <s v="T  A  Pai Management Institute"/>
        <s v="International Management Institute"/>
        <s v="Indian Institute of Technology  Indian School of Mines"/>
        <s v="Indian Institute of Management Shillong"/>
        <s v="Xavier Institute of Management  XIMB"/>
        <s v="Kalinga Institute of Industrial Technology"/>
        <s v="Indian Institute of Management Kashipur"/>
        <s v="Jamia Millia Islamia"/>
        <s v="National Institute of Technology Tiruchirappalli"/>
        <s v="Banaras Hindu University"/>
        <s v="Institute of Management Technology"/>
        <s v="BML Munjal University"/>
        <s v="Alliance University"/>
        <s v="Indian Institute of Management"/>
        <s v="Amity University Noida"/>
        <s v="Panjab University"/>
        <s v="FORE School of Management"/>
        <s v="Nirma University"/>
        <s v="Aligarh Muslim University"/>
        <s v="PSG College of Technology"/>
        <s v="Birla Institute of Management Technology"/>
        <s v="Goa Institute of Management"/>
        <s v="Lovely Professional University"/>
        <s v="Loyola Institute of Business Administration"/>
        <s v="Chandigarh University"/>
        <s v="Institute for Financial Management and Research"/>
        <s v="Thapar Institute of Engineering   Technology"/>
        <s v="Vellore Institute of Technology"/>
        <s v="K  J  Somaiya Institute of Management Studies   Research"/>
        <s v="Guru Gobind Singh Indraprastha University"/>
        <s v="Birla Institute of Technology"/>
        <s v="Anna University"/>
        <s v="Indian Institute of Forest Management"/>
        <s v="Bharati Vidyapeeth s Institute of Management and Entrepreneurship Development"/>
        <s v="IIHMR UNIVERSITY"/>
        <s v="University of Petroleum and Energy Studies"/>
        <s v="Jagan Institute of Management Studies"/>
        <s v="Principal L N Welingkar Institute of Management Development and Research"/>
        <s v="Jaipuria Institute of Management"/>
        <s v="Koneru Lakshmaiah Education Foundation University"/>
        <s v="Visvesvaraya Technological University"/>
        <s v="Institute of Rural Management Anand"/>
        <s v="Pandit Deendayal Petroleum University"/>
        <s v="Chitkara University"/>
      </sharedItems>
    </cacheField>
    <cacheField name="Teaching, Learning &amp; Resources (TLR)" numFmtId="0">
      <sharedItems containsSemiMixedTypes="0" containsString="0" containsNumber="1" minValue="47.47" maxValue="92.87"/>
    </cacheField>
    <cacheField name="Research and Professional Practice (RP)" numFmtId="0">
      <sharedItems containsSemiMixedTypes="0" containsString="0" containsNumber="1" minValue="0.43" maxValue="75.17"/>
    </cacheField>
    <cacheField name="Graduation Outcomes (GO)" numFmtId="0">
      <sharedItems containsSemiMixedTypes="0" containsString="0" containsNumber="1" minValue="42.5" maxValue="98.48"/>
    </cacheField>
    <cacheField name="Outreach and Inclusivity (OI)" numFmtId="0">
      <sharedItems containsSemiMixedTypes="0" containsString="0" containsNumber="1" minValue="41.7" maxValue="81.64"/>
    </cacheField>
    <cacheField name="Perception (PR)" numFmtId="0">
      <sharedItems containsSemiMixedTypes="0" containsString="0" containsNumber="1" minValue="0" maxValue="100"/>
    </cacheField>
    <cacheField name="City" numFmtId="0">
      <sharedItems count="51">
        <s v="Ahmedabad"/>
        <s v="Bengaluru"/>
        <s v="Kolkata"/>
        <s v="Lucknow"/>
        <s v="Kharagpur"/>
        <s v="Kozhikode"/>
        <s v="Indore"/>
        <s v="New Delhi"/>
        <s v="Jamshedpur"/>
        <s v="Gurugram"/>
        <s v="Mumbai"/>
        <s v="Roorkee"/>
        <s v="Chennai"/>
        <s v="Tiruchirappalli"/>
        <s v="Kanpur"/>
        <s v="Udaipur"/>
        <s v="Raipur"/>
        <s v="Ranchi"/>
        <s v="Rohtak"/>
        <s v="Pune"/>
        <s v="Hyderabad"/>
        <s v="Manipal"/>
        <s v="Dhanbad"/>
        <s v="Shillong"/>
        <s v="Bhubaneswar"/>
        <s v="Kashipur"/>
        <s v="Varanasi"/>
        <s v="Ghaziabad"/>
        <s v="Gurgaon"/>
        <s v="Nagpur"/>
        <s v="Gautam Budh Nagar"/>
        <s v="Chandigarh"/>
        <s v="Aligarh"/>
        <s v="Coimbatore"/>
        <s v="Greater Noida"/>
        <s v="Sanquelim"/>
        <s v="Phagwara"/>
        <s v="Mohali"/>
        <s v="Sri City, Chittoor"/>
        <s v="Patiala"/>
        <s v="Vellore"/>
        <s v="Bhopal"/>
        <s v="Jaipur"/>
        <s v="Dehradun"/>
        <s v="Delhi"/>
        <s v="Noida"/>
        <s v="Vaddeswaram"/>
        <s v="Belgaum"/>
        <s v="Anand"/>
        <s v="Gandhinagar"/>
        <s v="Rajpura"/>
      </sharedItems>
    </cacheField>
    <cacheField name="State" numFmtId="0">
      <sharedItems count="21">
        <s v="Gujarat"/>
        <s v="Karnataka"/>
        <s v="West Bengal"/>
        <s v="Uttar Pradesh"/>
        <s v="Kerala"/>
        <s v="Madhya Pradesh"/>
        <s v="Delhi"/>
        <s v="Jharkhand"/>
        <s v="Haryana"/>
        <s v="Maharashtra"/>
        <s v="Uttarakhand"/>
        <s v="Tamil Nadu"/>
        <s v="Rajasthan"/>
        <s v="Chhattisgarh"/>
        <s v="Telangana"/>
        <s v="Meghalaya"/>
        <s v="Odisha"/>
        <s v="Chandigarh"/>
        <s v="Goa"/>
        <s v="Punjab"/>
        <s v="Andhra Pradesh"/>
      </sharedItems>
    </cacheField>
    <cacheField name="Rank" numFmtId="0">
      <sharedItems containsSemiMixedTypes="0" containsString="0" containsNumber="1" containsInteger="1" minValue="1" maxValue="75" count="72">
        <n v="1"/>
        <n v="2"/>
        <n v="3"/>
        <n v="4"/>
        <n v="5"/>
        <n v="6"/>
        <n v="7"/>
        <n v="8"/>
        <n v="9"/>
        <n v="10"/>
        <n v="11"/>
        <n v="12"/>
        <n v="14"/>
        <n v="15"/>
        <n v="16"/>
        <n v="17"/>
        <n v="18"/>
        <n v="19"/>
        <n v="20"/>
        <n v="21"/>
        <n v="22"/>
        <n v="23"/>
        <n v="24"/>
        <n v="25"/>
        <n v="26"/>
        <n v="27"/>
        <n v="28"/>
        <n v="29"/>
        <n v="30"/>
        <n v="31"/>
        <n v="32"/>
        <n v="33"/>
        <n v="34"/>
        <n v="35"/>
        <n v="36"/>
        <n v="37"/>
        <n v="39"/>
        <n v="40"/>
        <n v="41"/>
        <n v="42"/>
        <n v="43"/>
        <n v="44"/>
        <n v="45"/>
        <n v="46"/>
        <n v="47"/>
        <n v="48"/>
        <n v="49"/>
        <n v="50"/>
        <n v="51"/>
        <n v="52"/>
        <n v="53"/>
        <n v="54"/>
        <n v="55"/>
        <n v="56"/>
        <n v="57"/>
        <n v="58"/>
        <n v="59"/>
        <n v="60"/>
        <n v="61"/>
        <n v="62"/>
        <n v="63"/>
        <n v="65"/>
        <n v="66"/>
        <n v="67"/>
        <n v="68"/>
        <n v="69"/>
        <n v="70"/>
        <n v="71"/>
        <n v="72"/>
        <n v="73"/>
        <n v="74"/>
        <n v="75"/>
      </sharedItems>
    </cacheField>
  </cacheFields>
  <extLst>
    <ext xmlns:x14="http://schemas.microsoft.com/office/spreadsheetml/2009/9/main" uri="{725AE2AE-9491-48be-B2B4-4EB974FC3084}">
      <x14:pivotCacheDefinition pivotCacheId="1918254548"/>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irid" refreshedDate="44545.7837806713" createdVersion="7" refreshedVersion="7" minRefreshableVersion="3" recordCount="20" xr:uid="{B149D44C-2006-416D-A9F6-04B78EC9454A}">
  <cacheSource type="worksheet">
    <worksheetSource name="Table7"/>
  </cacheSource>
  <cacheFields count="10">
    <cacheField name="Institute_id" numFmtId="0">
      <sharedItems/>
    </cacheField>
    <cacheField name="Name" numFmtId="0">
      <sharedItems count="18">
        <s v="National Law School of India University"/>
        <s v="National Law University"/>
        <s v="Nalsar University of Law"/>
        <s v="Indian Institute of Technology Kharagpur"/>
        <s v="The West Bengal National University of Juridicial Sciences"/>
        <s v="Gujarat National Law University"/>
        <s v="Symbiosis Law School"/>
        <s v="Jamia Millia Islamia"/>
        <s v="The Rajiv Gandhi National University of Law"/>
        <s v="Dr  Ram Manohar Lohiya National Law University"/>
        <s v="Kalinga Institute of Industrial Technology"/>
        <s v="Aligarh Muslim University"/>
        <s v="Panjab University"/>
        <s v="National Law University and Judicial Academy"/>
        <s v="National Law Institute University  Bhopal"/>
        <s v="Indian Law Institute"/>
        <s v="Banaras Hindu University"/>
        <s v="Christ University"/>
      </sharedItems>
    </cacheField>
    <cacheField name="Teaching, Learning &amp; Resources (TLR)" numFmtId="0">
      <sharedItems containsSemiMixedTypes="0" containsString="0" containsNumber="1" minValue="46.95" maxValue="90.73"/>
    </cacheField>
    <cacheField name="Research and Professional Practice (RP)" numFmtId="0">
      <sharedItems containsSemiMixedTypes="0" containsString="0" containsNumber="1" minValue="2.46" maxValue="73.78"/>
    </cacheField>
    <cacheField name="Graduation Outcomes (GO)" numFmtId="0">
      <sharedItems containsSemiMixedTypes="0" containsString="0" containsNumber="1" minValue="37.44" maxValue="91.05"/>
    </cacheField>
    <cacheField name="Outreach and Inclusivity (OI)" numFmtId="0">
      <sharedItems containsSemiMixedTypes="0" containsString="0" containsNumber="1" minValue="34.700000000000003" maxValue="77.47"/>
    </cacheField>
    <cacheField name="Perception (PR)" numFmtId="0">
      <sharedItems containsSemiMixedTypes="0" containsString="0" containsNumber="1" minValue="12.36" maxValue="100"/>
    </cacheField>
    <cacheField name="City" numFmtId="0">
      <sharedItems count="17">
        <s v="Bengaluru"/>
        <s v="New Delhi"/>
        <s v="Hyderabad"/>
        <s v="Kharagpur"/>
        <s v="Jodhpur"/>
        <s v="Kolkata"/>
        <s v="Gandhinagar"/>
        <s v="Pune"/>
        <s v="Patiala"/>
        <s v="Lucknow"/>
        <s v="Bhubaneswar"/>
        <s v="Aligarh"/>
        <s v="Cuttack"/>
        <s v="Chandigarh"/>
        <s v="Kamrup "/>
        <s v="Bhopal"/>
        <s v="Varanasi"/>
      </sharedItems>
    </cacheField>
    <cacheField name="State" numFmtId="0">
      <sharedItems count="13">
        <s v="Karnataka"/>
        <s v="Delhi"/>
        <s v="Telangana"/>
        <s v="West Bengal"/>
        <s v="Rajasthan"/>
        <s v="Gujarat"/>
        <s v="Maharashtra"/>
        <s v="Punjab"/>
        <s v="Uttar Pradesh"/>
        <s v="Odisha"/>
        <s v="Chandigarh"/>
        <s v="Assam"/>
        <s v="Madhya Pradesh"/>
      </sharedItems>
    </cacheField>
    <cacheField name="Rank" numFmtId="0">
      <sharedItems containsSemiMixedTypes="0" containsString="0" containsNumber="1" containsInteger="1" minValue="1" maxValue="20" count="20">
        <n v="1"/>
        <n v="2"/>
        <n v="3"/>
        <n v="4"/>
        <n v="5"/>
        <n v="6"/>
        <n v="7"/>
        <n v="8"/>
        <n v="9"/>
        <n v="10"/>
        <n v="11"/>
        <n v="12"/>
        <n v="13"/>
        <n v="14"/>
        <n v="15"/>
        <n v="16"/>
        <n v="17"/>
        <n v="18"/>
        <n v="19"/>
        <n v="20"/>
      </sharedItems>
    </cacheField>
  </cacheFields>
  <extLst>
    <ext xmlns:x14="http://schemas.microsoft.com/office/spreadsheetml/2009/9/main" uri="{725AE2AE-9491-48be-B2B4-4EB974FC3084}">
      <x14:pivotCacheDefinition pivotCacheId="7558781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
  <r>
    <x v="0"/>
    <x v="0"/>
    <x v="0"/>
    <n v="94.64"/>
    <n v="83.9"/>
    <n v="61.31"/>
    <n v="100"/>
    <x v="0"/>
    <x v="0"/>
    <x v="0"/>
  </r>
  <r>
    <x v="1"/>
    <x v="1"/>
    <x v="1"/>
    <n v="96.15"/>
    <n v="80.36"/>
    <n v="64.81"/>
    <n v="94.46"/>
    <x v="1"/>
    <x v="1"/>
    <x v="1"/>
  </r>
  <r>
    <x v="2"/>
    <x v="2"/>
    <x v="2"/>
    <n v="93.37"/>
    <n v="77.599999999999994"/>
    <n v="49.99"/>
    <n v="92.51"/>
    <x v="2"/>
    <x v="2"/>
    <x v="2"/>
  </r>
  <r>
    <x v="3"/>
    <x v="3"/>
    <x v="3"/>
    <n v="82.08"/>
    <n v="88.44"/>
    <n v="54.21"/>
    <n v="85.78"/>
    <x v="3"/>
    <x v="3"/>
    <x v="3"/>
  </r>
  <r>
    <x v="4"/>
    <x v="4"/>
    <x v="4"/>
    <n v="87.11"/>
    <n v="83.21"/>
    <n v="56.62"/>
    <n v="89.31"/>
    <x v="4"/>
    <x v="4"/>
    <x v="4"/>
  </r>
  <r>
    <x v="5"/>
    <x v="5"/>
    <x v="5"/>
    <n v="76.569999999999993"/>
    <n v="89.65"/>
    <n v="61.71"/>
    <n v="60.55"/>
    <x v="5"/>
    <x v="5"/>
    <x v="5"/>
  </r>
  <r>
    <x v="6"/>
    <x v="6"/>
    <x v="6"/>
    <n v="70.73"/>
    <n v="83.03"/>
    <n v="59.13"/>
    <n v="62.45"/>
    <x v="6"/>
    <x v="6"/>
    <x v="6"/>
  </r>
  <r>
    <x v="7"/>
    <x v="7"/>
    <x v="7"/>
    <n v="52.47"/>
    <n v="71.540000000000006"/>
    <n v="55.98"/>
    <n v="60.42"/>
    <x v="7"/>
    <x v="7"/>
    <x v="7"/>
  </r>
  <r>
    <x v="8"/>
    <x v="8"/>
    <x v="8"/>
    <n v="50.04"/>
    <n v="74.709999999999994"/>
    <n v="61.49"/>
    <n v="63.68"/>
    <x v="8"/>
    <x v="0"/>
    <x v="8"/>
  </r>
  <r>
    <x v="9"/>
    <x v="9"/>
    <x v="9"/>
    <n v="53.31"/>
    <n v="72.09"/>
    <n v="57.76"/>
    <n v="27.15"/>
    <x v="9"/>
    <x v="8"/>
    <x v="9"/>
  </r>
  <r>
    <x v="10"/>
    <x v="10"/>
    <x v="10"/>
    <n v="47.77"/>
    <n v="77.77"/>
    <n v="56.07"/>
    <n v="53.49"/>
    <x v="10"/>
    <x v="3"/>
    <x v="10"/>
  </r>
  <r>
    <x v="11"/>
    <x v="11"/>
    <x v="11"/>
    <n v="63.12"/>
    <n v="72.11"/>
    <n v="55.07"/>
    <n v="39.78"/>
    <x v="11"/>
    <x v="9"/>
    <x v="11"/>
  </r>
  <r>
    <x v="12"/>
    <x v="12"/>
    <x v="12"/>
    <n v="46.03"/>
    <n v="78.67"/>
    <n v="55.24"/>
    <n v="55.59"/>
    <x v="12"/>
    <x v="10"/>
    <x v="12"/>
  </r>
  <r>
    <x v="13"/>
    <x v="13"/>
    <x v="13"/>
    <n v="54.07"/>
    <n v="61.5"/>
    <n v="51.62"/>
    <n v="68.239999999999995"/>
    <x v="0"/>
    <x v="0"/>
    <x v="13"/>
  </r>
  <r>
    <x v="14"/>
    <x v="14"/>
    <x v="14"/>
    <n v="64.06"/>
    <n v="63.07"/>
    <n v="58.21"/>
    <n v="46.29"/>
    <x v="13"/>
    <x v="0"/>
    <x v="14"/>
  </r>
  <r>
    <x v="15"/>
    <x v="15"/>
    <x v="15"/>
    <n v="57.82"/>
    <n v="74.3"/>
    <n v="47.23"/>
    <n v="30.48"/>
    <x v="14"/>
    <x v="11"/>
    <x v="15"/>
  </r>
  <r>
    <x v="16"/>
    <x v="16"/>
    <x v="16"/>
    <n v="62.04"/>
    <n v="76.45"/>
    <n v="40.450000000000003"/>
    <n v="51.61"/>
    <x v="15"/>
    <x v="4"/>
    <x v="16"/>
  </r>
  <r>
    <x v="17"/>
    <x v="17"/>
    <x v="17"/>
    <n v="54.04"/>
    <n v="74.66"/>
    <n v="45.17"/>
    <n v="25.98"/>
    <x v="2"/>
    <x v="2"/>
    <x v="17"/>
  </r>
  <r>
    <x v="18"/>
    <x v="18"/>
    <x v="18"/>
    <n v="38.119999999999997"/>
    <n v="74.209999999999994"/>
    <n v="57.81"/>
    <n v="36.909999999999997"/>
    <x v="16"/>
    <x v="7"/>
    <x v="18"/>
  </r>
  <r>
    <x v="19"/>
    <x v="19"/>
    <x v="19"/>
    <n v="56.76"/>
    <n v="59"/>
    <n v="60.07"/>
    <n v="28.01"/>
    <x v="17"/>
    <x v="12"/>
    <x v="19"/>
  </r>
  <r>
    <x v="20"/>
    <x v="20"/>
    <x v="20"/>
    <n v="47.62"/>
    <n v="63.17"/>
    <n v="47.92"/>
    <n v="45.56"/>
    <x v="18"/>
    <x v="4"/>
    <x v="20"/>
  </r>
  <r>
    <x v="21"/>
    <x v="21"/>
    <x v="21"/>
    <n v="37.17"/>
    <n v="64.77"/>
    <n v="56.27"/>
    <n v="39.56"/>
    <x v="19"/>
    <x v="11"/>
    <x v="21"/>
  </r>
  <r>
    <x v="22"/>
    <x v="22"/>
    <x v="22"/>
    <n v="31.3"/>
    <n v="78.290000000000006"/>
    <n v="63.87"/>
    <n v="38.04"/>
    <x v="20"/>
    <x v="12"/>
    <x v="22"/>
  </r>
  <r>
    <x v="23"/>
    <x v="23"/>
    <x v="23"/>
    <n v="34.549999999999997"/>
    <n v="55.15"/>
    <n v="57.9"/>
    <n v="38.26"/>
    <x v="21"/>
    <x v="13"/>
    <x v="23"/>
  </r>
  <r>
    <x v="24"/>
    <x v="24"/>
    <x v="24"/>
    <n v="30.54"/>
    <n v="70.31"/>
    <n v="59.24"/>
    <n v="30.75"/>
    <x v="22"/>
    <x v="14"/>
    <x v="24"/>
  </r>
  <r>
    <x v="25"/>
    <x v="25"/>
    <x v="25"/>
    <n v="39.24"/>
    <n v="62.28"/>
    <n v="51.86"/>
    <n v="28.57"/>
    <x v="23"/>
    <x v="15"/>
    <x v="25"/>
  </r>
  <r>
    <x v="26"/>
    <x v="26"/>
    <x v="26"/>
    <n v="45.19"/>
    <n v="69.73"/>
    <n v="53.77"/>
    <n v="15.56"/>
    <x v="24"/>
    <x v="2"/>
    <x v="26"/>
  </r>
  <r>
    <x v="27"/>
    <x v="27"/>
    <x v="27"/>
    <n v="48.11"/>
    <n v="71.430000000000007"/>
    <n v="58"/>
    <n v="11.13"/>
    <x v="1"/>
    <x v="1"/>
    <x v="27"/>
  </r>
  <r>
    <x v="28"/>
    <x v="28"/>
    <x v="28"/>
    <n v="47.65"/>
    <n v="65.69"/>
    <n v="54.82"/>
    <n v="17.420000000000002"/>
    <x v="25"/>
    <x v="14"/>
    <x v="28"/>
  </r>
  <r>
    <x v="29"/>
    <x v="29"/>
    <x v="29"/>
    <n v="34.869999999999997"/>
    <n v="77.36"/>
    <n v="56.26"/>
    <n v="42.47"/>
    <x v="26"/>
    <x v="16"/>
    <x v="29"/>
  </r>
  <r>
    <x v="30"/>
    <x v="30"/>
    <x v="30"/>
    <n v="36.799999999999997"/>
    <n v="67.11"/>
    <n v="64.7"/>
    <n v="21.26"/>
    <x v="27"/>
    <x v="17"/>
    <x v="30"/>
  </r>
  <r>
    <x v="31"/>
    <x v="31"/>
    <x v="31"/>
    <n v="50.11"/>
    <n v="51.01"/>
    <n v="56.94"/>
    <n v="8.0500000000000007"/>
    <x v="28"/>
    <x v="3"/>
    <x v="31"/>
  </r>
  <r>
    <x v="32"/>
    <x v="32"/>
    <x v="32"/>
    <n v="24.02"/>
    <n v="62.88"/>
    <n v="62.97"/>
    <n v="33.32"/>
    <x v="29"/>
    <x v="12"/>
    <x v="32"/>
  </r>
  <r>
    <x v="33"/>
    <x v="33"/>
    <x v="33"/>
    <n v="29.41"/>
    <n v="68.180000000000007"/>
    <n v="64.260000000000005"/>
    <n v="10.7"/>
    <x v="19"/>
    <x v="11"/>
    <x v="33"/>
  </r>
  <r>
    <x v="34"/>
    <x v="34"/>
    <x v="34"/>
    <n v="41.69"/>
    <n v="59.89"/>
    <n v="54.4"/>
    <n v="8.9499999999999993"/>
    <x v="30"/>
    <x v="16"/>
    <x v="34"/>
  </r>
  <r>
    <x v="35"/>
    <x v="35"/>
    <x v="35"/>
    <n v="31.12"/>
    <n v="73.209999999999994"/>
    <n v="53.07"/>
    <n v="36.909999999999997"/>
    <x v="1"/>
    <x v="1"/>
    <x v="35"/>
  </r>
  <r>
    <x v="36"/>
    <x v="36"/>
    <x v="36"/>
    <n v="33.81"/>
    <n v="64.89"/>
    <n v="56.6"/>
    <n v="10.7"/>
    <x v="31"/>
    <x v="0"/>
    <x v="36"/>
  </r>
  <r>
    <x v="37"/>
    <x v="37"/>
    <x v="37"/>
    <n v="34.81"/>
    <n v="58.75"/>
    <n v="51.57"/>
    <n v="30.48"/>
    <x v="32"/>
    <x v="9"/>
    <x v="37"/>
  </r>
  <r>
    <x v="38"/>
    <x v="38"/>
    <x v="38"/>
    <n v="45.83"/>
    <n v="56.57"/>
    <n v="40.89"/>
    <n v="10.7"/>
    <x v="33"/>
    <x v="3"/>
    <x v="38"/>
  </r>
  <r>
    <x v="39"/>
    <x v="39"/>
    <x v="39"/>
    <n v="41.64"/>
    <n v="61.65"/>
    <n v="54.75"/>
    <n v="17.420000000000002"/>
    <x v="34"/>
    <x v="18"/>
    <x v="39"/>
  </r>
  <r>
    <x v="40"/>
    <x v="40"/>
    <x v="40"/>
    <n v="41.96"/>
    <n v="63.57"/>
    <n v="61.06"/>
    <n v="11.55"/>
    <x v="0"/>
    <x v="0"/>
    <x v="40"/>
  </r>
  <r>
    <x v="41"/>
    <x v="41"/>
    <x v="41"/>
    <n v="25.8"/>
    <n v="65.8"/>
    <n v="75.7"/>
    <n v="17.79"/>
    <x v="19"/>
    <x v="11"/>
    <x v="41"/>
  </r>
  <r>
    <x v="42"/>
    <x v="42"/>
    <x v="42"/>
    <n v="36.659999999999997"/>
    <n v="73.92"/>
    <n v="52.91"/>
    <n v="24.77"/>
    <x v="7"/>
    <x v="7"/>
    <x v="42"/>
  </r>
  <r>
    <x v="43"/>
    <x v="43"/>
    <x v="43"/>
    <n v="31.1"/>
    <n v="63.81"/>
    <n v="53.47"/>
    <n v="20.25"/>
    <x v="35"/>
    <x v="0"/>
    <x v="43"/>
  </r>
  <r>
    <x v="44"/>
    <x v="44"/>
    <x v="44"/>
    <n v="24.86"/>
    <n v="54.6"/>
    <n v="62.23"/>
    <n v="33.57"/>
    <x v="36"/>
    <x v="10"/>
    <x v="44"/>
  </r>
  <r>
    <x v="45"/>
    <x v="45"/>
    <x v="45"/>
    <n v="35.409999999999997"/>
    <n v="62.3"/>
    <n v="51.68"/>
    <n v="19.21"/>
    <x v="37"/>
    <x v="6"/>
    <x v="45"/>
  </r>
  <r>
    <x v="46"/>
    <x v="46"/>
    <x v="46"/>
    <n v="36.979999999999997"/>
    <n v="64.42"/>
    <n v="50.22"/>
    <n v="29.68"/>
    <x v="38"/>
    <x v="4"/>
    <x v="46"/>
  </r>
  <r>
    <x v="47"/>
    <x v="47"/>
    <x v="47"/>
    <n v="30.56"/>
    <n v="69"/>
    <n v="50.72"/>
    <n v="22.89"/>
    <x v="39"/>
    <x v="3"/>
    <x v="47"/>
  </r>
  <r>
    <x v="48"/>
    <x v="48"/>
    <x v="48"/>
    <n v="19.73"/>
    <n v="52.14"/>
    <n v="48.69"/>
    <n v="51.77"/>
    <x v="40"/>
    <x v="0"/>
    <x v="48"/>
  </r>
  <r>
    <x v="49"/>
    <x v="49"/>
    <x v="49"/>
    <n v="21.89"/>
    <n v="67.56"/>
    <n v="51.85"/>
    <n v="29.4"/>
    <x v="41"/>
    <x v="2"/>
    <x v="49"/>
  </r>
  <r>
    <x v="50"/>
    <x v="50"/>
    <x v="50"/>
    <n v="31.77"/>
    <n v="64.14"/>
    <n v="64.2"/>
    <n v="2.69"/>
    <x v="0"/>
    <x v="0"/>
    <x v="50"/>
  </r>
  <r>
    <x v="51"/>
    <x v="51"/>
    <x v="51"/>
    <n v="25.99"/>
    <n v="59.76"/>
    <n v="58.66"/>
    <n v="9.84"/>
    <x v="42"/>
    <x v="14"/>
    <x v="51"/>
  </r>
  <r>
    <x v="52"/>
    <x v="52"/>
    <x v="52"/>
    <n v="26.19"/>
    <n v="56.17"/>
    <n v="59.29"/>
    <n v="8.0500000000000007"/>
    <x v="43"/>
    <x v="16"/>
    <x v="52"/>
  </r>
  <r>
    <x v="53"/>
    <x v="53"/>
    <x v="53"/>
    <n v="31.2"/>
    <n v="62.46"/>
    <n v="55.13"/>
    <n v="9.84"/>
    <x v="44"/>
    <x v="13"/>
    <x v="53"/>
  </r>
  <r>
    <x v="54"/>
    <x v="54"/>
    <x v="54"/>
    <n v="30.98"/>
    <n v="53.14"/>
    <n v="49.19"/>
    <n v="6.18"/>
    <x v="45"/>
    <x v="10"/>
    <x v="54"/>
  </r>
  <r>
    <x v="55"/>
    <x v="55"/>
    <x v="55"/>
    <n v="29.8"/>
    <n v="67.58"/>
    <n v="41.15"/>
    <n v="18.86"/>
    <x v="1"/>
    <x v="1"/>
    <x v="55"/>
  </r>
  <r>
    <x v="56"/>
    <x v="56"/>
    <x v="56"/>
    <n v="29.24"/>
    <n v="40.880000000000003"/>
    <n v="53.9"/>
    <n v="11.13"/>
    <x v="7"/>
    <x v="7"/>
    <x v="56"/>
  </r>
  <r>
    <x v="57"/>
    <x v="57"/>
    <x v="57"/>
    <n v="28.57"/>
    <n v="44.25"/>
    <n v="54.5"/>
    <n v="6.18"/>
    <x v="46"/>
    <x v="19"/>
    <x v="57"/>
  </r>
  <r>
    <x v="58"/>
    <x v="58"/>
    <x v="58"/>
    <n v="13.98"/>
    <n v="62.74"/>
    <n v="55.31"/>
    <n v="18.149999999999999"/>
    <x v="47"/>
    <x v="10"/>
    <x v="58"/>
  </r>
  <r>
    <x v="59"/>
    <x v="59"/>
    <x v="59"/>
    <n v="18.420000000000002"/>
    <n v="54.26"/>
    <n v="62.06"/>
    <n v="5.21"/>
    <x v="48"/>
    <x v="0"/>
    <x v="59"/>
  </r>
  <r>
    <x v="60"/>
    <x v="60"/>
    <x v="60"/>
    <n v="20.64"/>
    <n v="54.64"/>
    <n v="59.35"/>
    <n v="7.59"/>
    <x v="49"/>
    <x v="20"/>
    <x v="60"/>
  </r>
  <r>
    <x v="61"/>
    <x v="61"/>
    <x v="61"/>
    <n v="17.63"/>
    <n v="63.93"/>
    <n v="57.99"/>
    <n v="17.79"/>
    <x v="47"/>
    <x v="10"/>
    <x v="61"/>
  </r>
  <r>
    <x v="62"/>
    <x v="62"/>
    <x v="62"/>
    <n v="32.96"/>
    <n v="44.38"/>
    <n v="47.56"/>
    <n v="2.69"/>
    <x v="41"/>
    <x v="2"/>
    <x v="62"/>
  </r>
  <r>
    <x v="63"/>
    <x v="63"/>
    <x v="63"/>
    <n v="18.32"/>
    <n v="59.11"/>
    <n v="51.54"/>
    <n v="27.44"/>
    <x v="50"/>
    <x v="0"/>
    <x v="63"/>
  </r>
  <r>
    <x v="64"/>
    <x v="64"/>
    <x v="64"/>
    <n v="28.36"/>
    <n v="64.27"/>
    <n v="47.33"/>
    <n v="3.2"/>
    <x v="51"/>
    <x v="8"/>
    <x v="64"/>
  </r>
  <r>
    <x v="65"/>
    <x v="65"/>
    <x v="65"/>
    <n v="6.8"/>
    <n v="58.52"/>
    <n v="52.43"/>
    <n v="36.68"/>
    <x v="6"/>
    <x v="6"/>
    <x v="65"/>
  </r>
  <r>
    <x v="66"/>
    <x v="66"/>
    <x v="66"/>
    <n v="24.26"/>
    <n v="56.99"/>
    <n v="50.7"/>
    <n v="1.63"/>
    <x v="52"/>
    <x v="21"/>
    <x v="66"/>
  </r>
  <r>
    <x v="67"/>
    <x v="67"/>
    <x v="67"/>
    <n v="14.2"/>
    <n v="64.099999999999994"/>
    <n v="56.64"/>
    <n v="19.899999999999999"/>
    <x v="53"/>
    <x v="22"/>
    <x v="67"/>
  </r>
  <r>
    <x v="68"/>
    <x v="68"/>
    <x v="68"/>
    <n v="10.039999999999999"/>
    <n v="63.72"/>
    <n v="54.35"/>
    <n v="5.69"/>
    <x v="54"/>
    <x v="19"/>
    <x v="68"/>
  </r>
  <r>
    <x v="69"/>
    <x v="69"/>
    <x v="69"/>
    <n v="13.29"/>
    <n v="59.79"/>
    <n v="48.3"/>
    <n v="13.2"/>
    <x v="47"/>
    <x v="10"/>
    <x v="69"/>
  </r>
  <r>
    <x v="70"/>
    <x v="70"/>
    <x v="70"/>
    <n v="11.04"/>
    <n v="68.16"/>
    <n v="52.93"/>
    <n v="11.55"/>
    <x v="2"/>
    <x v="2"/>
    <x v="70"/>
  </r>
  <r>
    <x v="71"/>
    <x v="71"/>
    <x v="71"/>
    <n v="43.55"/>
    <n v="51.63"/>
    <n v="40.270000000000003"/>
    <n v="7.59"/>
    <x v="53"/>
    <x v="22"/>
    <x v="71"/>
  </r>
  <r>
    <x v="72"/>
    <x v="72"/>
    <x v="72"/>
    <n v="11.92"/>
    <n v="55.53"/>
    <n v="52.58"/>
    <n v="17.79"/>
    <x v="47"/>
    <x v="10"/>
    <x v="72"/>
  </r>
  <r>
    <x v="73"/>
    <x v="73"/>
    <x v="73"/>
    <n v="5.41"/>
    <n v="53.5"/>
    <n v="58.94"/>
    <n v="9.84"/>
    <x v="31"/>
    <x v="0"/>
    <x v="73"/>
  </r>
  <r>
    <x v="74"/>
    <x v="74"/>
    <x v="74"/>
    <n v="21.55"/>
    <n v="48.22"/>
    <n v="55.37"/>
    <n v="10.27"/>
    <x v="55"/>
    <x v="23"/>
    <x v="74"/>
  </r>
  <r>
    <x v="75"/>
    <x v="75"/>
    <x v="75"/>
    <n v="22.68"/>
    <n v="62.41"/>
    <n v="44.55"/>
    <n v="13.6"/>
    <x v="56"/>
    <x v="1"/>
    <x v="75"/>
  </r>
  <r>
    <x v="76"/>
    <x v="76"/>
    <x v="76"/>
    <n v="18.329999999999998"/>
    <n v="52.11"/>
    <n v="56.77"/>
    <n v="11.13"/>
    <x v="57"/>
    <x v="24"/>
    <x v="76"/>
  </r>
  <r>
    <x v="77"/>
    <x v="77"/>
    <x v="77"/>
    <n v="18.63"/>
    <n v="41.79"/>
    <n v="48"/>
    <n v="1.1000000000000001"/>
    <x v="58"/>
    <x v="25"/>
    <x v="77"/>
  </r>
  <r>
    <x v="78"/>
    <x v="78"/>
    <x v="78"/>
    <n v="12.85"/>
    <n v="64.87"/>
    <n v="45.15"/>
    <n v="11.13"/>
    <x v="59"/>
    <x v="9"/>
    <x v="78"/>
  </r>
  <r>
    <x v="79"/>
    <x v="79"/>
    <x v="79"/>
    <n v="20.5"/>
    <n v="50.75"/>
    <n v="54.83"/>
    <n v="6.65"/>
    <x v="40"/>
    <x v="0"/>
    <x v="79"/>
  </r>
  <r>
    <x v="80"/>
    <x v="80"/>
    <x v="80"/>
    <n v="30.89"/>
    <n v="59.4"/>
    <n v="43.47"/>
    <n v="1.63"/>
    <x v="60"/>
    <x v="8"/>
    <x v="80"/>
  </r>
  <r>
    <x v="81"/>
    <x v="81"/>
    <x v="81"/>
    <n v="11.35"/>
    <n v="54.41"/>
    <n v="45.37"/>
    <n v="14.79"/>
    <x v="40"/>
    <x v="0"/>
    <x v="81"/>
  </r>
  <r>
    <x v="82"/>
    <x v="82"/>
    <x v="82"/>
    <n v="4.26"/>
    <n v="63.05"/>
    <n v="48.54"/>
    <n v="12.79"/>
    <x v="40"/>
    <x v="0"/>
    <x v="82"/>
  </r>
  <r>
    <x v="83"/>
    <x v="83"/>
    <x v="15"/>
    <n v="4.74"/>
    <n v="51.98"/>
    <n v="74.73"/>
    <n v="2.16"/>
    <x v="61"/>
    <x v="14"/>
    <x v="83"/>
  </r>
  <r>
    <x v="84"/>
    <x v="84"/>
    <x v="83"/>
    <n v="10.39"/>
    <n v="55.58"/>
    <n v="49.98"/>
    <n v="16.309999999999999"/>
    <x v="29"/>
    <x v="12"/>
    <x v="84"/>
  </r>
  <r>
    <x v="85"/>
    <x v="85"/>
    <x v="84"/>
    <n v="32.31"/>
    <n v="49.33"/>
    <n v="47.61"/>
    <n v="3.71"/>
    <x v="1"/>
    <x v="1"/>
    <x v="85"/>
  </r>
  <r>
    <x v="86"/>
    <x v="86"/>
    <x v="85"/>
    <n v="15.2"/>
    <n v="48.55"/>
    <n v="65.11"/>
    <n v="2.16"/>
    <x v="62"/>
    <x v="14"/>
    <x v="86"/>
  </r>
  <r>
    <x v="87"/>
    <x v="87"/>
    <x v="86"/>
    <n v="4.28"/>
    <n v="65.2"/>
    <n v="53.66"/>
    <n v="4.72"/>
    <x v="7"/>
    <x v="7"/>
    <x v="87"/>
  </r>
  <r>
    <x v="88"/>
    <x v="88"/>
    <x v="87"/>
    <n v="12.89"/>
    <n v="48"/>
    <n v="58.38"/>
    <n v="14"/>
    <x v="63"/>
    <x v="5"/>
    <x v="88"/>
  </r>
  <r>
    <x v="89"/>
    <x v="89"/>
    <x v="88"/>
    <n v="6.88"/>
    <n v="45.81"/>
    <n v="48.63"/>
    <n v="26.86"/>
    <x v="40"/>
    <x v="0"/>
    <x v="89"/>
  </r>
  <r>
    <x v="90"/>
    <x v="90"/>
    <x v="89"/>
    <n v="13.44"/>
    <n v="54.58"/>
    <n v="50.17"/>
    <n v="1.63"/>
    <x v="64"/>
    <x v="10"/>
    <x v="90"/>
  </r>
  <r>
    <x v="91"/>
    <x v="91"/>
    <x v="90"/>
    <n v="16.600000000000001"/>
    <n v="59.09"/>
    <n v="43.42"/>
    <n v="13.2"/>
    <x v="23"/>
    <x v="15"/>
    <x v="91"/>
  </r>
  <r>
    <x v="92"/>
    <x v="92"/>
    <x v="91"/>
    <n v="5.07"/>
    <n v="58.7"/>
    <n v="57.65"/>
    <n v="10.7"/>
    <x v="19"/>
    <x v="11"/>
    <x v="92"/>
  </r>
  <r>
    <x v="93"/>
    <x v="93"/>
    <x v="92"/>
    <n v="12.2"/>
    <n v="55.31"/>
    <n v="49.22"/>
    <n v="10.27"/>
    <x v="47"/>
    <x v="10"/>
    <x v="92"/>
  </r>
  <r>
    <x v="94"/>
    <x v="94"/>
    <x v="93"/>
    <n v="24.09"/>
    <n v="36.36"/>
    <n v="59.88"/>
    <n v="0.55000000000000004"/>
    <x v="0"/>
    <x v="0"/>
    <x v="93"/>
  </r>
  <r>
    <x v="95"/>
    <x v="95"/>
    <x v="94"/>
    <n v="19.39"/>
    <n v="53.38"/>
    <n v="50.64"/>
    <n v="9.84"/>
    <x v="65"/>
    <x v="3"/>
    <x v="94"/>
  </r>
  <r>
    <x v="96"/>
    <x v="87"/>
    <x v="95"/>
    <n v="10.41"/>
    <n v="59.54"/>
    <n v="50.97"/>
    <n v="1.63"/>
    <x v="66"/>
    <x v="19"/>
    <x v="95"/>
  </r>
  <r>
    <x v="97"/>
    <x v="96"/>
    <x v="96"/>
    <n v="22.62"/>
    <n v="60.94"/>
    <n v="45.84"/>
    <n v="5.69"/>
    <x v="67"/>
    <x v="17"/>
    <x v="96"/>
  </r>
  <r>
    <x v="98"/>
    <x v="97"/>
    <x v="97"/>
    <n v="3.35"/>
    <n v="65.400000000000006"/>
    <n v="66.06"/>
    <n v="6.18"/>
    <x v="41"/>
    <x v="2"/>
    <x v="97"/>
  </r>
  <r>
    <x v="99"/>
    <x v="98"/>
    <x v="98"/>
    <n v="17.510000000000002"/>
    <n v="62.35"/>
    <n v="53.2"/>
    <n v="7.59"/>
    <x v="68"/>
    <x v="8"/>
    <x v="98"/>
  </r>
  <r>
    <x v="100"/>
    <x v="99"/>
    <x v="99"/>
    <n v="18.309999999999999"/>
    <n v="52.51"/>
    <n v="47.18"/>
    <n v="18.86"/>
    <x v="69"/>
    <x v="0"/>
    <x v="99"/>
  </r>
  <r>
    <x v="101"/>
    <x v="100"/>
    <x v="100"/>
    <n v="7.89"/>
    <n v="52.51"/>
    <n v="53.47"/>
    <n v="8.9499999999999993"/>
    <x v="70"/>
    <x v="3"/>
    <x v="100"/>
  </r>
  <r>
    <x v="102"/>
    <x v="101"/>
    <x v="101"/>
    <n v="15.69"/>
    <n v="68.87"/>
    <n v="44.19"/>
    <n v="16.690000000000001"/>
    <x v="71"/>
    <x v="3"/>
    <x v="101"/>
  </r>
  <r>
    <x v="103"/>
    <x v="102"/>
    <x v="102"/>
    <n v="31"/>
    <n v="13.06"/>
    <n v="43.6"/>
    <n v="2.69"/>
    <x v="72"/>
    <x v="14"/>
    <x v="102"/>
  </r>
  <r>
    <x v="104"/>
    <x v="103"/>
    <x v="103"/>
    <n v="9.94"/>
    <n v="51.64"/>
    <n v="53.9"/>
    <n v="24.15"/>
    <x v="40"/>
    <x v="0"/>
    <x v="102"/>
  </r>
  <r>
    <x v="105"/>
    <x v="104"/>
    <x v="104"/>
    <n v="4.51"/>
    <n v="57.76"/>
    <n v="51.77"/>
    <n v="2.69"/>
    <x v="0"/>
    <x v="0"/>
    <x v="103"/>
  </r>
  <r>
    <x v="106"/>
    <x v="105"/>
    <x v="105"/>
    <n v="11.96"/>
    <n v="46.62"/>
    <n v="56.11"/>
    <n v="5.21"/>
    <x v="0"/>
    <x v="0"/>
    <x v="104"/>
  </r>
  <r>
    <x v="107"/>
    <x v="106"/>
    <x v="106"/>
    <n v="6.36"/>
    <n v="58.74"/>
    <n v="58.23"/>
    <n v="3.2"/>
    <x v="35"/>
    <x v="0"/>
    <x v="105"/>
  </r>
  <r>
    <x v="108"/>
    <x v="107"/>
    <x v="107"/>
    <n v="2.33"/>
    <n v="64.180000000000007"/>
    <n v="62.39"/>
    <n v="6.65"/>
    <x v="41"/>
    <x v="2"/>
    <x v="106"/>
  </r>
  <r>
    <x v="109"/>
    <x v="108"/>
    <x v="108"/>
    <n v="13.94"/>
    <n v="56.91"/>
    <n v="48.16"/>
    <n v="0"/>
    <x v="73"/>
    <x v="18"/>
    <x v="107"/>
  </r>
  <r>
    <x v="110"/>
    <x v="109"/>
    <x v="109"/>
    <n v="10.86"/>
    <n v="68.33"/>
    <n v="49.81"/>
    <n v="7.12"/>
    <x v="21"/>
    <x v="13"/>
    <x v="108"/>
  </r>
  <r>
    <x v="111"/>
    <x v="110"/>
    <x v="110"/>
    <n v="22.22"/>
    <n v="46.02"/>
    <n v="47.26"/>
    <n v="0"/>
    <x v="74"/>
    <x v="17"/>
    <x v="109"/>
  </r>
  <r>
    <x v="112"/>
    <x v="111"/>
    <x v="111"/>
    <n v="5.29"/>
    <n v="56.88"/>
    <n v="51.33"/>
    <n v="4.22"/>
    <x v="24"/>
    <x v="2"/>
    <x v="110"/>
  </r>
  <r>
    <x v="113"/>
    <x v="112"/>
    <x v="112"/>
    <n v="5.26"/>
    <n v="63.07"/>
    <n v="55.65"/>
    <n v="0.55000000000000004"/>
    <x v="47"/>
    <x v="10"/>
    <x v="111"/>
  </r>
  <r>
    <x v="114"/>
    <x v="113"/>
    <x v="113"/>
    <n v="18.760000000000002"/>
    <n v="54.81"/>
    <n v="46.44"/>
    <n v="7.59"/>
    <x v="74"/>
    <x v="17"/>
    <x v="112"/>
  </r>
  <r>
    <x v="115"/>
    <x v="114"/>
    <x v="114"/>
    <n v="13.41"/>
    <n v="51.16"/>
    <n v="47.33"/>
    <n v="3.71"/>
    <x v="75"/>
    <x v="13"/>
    <x v="113"/>
  </r>
  <r>
    <x v="116"/>
    <x v="115"/>
    <x v="115"/>
    <n v="23.49"/>
    <n v="46.44"/>
    <n v="53.2"/>
    <n v="1.1000000000000001"/>
    <x v="76"/>
    <x v="10"/>
    <x v="114"/>
  </r>
  <r>
    <x v="117"/>
    <x v="116"/>
    <x v="116"/>
    <n v="8.0299999999999994"/>
    <n v="49.36"/>
    <n v="57.2"/>
    <n v="5.21"/>
    <x v="77"/>
    <x v="19"/>
    <x v="115"/>
  </r>
  <r>
    <x v="118"/>
    <x v="117"/>
    <x v="117"/>
    <n v="19.97"/>
    <n v="47.54"/>
    <n v="46.54"/>
    <n v="5.21"/>
    <x v="78"/>
    <x v="11"/>
    <x v="116"/>
  </r>
  <r>
    <x v="119"/>
    <x v="118"/>
    <x v="118"/>
    <n v="6.39"/>
    <n v="55.19"/>
    <n v="47.37"/>
    <n v="1.63"/>
    <x v="79"/>
    <x v="18"/>
    <x v="117"/>
  </r>
  <r>
    <x v="120"/>
    <x v="119"/>
    <x v="119"/>
    <n v="3.72"/>
    <n v="59.1"/>
    <n v="64.06"/>
    <n v="1.1000000000000001"/>
    <x v="80"/>
    <x v="18"/>
    <x v="118"/>
  </r>
  <r>
    <x v="121"/>
    <x v="120"/>
    <x v="120"/>
    <n v="15.73"/>
    <n v="43.96"/>
    <n v="40.61"/>
    <n v="12.79"/>
    <x v="81"/>
    <x v="26"/>
    <x v="119"/>
  </r>
  <r>
    <x v="122"/>
    <x v="121"/>
    <x v="121"/>
    <n v="8.7200000000000006"/>
    <n v="45.67"/>
    <n v="45.18"/>
    <n v="4.72"/>
    <x v="0"/>
    <x v="0"/>
    <x v="120"/>
  </r>
  <r>
    <x v="123"/>
    <x v="122"/>
    <x v="122"/>
    <n v="2.0099999999999998"/>
    <n v="57.52"/>
    <n v="50.22"/>
    <n v="8.5"/>
    <x v="7"/>
    <x v="7"/>
    <x v="121"/>
  </r>
  <r>
    <x v="124"/>
    <x v="123"/>
    <x v="123"/>
    <n v="7.74"/>
    <n v="59.93"/>
    <n v="46.69"/>
    <n v="2.16"/>
    <x v="2"/>
    <x v="2"/>
    <x v="122"/>
  </r>
  <r>
    <x v="125"/>
    <x v="124"/>
    <x v="124"/>
    <n v="6.69"/>
    <n v="57.99"/>
    <n v="54.63"/>
    <n v="5.69"/>
    <x v="47"/>
    <x v="10"/>
    <x v="123"/>
  </r>
  <r>
    <x v="126"/>
    <x v="125"/>
    <x v="125"/>
    <n v="6.38"/>
    <n v="44.97"/>
    <n v="50.33"/>
    <n v="2.16"/>
    <x v="7"/>
    <x v="7"/>
    <x v="124"/>
  </r>
  <r>
    <x v="127"/>
    <x v="126"/>
    <x v="126"/>
    <n v="6.1"/>
    <n v="49.4"/>
    <n v="53.09"/>
    <n v="4.22"/>
    <x v="47"/>
    <x v="10"/>
    <x v="125"/>
  </r>
  <r>
    <x v="128"/>
    <x v="127"/>
    <x v="127"/>
    <n v="7.54"/>
    <n v="43.77"/>
    <n v="59.09"/>
    <n v="3.71"/>
    <x v="63"/>
    <x v="5"/>
    <x v="126"/>
  </r>
  <r>
    <x v="129"/>
    <x v="128"/>
    <x v="128"/>
    <n v="3.41"/>
    <n v="54.45"/>
    <n v="58.82"/>
    <n v="7.12"/>
    <x v="82"/>
    <x v="26"/>
    <x v="127"/>
  </r>
  <r>
    <x v="130"/>
    <x v="129"/>
    <x v="129"/>
    <n v="10.82"/>
    <n v="50.6"/>
    <n v="46.14"/>
    <n v="7.12"/>
    <x v="83"/>
    <x v="13"/>
    <x v="128"/>
  </r>
  <r>
    <x v="131"/>
    <x v="130"/>
    <x v="130"/>
    <n v="3.86"/>
    <n v="54.88"/>
    <n v="51.44"/>
    <n v="8.0500000000000007"/>
    <x v="84"/>
    <x v="10"/>
    <x v="129"/>
  </r>
  <r>
    <x v="132"/>
    <x v="131"/>
    <x v="131"/>
    <n v="5.43"/>
    <n v="50.17"/>
    <n v="48.85"/>
    <n v="5.69"/>
    <x v="85"/>
    <x v="10"/>
    <x v="130"/>
  </r>
  <r>
    <x v="133"/>
    <x v="132"/>
    <x v="132"/>
    <n v="7.55"/>
    <n v="56.28"/>
    <n v="42.16"/>
    <n v="0"/>
    <x v="86"/>
    <x v="3"/>
    <x v="131"/>
  </r>
  <r>
    <x v="134"/>
    <x v="133"/>
    <x v="133"/>
    <n v="5.76"/>
    <n v="46.86"/>
    <n v="44.25"/>
    <n v="14.79"/>
    <x v="87"/>
    <x v="0"/>
    <x v="132"/>
  </r>
  <r>
    <x v="135"/>
    <x v="134"/>
    <x v="134"/>
    <n v="8.11"/>
    <n v="48.85"/>
    <n v="49.29"/>
    <n v="1.63"/>
    <x v="88"/>
    <x v="10"/>
    <x v="133"/>
  </r>
  <r>
    <x v="136"/>
    <x v="135"/>
    <x v="135"/>
    <n v="17.63"/>
    <n v="27.04"/>
    <n v="55.09"/>
    <n v="2.69"/>
    <x v="89"/>
    <x v="14"/>
    <x v="134"/>
  </r>
  <r>
    <x v="137"/>
    <x v="136"/>
    <x v="136"/>
    <n v="4.32"/>
    <n v="47.57"/>
    <n v="48.17"/>
    <n v="3.71"/>
    <x v="41"/>
    <x v="2"/>
    <x v="135"/>
  </r>
  <r>
    <x v="138"/>
    <x v="137"/>
    <x v="137"/>
    <n v="9.68"/>
    <n v="61"/>
    <n v="49.25"/>
    <n v="0.55000000000000004"/>
    <x v="24"/>
    <x v="2"/>
    <x v="136"/>
  </r>
  <r>
    <x v="139"/>
    <x v="138"/>
    <x v="138"/>
    <n v="8.58"/>
    <n v="53.65"/>
    <n v="52.42"/>
    <n v="0"/>
    <x v="24"/>
    <x v="2"/>
    <x v="136"/>
  </r>
  <r>
    <x v="140"/>
    <x v="139"/>
    <x v="139"/>
    <n v="1.21"/>
    <n v="54.84"/>
    <n v="51.32"/>
    <n v="1.1000000000000001"/>
    <x v="90"/>
    <x v="7"/>
    <x v="137"/>
  </r>
  <r>
    <x v="141"/>
    <x v="140"/>
    <x v="140"/>
    <n v="5.15"/>
    <n v="53.3"/>
    <n v="46.28"/>
    <n v="6.18"/>
    <x v="40"/>
    <x v="0"/>
    <x v="138"/>
  </r>
  <r>
    <x v="142"/>
    <x v="141"/>
    <x v="141"/>
    <n v="4.18"/>
    <n v="52.41"/>
    <n v="48.49"/>
    <n v="0"/>
    <x v="91"/>
    <x v="7"/>
    <x v="139"/>
  </r>
  <r>
    <x v="143"/>
    <x v="142"/>
    <x v="142"/>
    <n v="24.72"/>
    <n v="48.59"/>
    <n v="39.99"/>
    <n v="0"/>
    <x v="24"/>
    <x v="2"/>
    <x v="140"/>
  </r>
  <r>
    <x v="144"/>
    <x v="143"/>
    <x v="143"/>
    <n v="9.76"/>
    <n v="33.299999999999997"/>
    <n v="43.05"/>
    <n v="5.69"/>
    <x v="92"/>
    <x v="27"/>
    <x v="141"/>
  </r>
  <r>
    <x v="145"/>
    <x v="144"/>
    <x v="144"/>
    <n v="8.1300000000000008"/>
    <n v="63.06"/>
    <n v="53.96"/>
    <n v="5.21"/>
    <x v="93"/>
    <x v="1"/>
    <x v="141"/>
  </r>
  <r>
    <x v="146"/>
    <x v="145"/>
    <x v="145"/>
    <n v="0.71"/>
    <n v="51.11"/>
    <n v="54.45"/>
    <n v="0"/>
    <x v="94"/>
    <x v="10"/>
    <x v="142"/>
  </r>
  <r>
    <x v="147"/>
    <x v="146"/>
    <x v="140"/>
    <n v="2.27"/>
    <n v="58.68"/>
    <n v="41.41"/>
    <n v="6.65"/>
    <x v="32"/>
    <x v="9"/>
    <x v="143"/>
  </r>
  <r>
    <x v="148"/>
    <x v="147"/>
    <x v="146"/>
    <n v="12.43"/>
    <n v="41.93"/>
    <n v="66.36"/>
    <n v="0.55000000000000004"/>
    <x v="0"/>
    <x v="0"/>
    <x v="144"/>
  </r>
  <r>
    <x v="149"/>
    <x v="148"/>
    <x v="147"/>
    <n v="6.12"/>
    <n v="52.87"/>
    <n v="46.82"/>
    <n v="5.21"/>
    <x v="95"/>
    <x v="0"/>
    <x v="145"/>
  </r>
  <r>
    <x v="150"/>
    <x v="149"/>
    <x v="148"/>
    <n v="5.17"/>
    <n v="48.62"/>
    <n v="51.89"/>
    <n v="2.16"/>
    <x v="2"/>
    <x v="2"/>
    <x v="146"/>
  </r>
  <r>
    <x v="151"/>
    <x v="150"/>
    <x v="149"/>
    <n v="4.37"/>
    <n v="58.86"/>
    <n v="46.6"/>
    <n v="3.71"/>
    <x v="40"/>
    <x v="0"/>
    <x v="147"/>
  </r>
  <r>
    <x v="152"/>
    <x v="151"/>
    <x v="150"/>
    <n v="27.73"/>
    <n v="38"/>
    <n v="42.67"/>
    <n v="3.71"/>
    <x v="96"/>
    <x v="19"/>
    <x v="148"/>
  </r>
  <r>
    <x v="153"/>
    <x v="152"/>
    <x v="151"/>
    <n v="4.9000000000000004"/>
    <n v="50.4"/>
    <n v="54.15"/>
    <n v="6.18"/>
    <x v="15"/>
    <x v="4"/>
    <x v="149"/>
  </r>
  <r>
    <x v="154"/>
    <x v="153"/>
    <x v="152"/>
    <n v="2.25"/>
    <n v="54.24"/>
    <n v="53.21"/>
    <n v="1.1000000000000001"/>
    <x v="97"/>
    <x v="0"/>
    <x v="150"/>
  </r>
  <r>
    <x v="155"/>
    <x v="154"/>
    <x v="153"/>
    <n v="5.36"/>
    <n v="47.11"/>
    <n v="53.23"/>
    <n v="2.69"/>
    <x v="98"/>
    <x v="19"/>
    <x v="151"/>
  </r>
  <r>
    <x v="156"/>
    <x v="155"/>
    <x v="154"/>
    <n v="16.75"/>
    <n v="52.96"/>
    <n v="47.42"/>
    <n v="2.69"/>
    <x v="99"/>
    <x v="4"/>
    <x v="152"/>
  </r>
  <r>
    <x v="157"/>
    <x v="156"/>
    <x v="155"/>
    <n v="8.2899999999999991"/>
    <n v="42.86"/>
    <n v="53.25"/>
    <n v="1.63"/>
    <x v="100"/>
    <x v="28"/>
    <x v="153"/>
  </r>
  <r>
    <x v="158"/>
    <x v="157"/>
    <x v="156"/>
    <n v="1.88"/>
    <n v="63.26"/>
    <n v="53.12"/>
    <n v="1.1000000000000001"/>
    <x v="47"/>
    <x v="10"/>
    <x v="154"/>
  </r>
  <r>
    <x v="159"/>
    <x v="158"/>
    <x v="157"/>
    <n v="6.81"/>
    <n v="52.88"/>
    <n v="42.44"/>
    <n v="0"/>
    <x v="35"/>
    <x v="0"/>
    <x v="155"/>
  </r>
  <r>
    <x v="160"/>
    <x v="159"/>
    <x v="158"/>
    <n v="1.91"/>
    <n v="31.2"/>
    <n v="62.13"/>
    <n v="12.38"/>
    <x v="16"/>
    <x v="7"/>
    <x v="155"/>
  </r>
  <r>
    <x v="161"/>
    <x v="160"/>
    <x v="14"/>
    <n v="1.4"/>
    <n v="54.03"/>
    <n v="46.1"/>
    <n v="0"/>
    <x v="68"/>
    <x v="8"/>
    <x v="156"/>
  </r>
  <r>
    <x v="162"/>
    <x v="161"/>
    <x v="159"/>
    <n v="6.8"/>
    <n v="50.2"/>
    <n v="55.8"/>
    <n v="4.22"/>
    <x v="101"/>
    <x v="4"/>
    <x v="157"/>
  </r>
  <r>
    <x v="163"/>
    <x v="162"/>
    <x v="160"/>
    <n v="2.86"/>
    <n v="49.94"/>
    <n v="45.99"/>
    <n v="2.16"/>
    <x v="102"/>
    <x v="12"/>
    <x v="158"/>
  </r>
  <r>
    <x v="164"/>
    <x v="163"/>
    <x v="161"/>
    <n v="6.45"/>
    <n v="59.26"/>
    <n v="44.53"/>
    <n v="3.2"/>
    <x v="41"/>
    <x v="2"/>
    <x v="159"/>
  </r>
  <r>
    <x v="165"/>
    <x v="164"/>
    <x v="162"/>
    <n v="2.31"/>
    <n v="46.82"/>
    <n v="42.34"/>
    <n v="6.65"/>
    <x v="103"/>
    <x v="3"/>
    <x v="160"/>
  </r>
  <r>
    <x v="166"/>
    <x v="165"/>
    <x v="163"/>
    <n v="14.26"/>
    <n v="39.130000000000003"/>
    <n v="53.15"/>
    <n v="4.22"/>
    <x v="63"/>
    <x v="5"/>
    <x v="161"/>
  </r>
  <r>
    <x v="167"/>
    <x v="166"/>
    <x v="164"/>
    <n v="4.1500000000000004"/>
    <n v="54.99"/>
    <n v="47.43"/>
    <n v="3.71"/>
    <x v="104"/>
    <x v="2"/>
    <x v="162"/>
  </r>
  <r>
    <x v="168"/>
    <x v="167"/>
    <x v="165"/>
    <n v="4.04"/>
    <n v="51.43"/>
    <n v="53.36"/>
    <n v="11.13"/>
    <x v="47"/>
    <x v="10"/>
    <x v="163"/>
  </r>
  <r>
    <x v="169"/>
    <x v="168"/>
    <x v="166"/>
    <n v="7.28"/>
    <n v="45.04"/>
    <n v="54.16"/>
    <n v="4.72"/>
    <x v="7"/>
    <x v="7"/>
    <x v="164"/>
  </r>
  <r>
    <x v="170"/>
    <x v="169"/>
    <x v="167"/>
    <n v="2.84"/>
    <n v="59.03"/>
    <n v="39.369999999999997"/>
    <n v="0.55000000000000004"/>
    <x v="2"/>
    <x v="2"/>
    <x v="165"/>
  </r>
  <r>
    <x v="171"/>
    <x v="170"/>
    <x v="168"/>
    <n v="2.72"/>
    <n v="52.44"/>
    <n v="48.87"/>
    <n v="1.1000000000000001"/>
    <x v="7"/>
    <x v="7"/>
    <x v="166"/>
  </r>
  <r>
    <x v="172"/>
    <x v="171"/>
    <x v="169"/>
    <n v="2.95"/>
    <n v="52.51"/>
    <n v="53.89"/>
    <n v="2.16"/>
    <x v="41"/>
    <x v="2"/>
    <x v="167"/>
  </r>
  <r>
    <x v="173"/>
    <x v="172"/>
    <x v="167"/>
    <n v="4.0999999999999996"/>
    <n v="51.73"/>
    <n v="49.28"/>
    <n v="1.1000000000000001"/>
    <x v="79"/>
    <x v="18"/>
    <x v="168"/>
  </r>
  <r>
    <x v="174"/>
    <x v="173"/>
    <x v="170"/>
    <n v="2.65"/>
    <n v="51.05"/>
    <n v="50.57"/>
    <n v="5.21"/>
    <x v="105"/>
    <x v="10"/>
    <x v="169"/>
  </r>
  <r>
    <x v="175"/>
    <x v="174"/>
    <x v="171"/>
    <n v="4.91"/>
    <n v="48.74"/>
    <n v="38.31"/>
    <n v="2.16"/>
    <x v="35"/>
    <x v="0"/>
    <x v="170"/>
  </r>
  <r>
    <x v="176"/>
    <x v="175"/>
    <x v="115"/>
    <n v="11.97"/>
    <n v="50.34"/>
    <n v="33.799999999999997"/>
    <n v="3.2"/>
    <x v="21"/>
    <x v="13"/>
    <x v="171"/>
  </r>
  <r>
    <x v="177"/>
    <x v="176"/>
    <x v="172"/>
    <n v="14.19"/>
    <n v="38.549999999999997"/>
    <n v="44.77"/>
    <n v="5.69"/>
    <x v="106"/>
    <x v="12"/>
    <x v="172"/>
  </r>
  <r>
    <x v="178"/>
    <x v="177"/>
    <x v="173"/>
    <n v="2.66"/>
    <n v="47.2"/>
    <n v="56.2"/>
    <n v="2.69"/>
    <x v="19"/>
    <x v="11"/>
    <x v="173"/>
  </r>
  <r>
    <x v="179"/>
    <x v="178"/>
    <x v="174"/>
    <n v="1.44"/>
    <n v="43.97"/>
    <n v="54.98"/>
    <n v="0.55000000000000004"/>
    <x v="7"/>
    <x v="7"/>
    <x v="174"/>
  </r>
  <r>
    <x v="180"/>
    <x v="179"/>
    <x v="175"/>
    <n v="7.56"/>
    <n v="47.86"/>
    <n v="53.83"/>
    <n v="0"/>
    <x v="107"/>
    <x v="14"/>
    <x v="175"/>
  </r>
  <r>
    <x v="181"/>
    <x v="180"/>
    <x v="176"/>
    <n v="7.8"/>
    <n v="57.62"/>
    <n v="53.05"/>
    <n v="18.149999999999999"/>
    <x v="0"/>
    <x v="0"/>
    <x v="176"/>
  </r>
  <r>
    <x v="182"/>
    <x v="181"/>
    <x v="177"/>
    <n v="15.84"/>
    <n v="44.1"/>
    <n v="35.1"/>
    <n v="2.69"/>
    <x v="108"/>
    <x v="3"/>
    <x v="177"/>
  </r>
  <r>
    <x v="183"/>
    <x v="182"/>
    <x v="178"/>
    <n v="1.24"/>
    <n v="50.93"/>
    <n v="47.58"/>
    <n v="0"/>
    <x v="109"/>
    <x v="19"/>
    <x v="178"/>
  </r>
  <r>
    <x v="184"/>
    <x v="183"/>
    <x v="179"/>
    <n v="3.96"/>
    <n v="48.19"/>
    <n v="36.840000000000003"/>
    <n v="4.72"/>
    <x v="110"/>
    <x v="19"/>
    <x v="179"/>
  </r>
  <r>
    <x v="185"/>
    <x v="184"/>
    <x v="67"/>
    <n v="1.1100000000000001"/>
    <n v="46.87"/>
    <n v="50.8"/>
    <n v="0"/>
    <x v="47"/>
    <x v="10"/>
    <x v="180"/>
  </r>
  <r>
    <x v="186"/>
    <x v="185"/>
    <x v="180"/>
    <n v="0.75"/>
    <n v="56.58"/>
    <n v="50.47"/>
    <n v="2.16"/>
    <x v="7"/>
    <x v="7"/>
    <x v="181"/>
  </r>
  <r>
    <x v="187"/>
    <x v="186"/>
    <x v="181"/>
    <n v="1.69"/>
    <n v="45.48"/>
    <n v="48.12"/>
    <n v="6.65"/>
    <x v="54"/>
    <x v="19"/>
    <x v="182"/>
  </r>
  <r>
    <x v="188"/>
    <x v="187"/>
    <x v="182"/>
    <n v="5.99"/>
    <n v="42.9"/>
    <n v="46.85"/>
    <n v="1.1000000000000001"/>
    <x v="111"/>
    <x v="0"/>
    <x v="183"/>
  </r>
  <r>
    <x v="189"/>
    <x v="188"/>
    <x v="168"/>
    <n v="1.1499999999999999"/>
    <n v="48.27"/>
    <n v="51.6"/>
    <n v="2.69"/>
    <x v="112"/>
    <x v="19"/>
    <x v="184"/>
  </r>
  <r>
    <x v="190"/>
    <x v="189"/>
    <x v="183"/>
    <n v="7.8"/>
    <n v="51.73"/>
    <n v="52.96"/>
    <n v="2.16"/>
    <x v="15"/>
    <x v="4"/>
    <x v="185"/>
  </r>
  <r>
    <x v="191"/>
    <x v="190"/>
    <x v="184"/>
    <n v="2.8"/>
    <n v="54.08"/>
    <n v="47.67"/>
    <n v="2.16"/>
    <x v="0"/>
    <x v="0"/>
    <x v="186"/>
  </r>
  <r>
    <x v="192"/>
    <x v="191"/>
    <x v="185"/>
    <n v="2.29"/>
    <n v="59.12"/>
    <n v="36.869999999999997"/>
    <n v="2.69"/>
    <x v="113"/>
    <x v="13"/>
    <x v="187"/>
  </r>
  <r>
    <x v="193"/>
    <x v="192"/>
    <x v="186"/>
    <n v="12.14"/>
    <n v="53.25"/>
    <n v="43.08"/>
    <n v="0.55000000000000004"/>
    <x v="30"/>
    <x v="16"/>
    <x v="188"/>
  </r>
  <r>
    <x v="194"/>
    <x v="193"/>
    <x v="187"/>
    <n v="13.82"/>
    <n v="51.92"/>
    <n v="40.130000000000003"/>
    <n v="3.71"/>
    <x v="114"/>
    <x v="18"/>
    <x v="189"/>
  </r>
  <r>
    <x v="195"/>
    <x v="194"/>
    <x v="188"/>
    <n v="1.66"/>
    <n v="53.63"/>
    <n v="48.5"/>
    <n v="1.63"/>
    <x v="41"/>
    <x v="2"/>
    <x v="190"/>
  </r>
  <r>
    <x v="196"/>
    <x v="195"/>
    <x v="189"/>
    <n v="7.36"/>
    <n v="50.73"/>
    <n v="48.76"/>
    <n v="0.55000000000000004"/>
    <x v="41"/>
    <x v="2"/>
    <x v="191"/>
  </r>
  <r>
    <x v="197"/>
    <x v="196"/>
    <x v="190"/>
    <n v="3.82"/>
    <n v="45.75"/>
    <n v="47.25"/>
    <n v="0"/>
    <x v="115"/>
    <x v="2"/>
    <x v="192"/>
  </r>
  <r>
    <x v="198"/>
    <x v="197"/>
    <x v="191"/>
    <n v="0.46"/>
    <n v="53.74"/>
    <n v="52.98"/>
    <n v="1.63"/>
    <x v="7"/>
    <x v="7"/>
    <x v="193"/>
  </r>
  <r>
    <x v="199"/>
    <x v="198"/>
    <x v="192"/>
    <n v="9.06"/>
    <n v="39.36"/>
    <n v="46.21"/>
    <n v="7.12"/>
    <x v="92"/>
    <x v="27"/>
    <x v="19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
  <r>
    <s v="IR-D-N-15"/>
    <x v="0"/>
    <n v="92.69"/>
    <n v="96.57"/>
    <n v="83.25"/>
    <n v="72.56"/>
    <n v="100"/>
    <x v="0"/>
    <x v="0"/>
    <x v="0"/>
    <m/>
  </r>
  <r>
    <s v="IR-D-U-0079"/>
    <x v="1"/>
    <n v="81.14"/>
    <n v="82.46"/>
    <n v="86.16"/>
    <n v="66.08"/>
    <n v="71.44"/>
    <x v="1"/>
    <x v="1"/>
    <x v="1"/>
    <m/>
  </r>
  <r>
    <s v="IR-D-C-45654"/>
    <x v="2"/>
    <n v="82.96"/>
    <n v="46.37"/>
    <n v="97.02"/>
    <n v="64.2"/>
    <n v="89.35"/>
    <x v="2"/>
    <x v="2"/>
    <x v="2"/>
    <m/>
  </r>
  <r>
    <s v="IR-D-U-0236"/>
    <x v="3"/>
    <n v="87.05"/>
    <n v="59.18"/>
    <n v="78.39"/>
    <n v="58.07"/>
    <n v="59.8"/>
    <x v="3"/>
    <x v="3"/>
    <x v="3"/>
    <m/>
  </r>
  <r>
    <s v="IR-D-N-33"/>
    <x v="4"/>
    <n v="83.18"/>
    <n v="58.05"/>
    <n v="90.81"/>
    <n v="51.24"/>
    <n v="45.59"/>
    <x v="4"/>
    <x v="4"/>
    <x v="4"/>
    <m/>
  </r>
  <r>
    <s v="IR-D-U-0500"/>
    <x v="5"/>
    <n v="72.09"/>
    <n v="52.73"/>
    <n v="89.09"/>
    <n v="57.44"/>
    <n v="37.07"/>
    <x v="5"/>
    <x v="4"/>
    <x v="5"/>
    <m/>
  </r>
  <r>
    <s v="IR-D-U-0436"/>
    <x v="6"/>
    <n v="75.739999999999995"/>
    <n v="44.82"/>
    <n v="84.59"/>
    <n v="70.59"/>
    <n v="42.39"/>
    <x v="6"/>
    <x v="5"/>
    <x v="6"/>
    <m/>
  </r>
  <r>
    <s v="IR-D-U-0368"/>
    <x v="7"/>
    <n v="75.64"/>
    <n v="38.35"/>
    <n v="71.930000000000007"/>
    <n v="69.55"/>
    <n v="76.319999999999993"/>
    <x v="7"/>
    <x v="6"/>
    <x v="7"/>
    <m/>
  </r>
  <r>
    <s v="IR-D-C-7242"/>
    <x v="8"/>
    <n v="67.41"/>
    <n v="39.78"/>
    <n v="84.42"/>
    <n v="72.010000000000005"/>
    <n v="66.14"/>
    <x v="8"/>
    <x v="3"/>
    <x v="8"/>
    <m/>
  </r>
  <r>
    <s v="IR-D-U-0523"/>
    <x v="9"/>
    <n v="74.03"/>
    <n v="44.22"/>
    <n v="90.23"/>
    <n v="43.53"/>
    <n v="43.21"/>
    <x v="4"/>
    <x v="4"/>
    <x v="9"/>
    <m/>
  </r>
  <r>
    <s v="IR-D-U-0106"/>
    <x v="10"/>
    <n v="88.82"/>
    <n v="34.6"/>
    <n v="77.569999999999993"/>
    <n v="58.31"/>
    <n v="32.06"/>
    <x v="0"/>
    <x v="0"/>
    <x v="10"/>
    <m/>
  </r>
  <r>
    <s v="IR-D-C-49008"/>
    <x v="11"/>
    <n v="72.680000000000007"/>
    <n v="17.489999999999998"/>
    <n v="98.06"/>
    <n v="55.61"/>
    <n v="66.14"/>
    <x v="9"/>
    <x v="2"/>
    <x v="11"/>
    <m/>
  </r>
  <r>
    <s v="IR-D-I-1486"/>
    <x v="12"/>
    <n v="72.290000000000006"/>
    <n v="27.29"/>
    <n v="83.3"/>
    <n v="66.91"/>
    <n v="46.73"/>
    <x v="9"/>
    <x v="2"/>
    <x v="12"/>
    <m/>
  </r>
  <r>
    <s v="IR-D-C-40453"/>
    <x v="13"/>
    <n v="72.22"/>
    <n v="29.16"/>
    <n v="84.98"/>
    <n v="65.680000000000007"/>
    <n v="38.47"/>
    <x v="10"/>
    <x v="3"/>
    <x v="13"/>
    <m/>
  </r>
  <r>
    <s v="IR-D-U-0496"/>
    <x v="14"/>
    <n v="66.900000000000006"/>
    <n v="37.56"/>
    <n v="87"/>
    <n v="56.48"/>
    <n v="18.3"/>
    <x v="11"/>
    <x v="4"/>
    <x v="14"/>
    <m/>
  </r>
  <r>
    <s v="IR-D-C-32922"/>
    <x v="15"/>
    <n v="74.25"/>
    <n v="25.25"/>
    <n v="89.28"/>
    <n v="59.03"/>
    <n v="25.12"/>
    <x v="0"/>
    <x v="0"/>
    <x v="15"/>
    <m/>
  </r>
  <r>
    <s v="IR-D-C-6414"/>
    <x v="16"/>
    <n v="69.430000000000007"/>
    <n v="26.43"/>
    <n v="80.400000000000006"/>
    <n v="55.08"/>
    <n v="49.62"/>
    <x v="12"/>
    <x v="0"/>
    <x v="16"/>
    <m/>
  </r>
  <r>
    <s v="IR-D-C-29209"/>
    <x v="2"/>
    <n v="74.87"/>
    <n v="20.34"/>
    <n v="85.79"/>
    <n v="65.89"/>
    <n v="26.97"/>
    <x v="13"/>
    <x v="7"/>
    <x v="17"/>
    <m/>
  </r>
  <r>
    <s v="IR-D-I-1409"/>
    <x v="17"/>
    <n v="65.59"/>
    <n v="37.94"/>
    <n v="74.63"/>
    <n v="61.41"/>
    <n v="28.73"/>
    <x v="12"/>
    <x v="0"/>
    <x v="18"/>
    <m/>
  </r>
  <r>
    <s v="IR-D-C-35009"/>
    <x v="18"/>
    <n v="67.75"/>
    <n v="18.25"/>
    <n v="85.8"/>
    <n v="68.37"/>
    <n v="45.2"/>
    <x v="14"/>
    <x v="3"/>
    <x v="19"/>
    <m/>
  </r>
  <r>
    <s v="IR-D-C-7251"/>
    <x v="8"/>
    <n v="66.91"/>
    <n v="21.12"/>
    <n v="82.32"/>
    <n v="69.77"/>
    <n v="39.81"/>
    <x v="15"/>
    <x v="3"/>
    <x v="20"/>
    <m/>
  </r>
  <r>
    <s v="IR-D-U-0107"/>
    <x v="19"/>
    <n v="65.91"/>
    <n v="41.49"/>
    <n v="60"/>
    <n v="68.94"/>
    <n v="17.55"/>
    <x v="0"/>
    <x v="0"/>
    <x v="21"/>
    <m/>
  </r>
  <r>
    <s v="IR-D-U-0363"/>
    <x v="20"/>
    <n v="71.83"/>
    <n v="18.649999999999999"/>
    <n v="83.4"/>
    <n v="63.2"/>
    <n v="25.75"/>
    <x v="16"/>
    <x v="8"/>
    <x v="22"/>
    <m/>
  </r>
  <r>
    <s v="IR-D-I-1110"/>
    <x v="21"/>
    <n v="71.73"/>
    <n v="20.49"/>
    <n v="78.599999999999994"/>
    <n v="69.790000000000006"/>
    <n v="16.8"/>
    <x v="17"/>
    <x v="9"/>
    <x v="23"/>
    <m/>
  </r>
  <r>
    <s v="IR-D-C-29442"/>
    <x v="22"/>
    <n v="69.66"/>
    <n v="19.059999999999999"/>
    <n v="84"/>
    <n v="58.92"/>
    <n v="26.97"/>
    <x v="1"/>
    <x v="1"/>
    <x v="24"/>
    <m/>
  </r>
  <r>
    <s v="IR-D-C-29255"/>
    <x v="23"/>
    <n v="77.05"/>
    <n v="15.27"/>
    <n v="87.32"/>
    <n v="53"/>
    <n v="12.77"/>
    <x v="13"/>
    <x v="7"/>
    <x v="25"/>
    <m/>
  </r>
  <r>
    <s v="IR-D-N-17"/>
    <x v="24"/>
    <n v="74.89"/>
    <n v="12.31"/>
    <n v="88.67"/>
    <n v="49.49"/>
    <n v="16.02"/>
    <x v="18"/>
    <x v="10"/>
    <x v="26"/>
    <s v="  "/>
  </r>
  <r>
    <s v="IR-D-C-45515"/>
    <x v="25"/>
    <n v="72.58"/>
    <n v="8"/>
    <n v="79.75"/>
    <n v="62.86"/>
    <n v="40.25"/>
    <x v="19"/>
    <x v="2"/>
    <x v="26"/>
    <m/>
  </r>
  <r>
    <s v="IR-D-U-0295"/>
    <x v="26"/>
    <n v="70.47"/>
    <n v="15.11"/>
    <n v="82.59"/>
    <n v="68.349999999999994"/>
    <n v="11.91"/>
    <x v="20"/>
    <x v="9"/>
    <x v="27"/>
    <m/>
  </r>
  <r>
    <s v="IR-D-C-40345"/>
    <x v="27"/>
    <n v="75.28"/>
    <n v="10.16"/>
    <n v="74.569999999999993"/>
    <n v="60.71"/>
    <n v="34.14"/>
    <x v="10"/>
    <x v="3"/>
    <x v="28"/>
    <m/>
  </r>
  <r>
    <s v="IR-D-U-0473"/>
    <x v="28"/>
    <n v="68.900000000000006"/>
    <n v="28.13"/>
    <n v="61.8"/>
    <n v="59.9"/>
    <n v="16.02"/>
    <x v="9"/>
    <x v="2"/>
    <x v="29"/>
    <m/>
  </r>
  <r>
    <s v="IR-D-U-0356"/>
    <x v="29"/>
    <n v="67.66"/>
    <n v="15.8"/>
    <n v="68.099999999999994"/>
    <n v="65.88"/>
    <n v="29.31"/>
    <x v="16"/>
    <x v="8"/>
    <x v="30"/>
    <m/>
  </r>
  <r>
    <s v="IR-D-U-0168"/>
    <x v="30"/>
    <n v="68.989999999999995"/>
    <n v="16.489999999999998"/>
    <n v="69.8"/>
    <n v="61.98"/>
    <n v="23.19"/>
    <x v="21"/>
    <x v="11"/>
    <x v="31"/>
    <m/>
  </r>
  <r>
    <s v="IR-D-I-1441"/>
    <x v="31"/>
    <n v="69.69"/>
    <n v="20.51"/>
    <n v="58"/>
    <n v="66.400000000000006"/>
    <n v="11.91"/>
    <x v="9"/>
    <x v="2"/>
    <x v="32"/>
    <m/>
  </r>
  <r>
    <s v="IR-D-U-0443"/>
    <x v="32"/>
    <n v="59.48"/>
    <n v="23.66"/>
    <n v="73.12"/>
    <n v="46.6"/>
    <n v="22.53"/>
    <x v="22"/>
    <x v="2"/>
    <x v="33"/>
    <m/>
  </r>
  <r>
    <s v="IR-D-C-19319"/>
    <x v="33"/>
    <n v="69.62"/>
    <n v="7.71"/>
    <n v="67.45"/>
    <n v="69.19"/>
    <n v="26.97"/>
    <x v="15"/>
    <x v="3"/>
    <x v="34"/>
    <m/>
  </r>
  <r>
    <s v="IR-D-C-23033"/>
    <x v="34"/>
    <n v="70.040000000000006"/>
    <n v="13.65"/>
    <n v="68.86"/>
    <n v="63.93"/>
    <n v="7.35"/>
    <x v="23"/>
    <x v="9"/>
    <x v="35"/>
    <m/>
  </r>
  <r>
    <s v="IR-D-U-0036"/>
    <x v="35"/>
    <n v="69.83"/>
    <n v="6.74"/>
    <n v="78.12"/>
    <n v="52.19"/>
    <n v="21.17"/>
    <x v="24"/>
    <x v="12"/>
    <x v="36"/>
    <m/>
  </r>
  <r>
    <s v="IR-D-C-9435"/>
    <x v="36"/>
    <n v="66.34"/>
    <n v="7.88"/>
    <n v="76.22"/>
    <n v="59.17"/>
    <n v="25.12"/>
    <x v="25"/>
    <x v="13"/>
    <x v="36"/>
    <m/>
  </r>
  <r>
    <s v="IR-D-C-47762"/>
    <x v="37"/>
    <n v="67.64"/>
    <n v="10.5"/>
    <n v="67.260000000000005"/>
    <n v="74.489999999999995"/>
    <n v="12.77"/>
    <x v="7"/>
    <x v="6"/>
    <x v="37"/>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
  <r>
    <s v="IR-N-C-28507"/>
    <x v="0"/>
    <n v="86.86"/>
    <n v="75.47"/>
    <n v="92.13"/>
    <n v="53.76"/>
    <n v="100"/>
    <x v="0"/>
    <x v="0"/>
    <x v="0"/>
  </r>
  <r>
    <s v="IR-N-C-7254"/>
    <x v="1"/>
    <n v="83.05"/>
    <n v="79.41"/>
    <n v="71.63"/>
    <n v="76.42"/>
    <n v="74.72"/>
    <x v="1"/>
    <x v="1"/>
    <x v="1"/>
  </r>
  <r>
    <s v="IR-N-I-1110"/>
    <x v="2"/>
    <n v="79.92"/>
    <n v="80.239999999999995"/>
    <n v="81.41"/>
    <n v="57.36"/>
    <n v="63"/>
    <x v="2"/>
    <x v="2"/>
    <x v="2"/>
  </r>
  <r>
    <s v="IR-N-I-1441"/>
    <x v="3"/>
    <n v="82.66"/>
    <n v="60.57"/>
    <n v="74.930000000000007"/>
    <n v="63.38"/>
    <n v="80.44"/>
    <x v="3"/>
    <x v="3"/>
    <x v="3"/>
  </r>
  <r>
    <s v="IR-N-C-19320"/>
    <x v="4"/>
    <n v="81.760000000000005"/>
    <n v="45.05"/>
    <n v="86.56"/>
    <n v="72.98"/>
    <n v="82.19"/>
    <x v="4"/>
    <x v="1"/>
    <x v="4"/>
  </r>
  <r>
    <s v="IR-N-C-7240"/>
    <x v="1"/>
    <n v="78.72"/>
    <n v="55.2"/>
    <n v="73.87"/>
    <n v="72.41"/>
    <n v="65.62"/>
    <x v="5"/>
    <x v="1"/>
    <x v="5"/>
  </r>
  <r>
    <s v="IR-N-I-1486"/>
    <x v="5"/>
    <n v="78.27"/>
    <n v="55.21"/>
    <n v="71.42"/>
    <n v="59.28"/>
    <n v="60.2"/>
    <x v="3"/>
    <x v="3"/>
    <x v="6"/>
  </r>
  <r>
    <s v="IR-N-N-153"/>
    <x v="6"/>
    <n v="71.099999999999994"/>
    <n v="45"/>
    <n v="92.13"/>
    <n v="52.56"/>
    <n v="60.2"/>
    <x v="6"/>
    <x v="2"/>
    <x v="7"/>
  </r>
  <r>
    <s v="IR-N-N-352"/>
    <x v="7"/>
    <n v="73.92"/>
    <n v="45.61"/>
    <n v="95.99"/>
    <n v="56.37"/>
    <n v="37.72"/>
    <x v="3"/>
    <x v="3"/>
    <x v="8"/>
  </r>
  <r>
    <s v="IR-N-C-35008"/>
    <x v="8"/>
    <n v="76.08"/>
    <n v="40.98"/>
    <n v="80.87"/>
    <n v="70.69"/>
    <n v="57.2"/>
    <x v="7"/>
    <x v="1"/>
    <x v="9"/>
  </r>
  <r>
    <s v="IR-N-U-0724"/>
    <x v="9"/>
    <n v="78.67"/>
    <n v="44.21"/>
    <n v="88.53"/>
    <n v="63.18"/>
    <n v="19.29"/>
    <x v="8"/>
    <x v="1"/>
    <x v="10"/>
  </r>
  <r>
    <s v="IR-N-U-0363"/>
    <x v="10"/>
    <n v="79.84"/>
    <n v="37"/>
    <n v="97.12"/>
    <n v="63.62"/>
    <n v="19.29"/>
    <x v="9"/>
    <x v="4"/>
    <x v="11"/>
  </r>
  <r>
    <s v="IR-N-U-0436"/>
    <x v="11"/>
    <n v="69.430000000000007"/>
    <n v="41.74"/>
    <n v="90.41"/>
    <n v="73.89"/>
    <n v="26.38"/>
    <x v="10"/>
    <x v="5"/>
    <x v="12"/>
  </r>
  <r>
    <s v="IR-N-U-0295"/>
    <x v="12"/>
    <n v="73.650000000000006"/>
    <n v="44.38"/>
    <n v="84.45"/>
    <n v="54.45"/>
    <n v="32.43"/>
    <x v="11"/>
    <x v="2"/>
    <x v="13"/>
  </r>
  <r>
    <s v="IR-N-C-30756"/>
    <x v="13"/>
    <n v="81.55"/>
    <n v="44.47"/>
    <n v="64.81"/>
    <n v="48.59"/>
    <n v="50.45"/>
    <x v="12"/>
    <x v="6"/>
    <x v="14"/>
  </r>
  <r>
    <s v="IR-N-C-40193"/>
    <x v="14"/>
    <n v="73.33"/>
    <n v="41.46"/>
    <n v="68.72"/>
    <n v="60.36"/>
    <n v="60.2"/>
    <x v="13"/>
    <x v="1"/>
    <x v="15"/>
  </r>
  <r>
    <s v="IR-N-U-0356"/>
    <x v="15"/>
    <n v="77.27"/>
    <n v="33.07"/>
    <n v="77.48"/>
    <n v="65.81"/>
    <n v="50.45"/>
    <x v="9"/>
    <x v="4"/>
    <x v="16"/>
  </r>
  <r>
    <s v="IR-N-C-29150"/>
    <x v="16"/>
    <n v="85.39"/>
    <n v="12.11"/>
    <n v="92.16"/>
    <n v="59.45"/>
    <n v="46.63"/>
    <x v="14"/>
    <x v="7"/>
    <x v="17"/>
  </r>
  <r>
    <s v="IR-N-U-0108"/>
    <x v="17"/>
    <n v="78.86"/>
    <n v="36.28"/>
    <n v="55.2"/>
    <n v="73.84"/>
    <n v="50.45"/>
    <x v="15"/>
    <x v="0"/>
    <x v="18"/>
  </r>
  <r>
    <s v="IR-N-C-8528"/>
    <x v="18"/>
    <n v="77.63"/>
    <n v="32.69"/>
    <n v="63.6"/>
    <n v="67.91"/>
    <n v="53.96"/>
    <x v="4"/>
    <x v="1"/>
    <x v="19"/>
  </r>
  <r>
    <s v="IR-N-C-40192"/>
    <x v="19"/>
    <n v="73.69"/>
    <n v="36.700000000000003"/>
    <n v="74.06"/>
    <n v="60.48"/>
    <n v="32.43"/>
    <x v="13"/>
    <x v="1"/>
    <x v="20"/>
  </r>
  <r>
    <s v="IR-N-C-29701"/>
    <x v="20"/>
    <n v="74.23"/>
    <n v="24.35"/>
    <n v="91.54"/>
    <n v="55.54"/>
    <n v="26.38"/>
    <x v="16"/>
    <x v="8"/>
    <x v="21"/>
  </r>
  <r>
    <s v="IR-N-N-73"/>
    <x v="21"/>
    <n v="70.73"/>
    <n v="17.36"/>
    <n v="86.58"/>
    <n v="67.180000000000007"/>
    <n v="46.63"/>
    <x v="17"/>
    <x v="9"/>
    <x v="22"/>
  </r>
  <r>
    <s v="IR-N-C-24504"/>
    <x v="22"/>
    <n v="76.430000000000007"/>
    <n v="17.89"/>
    <n v="85.12"/>
    <n v="70.849999999999994"/>
    <n v="26.38"/>
    <x v="18"/>
    <x v="1"/>
    <x v="23"/>
  </r>
  <r>
    <s v="IR-N-U-0168"/>
    <x v="23"/>
    <n v="65.62"/>
    <n v="26.42"/>
    <n v="80.63"/>
    <n v="66.37"/>
    <n v="46.63"/>
    <x v="19"/>
    <x v="6"/>
    <x v="24"/>
  </r>
  <r>
    <s v="IR-N-C-40531"/>
    <x v="24"/>
    <n v="75.98"/>
    <n v="10.38"/>
    <n v="84.85"/>
    <n v="57.14"/>
    <n v="57.2"/>
    <x v="20"/>
    <x v="1"/>
    <x v="25"/>
  </r>
  <r>
    <s v="IR-N-U-0461"/>
    <x v="25"/>
    <n v="67.819999999999993"/>
    <n v="32.71"/>
    <n v="93.44"/>
    <n v="51.67"/>
    <n v="0"/>
    <x v="3"/>
    <x v="3"/>
    <x v="26"/>
  </r>
  <r>
    <s v="IR-N-U-0078"/>
    <x v="26"/>
    <n v="71.58"/>
    <n v="24.15"/>
    <n v="72.61"/>
    <n v="66.19"/>
    <n v="32.43"/>
    <x v="21"/>
    <x v="10"/>
    <x v="27"/>
  </r>
  <r>
    <s v="IR-N-N-116"/>
    <x v="27"/>
    <n v="69.84"/>
    <n v="23.7"/>
    <n v="92.17"/>
    <n v="63.83"/>
    <n v="0"/>
    <x v="22"/>
    <x v="11"/>
    <x v="28"/>
  </r>
  <r>
    <s v="IR-N-N-71"/>
    <x v="28"/>
    <n v="64.760000000000005"/>
    <n v="20.21"/>
    <n v="72.47"/>
    <n v="62.87"/>
    <n v="63"/>
    <x v="23"/>
    <x v="12"/>
    <x v="29"/>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IR-A-U-0573"/>
    <x v="0"/>
    <n v="78.58"/>
    <n v="79.73"/>
    <n v="91.8"/>
    <n v="71.709999999999994"/>
    <n v="75.540000000000006"/>
    <x v="0"/>
    <x v="0"/>
    <x v="0"/>
  </r>
  <r>
    <s v="IR-A-U-0560"/>
    <x v="1"/>
    <n v="81.319999999999993"/>
    <n v="85.34"/>
    <n v="87.15"/>
    <n v="70.900000000000006"/>
    <n v="56.3"/>
    <x v="1"/>
    <x v="1"/>
    <x v="1"/>
  </r>
  <r>
    <s v="IR-A-U-0263"/>
    <x v="2"/>
    <n v="89.7"/>
    <n v="27.93"/>
    <n v="75.959999999999994"/>
    <n v="66.959999999999994"/>
    <n v="58.79"/>
    <x v="2"/>
    <x v="2"/>
    <x v="2"/>
  </r>
  <r>
    <s v="IR-A-U-0127"/>
    <x v="3"/>
    <n v="70.14"/>
    <n v="43.18"/>
    <n v="82.53"/>
    <n v="59.98"/>
    <n v="74.72"/>
    <x v="3"/>
    <x v="3"/>
    <x v="3"/>
  </r>
  <r>
    <s v="IR-A-U-0116"/>
    <x v="4"/>
    <n v="74.58"/>
    <n v="20.51"/>
    <n v="73.47"/>
    <n v="70.150000000000006"/>
    <n v="100"/>
    <x v="4"/>
    <x v="4"/>
    <x v="4"/>
  </r>
  <r>
    <s v="IR-A-U-0584"/>
    <x v="5"/>
    <n v="71.680000000000007"/>
    <n v="62.31"/>
    <n v="74.67"/>
    <n v="52.88"/>
    <n v="37"/>
    <x v="5"/>
    <x v="0"/>
    <x v="5"/>
  </r>
  <r>
    <s v="IR-A-U-0626"/>
    <x v="4"/>
    <n v="79.91"/>
    <n v="22.57"/>
    <n v="74.12"/>
    <n v="73.510000000000005"/>
    <n v="52.25"/>
    <x v="6"/>
    <x v="5"/>
    <x v="6"/>
  </r>
  <r>
    <s v="IR-A-U-0467"/>
    <x v="6"/>
    <n v="49.63"/>
    <n v="52.1"/>
    <n v="83.9"/>
    <n v="59.37"/>
    <n v="73.03"/>
    <x v="7"/>
    <x v="6"/>
    <x v="7"/>
  </r>
  <r>
    <s v="IR-A-U-0627"/>
    <x v="4"/>
    <n v="74.2"/>
    <n v="5.2"/>
    <n v="82.32"/>
    <n v="68.209999999999994"/>
    <n v="56.3"/>
    <x v="8"/>
    <x v="7"/>
    <x v="8"/>
  </r>
  <r>
    <s v="IR-A-U-0108"/>
    <x v="7"/>
    <n v="66.06"/>
    <n v="0.67"/>
    <n v="87.09"/>
    <n v="78.599999999999994"/>
    <n v="44.47"/>
    <x v="4"/>
    <x v="4"/>
    <x v="9"/>
  </r>
  <r>
    <s v="IR-A-C-43708"/>
    <x v="8"/>
    <n v="57.69"/>
    <n v="25.46"/>
    <n v="92.24"/>
    <n v="54.3"/>
    <n v="37"/>
    <x v="9"/>
    <x v="2"/>
    <x v="10"/>
  </r>
  <r>
    <s v="IR-A-C-46330"/>
    <x v="9"/>
    <n v="61.52"/>
    <n v="0"/>
    <n v="79.849999999999994"/>
    <n v="70.349999999999994"/>
    <n v="54.99"/>
    <x v="10"/>
    <x v="8"/>
    <x v="11"/>
  </r>
  <r>
    <s v="IR-A-U-0202"/>
    <x v="10"/>
    <n v="51.76"/>
    <n v="40.71"/>
    <n v="60.95"/>
    <n v="60.59"/>
    <n v="53.64"/>
    <x v="11"/>
    <x v="9"/>
    <x v="12"/>
  </r>
  <r>
    <s v="IR-A-C-57952"/>
    <x v="11"/>
    <n v="63.4"/>
    <n v="0.01"/>
    <n v="77.67"/>
    <n v="57.88"/>
    <n v="54.99"/>
    <x v="12"/>
    <x v="8"/>
    <x v="13"/>
  </r>
  <r>
    <s v="IR-A-U-0284"/>
    <x v="12"/>
    <n v="56.44"/>
    <n v="34.299999999999997"/>
    <n v="71.03"/>
    <n v="55.22"/>
    <n v="25.28"/>
    <x v="6"/>
    <x v="5"/>
    <x v="14"/>
  </r>
  <r>
    <s v="IR-A-U-0496"/>
    <x v="13"/>
    <n v="40.68"/>
    <n v="50.18"/>
    <n v="88.25"/>
    <n v="40.729999999999997"/>
    <n v="34.909999999999997"/>
    <x v="13"/>
    <x v="10"/>
    <x v="15"/>
  </r>
  <r>
    <s v="IR-A-C-26794"/>
    <x v="14"/>
    <n v="47.68"/>
    <n v="24.6"/>
    <n v="78.55"/>
    <n v="51"/>
    <n v="54.99"/>
    <x v="14"/>
    <x v="6"/>
    <x v="16"/>
  </r>
  <r>
    <s v="IR-A-U-0439"/>
    <x v="15"/>
    <n v="46.6"/>
    <n v="25.5"/>
    <n v="58.1"/>
    <n v="52.83"/>
    <n v="80.87"/>
    <x v="15"/>
    <x v="6"/>
    <x v="17"/>
  </r>
  <r>
    <s v="IR-A-U-0189"/>
    <x v="16"/>
    <n v="44.44"/>
    <n v="51.07"/>
    <n v="59.84"/>
    <n v="58.42"/>
    <n v="27.9"/>
    <x v="16"/>
    <x v="11"/>
    <x v="18"/>
  </r>
  <r>
    <s v="IR-A-U-0454"/>
    <x v="17"/>
    <n v="53.75"/>
    <n v="19.68"/>
    <n v="80.14"/>
    <n v="47.84"/>
    <n v="22.48"/>
    <x v="15"/>
    <x v="6"/>
    <x v="19"/>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s v="IR-P-U-0107"/>
    <x v="0"/>
    <n v="78.180000000000007"/>
    <n v="85.18"/>
    <n v="80.849999999999994"/>
    <n v="57.65"/>
    <n v="95.7"/>
    <x v="0"/>
    <x v="0"/>
    <x v="0"/>
  </r>
  <r>
    <s v="IR-P-U-0078"/>
    <x v="1"/>
    <n v="76.05"/>
    <n v="83.43"/>
    <n v="76.47"/>
    <n v="71.53"/>
    <n v="95.05"/>
    <x v="1"/>
    <x v="1"/>
    <x v="1"/>
  </r>
  <r>
    <s v="IR-P-U-0380"/>
    <x v="2"/>
    <n v="79.78"/>
    <n v="61.99"/>
    <n v="79.53"/>
    <n v="62.88"/>
    <n v="100"/>
    <x v="2"/>
    <x v="2"/>
    <x v="2"/>
  </r>
  <r>
    <s v="IR-P-U-0308"/>
    <x v="3"/>
    <n v="79.12"/>
    <n v="65.11"/>
    <n v="86.13"/>
    <n v="53.79"/>
    <n v="86.32"/>
    <x v="3"/>
    <x v="3"/>
    <x v="3"/>
  </r>
  <r>
    <s v="IR-P-I-1077"/>
    <x v="4"/>
    <n v="81.75"/>
    <n v="57.7"/>
    <n v="87.19"/>
    <n v="65.180000000000007"/>
    <n v="80.23"/>
    <x v="4"/>
    <x v="4"/>
    <x v="4"/>
  </r>
  <r>
    <s v="IR-P-U-0391"/>
    <x v="5"/>
    <n v="88.39"/>
    <n v="60.82"/>
    <n v="74.709999999999994"/>
    <n v="67.95"/>
    <n v="64.47"/>
    <x v="5"/>
    <x v="5"/>
    <x v="5"/>
  </r>
  <r>
    <s v="IR-P-C-7249"/>
    <x v="6"/>
    <n v="77.239999999999995"/>
    <n v="44.74"/>
    <n v="73.25"/>
    <n v="68.83"/>
    <n v="93.03"/>
    <x v="6"/>
    <x v="6"/>
    <x v="6"/>
  </r>
  <r>
    <s v="IR-P-N-14"/>
    <x v="7"/>
    <n v="84.97"/>
    <n v="39.56"/>
    <n v="76.69"/>
    <n v="66.33"/>
    <n v="63.08"/>
    <x v="7"/>
    <x v="7"/>
    <x v="7"/>
  </r>
  <r>
    <s v="IR-P-C-35006"/>
    <x v="8"/>
    <n v="77.540000000000006"/>
    <n v="28.53"/>
    <n v="90.2"/>
    <n v="73.650000000000006"/>
    <n v="83.81"/>
    <x v="8"/>
    <x v="8"/>
    <x v="8"/>
  </r>
  <r>
    <s v="IR-P-C-35007"/>
    <x v="8"/>
    <n v="76.16"/>
    <n v="28.41"/>
    <n v="82.33"/>
    <n v="68.59"/>
    <n v="98.82"/>
    <x v="9"/>
    <x v="6"/>
    <x v="9"/>
  </r>
  <r>
    <s v="IR-P-I-1073"/>
    <x v="9"/>
    <n v="84.16"/>
    <n v="30.8"/>
    <n v="70.569999999999993"/>
    <n v="66.680000000000007"/>
    <n v="51.78"/>
    <x v="10"/>
    <x v="9"/>
    <x v="10"/>
  </r>
  <r>
    <s v="IR-P-U-0443"/>
    <x v="10"/>
    <n v="72.88"/>
    <n v="52.84"/>
    <n v="67.02"/>
    <n v="37.78"/>
    <n v="49.89"/>
    <x v="11"/>
    <x v="8"/>
    <x v="11"/>
  </r>
  <r>
    <s v="IR-P-N-10"/>
    <x v="11"/>
    <n v="77.13"/>
    <n v="34.25"/>
    <n v="81.91"/>
    <n v="60.45"/>
    <n v="20"/>
    <x v="3"/>
    <x v="3"/>
    <x v="12"/>
  </r>
  <r>
    <s v="IR-P-U-0143"/>
    <x v="12"/>
    <n v="66.72"/>
    <n v="42.86"/>
    <n v="77.34"/>
    <n v="52.01"/>
    <n v="41.3"/>
    <x v="12"/>
    <x v="7"/>
    <x v="13"/>
  </r>
  <r>
    <s v="IR-P-U-0436"/>
    <x v="13"/>
    <n v="58.11"/>
    <n v="53.78"/>
    <n v="66.3"/>
    <n v="63.83"/>
    <n v="36.24"/>
    <x v="13"/>
    <x v="10"/>
    <x v="14"/>
  </r>
  <r>
    <s v="IR-P-U-0202"/>
    <x v="14"/>
    <n v="66.3"/>
    <n v="42.3"/>
    <n v="59.38"/>
    <n v="60.42"/>
    <n v="60.15"/>
    <x v="14"/>
    <x v="11"/>
    <x v="15"/>
  </r>
  <r>
    <s v="IR-P-U-0146"/>
    <x v="15"/>
    <n v="62.01"/>
    <n v="41.58"/>
    <n v="69.739999999999995"/>
    <n v="52.36"/>
    <n v="47.9"/>
    <x v="15"/>
    <x v="7"/>
    <x v="16"/>
  </r>
  <r>
    <s v="IR-P-N-26"/>
    <x v="16"/>
    <n v="83.31"/>
    <n v="30.27"/>
    <n v="53"/>
    <n v="59.59"/>
    <n v="43.62"/>
    <x v="16"/>
    <x v="12"/>
    <x v="17"/>
  </r>
  <r>
    <s v="IR-P-U-0473"/>
    <x v="17"/>
    <n v="59.2"/>
    <n v="57.11"/>
    <n v="51.76"/>
    <n v="50.28"/>
    <n v="45.82"/>
    <x v="17"/>
    <x v="8"/>
    <x v="18"/>
  </r>
  <r>
    <s v="IR-P-U-0389"/>
    <x v="18"/>
    <n v="70.47"/>
    <n v="26.18"/>
    <n v="82.42"/>
    <n v="74.819999999999993"/>
    <n v="15.83"/>
    <x v="18"/>
    <x v="5"/>
    <x v="19"/>
  </r>
  <r>
    <s v="IR-P-U-0497"/>
    <x v="19"/>
    <n v="67.88"/>
    <n v="53.39"/>
    <n v="44.28"/>
    <n v="59.01"/>
    <n v="33.46"/>
    <x v="19"/>
    <x v="12"/>
    <x v="20"/>
  </r>
  <r>
    <s v="IR-P-C-35430"/>
    <x v="20"/>
    <n v="64.87"/>
    <n v="28.05"/>
    <n v="72.510000000000005"/>
    <n v="54.85"/>
    <n v="65.819999999999993"/>
    <x v="20"/>
    <x v="3"/>
    <x v="21"/>
  </r>
  <r>
    <s v="IR-P-U-0383"/>
    <x v="21"/>
    <n v="60.1"/>
    <n v="47"/>
    <n v="68.05"/>
    <n v="39.71"/>
    <n v="45.82"/>
    <x v="21"/>
    <x v="2"/>
    <x v="22"/>
  </r>
  <r>
    <s v="IR-P-C-33873"/>
    <x v="22"/>
    <n v="72.89"/>
    <n v="22.54"/>
    <n v="59.3"/>
    <n v="53.51"/>
    <n v="75.25"/>
    <x v="3"/>
    <x v="3"/>
    <x v="23"/>
  </r>
  <r>
    <s v="IR-P-C-6370"/>
    <x v="23"/>
    <n v="54.43"/>
    <n v="23.66"/>
    <n v="74.930000000000007"/>
    <n v="56.92"/>
    <n v="80.23"/>
    <x v="0"/>
    <x v="0"/>
    <x v="24"/>
  </r>
  <r>
    <s v="IR-P-I-1486"/>
    <x v="24"/>
    <n v="68.36"/>
    <n v="28.66"/>
    <n v="64.27"/>
    <n v="52"/>
    <n v="43.62"/>
    <x v="17"/>
    <x v="8"/>
    <x v="25"/>
  </r>
  <r>
    <s v="IR-P-I-1072"/>
    <x v="25"/>
    <n v="84.16"/>
    <n v="15.25"/>
    <n v="61.81"/>
    <n v="29.98"/>
    <n v="63.08"/>
    <x v="22"/>
    <x v="13"/>
    <x v="26"/>
  </r>
  <r>
    <s v="IR-P-U-0168"/>
    <x v="26"/>
    <n v="61.05"/>
    <n v="33.46"/>
    <n v="62.92"/>
    <n v="51.91"/>
    <n v="49.89"/>
    <x v="23"/>
    <x v="14"/>
    <x v="27"/>
  </r>
  <r>
    <s v="IR-P-U-0379"/>
    <x v="27"/>
    <n v="62.85"/>
    <n v="42.93"/>
    <n v="50.95"/>
    <n v="58.07"/>
    <n v="27.27"/>
    <x v="24"/>
    <x v="2"/>
    <x v="28"/>
  </r>
  <r>
    <s v="IR-P-C-33877"/>
    <x v="28"/>
    <n v="71.55"/>
    <n v="23.01"/>
    <n v="70.38"/>
    <n v="52.48"/>
    <n v="23.79"/>
    <x v="3"/>
    <x v="3"/>
    <x v="29"/>
  </r>
  <r>
    <s v="IR-P-U-0162"/>
    <x v="29"/>
    <n v="69.08"/>
    <n v="29.6"/>
    <n v="54.62"/>
    <n v="46.26"/>
    <n v="45.82"/>
    <x v="25"/>
    <x v="14"/>
    <x v="30"/>
  </r>
  <r>
    <s v="IR-P-C-10398"/>
    <x v="30"/>
    <n v="49.6"/>
    <n v="41.37"/>
    <n v="61.22"/>
    <n v="53.75"/>
    <n v="43.62"/>
    <x v="26"/>
    <x v="2"/>
    <x v="31"/>
  </r>
  <r>
    <s v="IR-P-U-0332"/>
    <x v="31"/>
    <n v="63.38"/>
    <n v="27.92"/>
    <n v="70.05"/>
    <n v="48.98"/>
    <n v="23.79"/>
    <x v="27"/>
    <x v="3"/>
    <x v="32"/>
  </r>
  <r>
    <s v="IR-P-I-1450"/>
    <x v="32"/>
    <n v="52.45"/>
    <n v="29.77"/>
    <n v="65.83"/>
    <n v="45.03"/>
    <n v="63.08"/>
    <x v="28"/>
    <x v="15"/>
    <x v="33"/>
  </r>
  <r>
    <s v="IR-P-U-0051"/>
    <x v="33"/>
    <n v="68.540000000000006"/>
    <n v="33.57"/>
    <n v="58.84"/>
    <n v="29.97"/>
    <n v="30.48"/>
    <x v="29"/>
    <x v="9"/>
    <x v="34"/>
  </r>
  <r>
    <s v="IR-P-I-1280"/>
    <x v="34"/>
    <n v="56.6"/>
    <n v="35.82"/>
    <n v="58.7"/>
    <n v="47.65"/>
    <n v="36.24"/>
    <x v="30"/>
    <x v="14"/>
    <x v="35"/>
  </r>
  <r>
    <s v="IR-P-C-24505"/>
    <x v="35"/>
    <n v="68.06"/>
    <n v="13.55"/>
    <n v="63.24"/>
    <n v="64.67"/>
    <n v="41.3"/>
    <x v="31"/>
    <x v="6"/>
    <x v="36"/>
  </r>
  <r>
    <s v="IR-P-U-0373"/>
    <x v="36"/>
    <n v="62.88"/>
    <n v="18.18"/>
    <n v="64.92"/>
    <n v="61.89"/>
    <n v="38.85"/>
    <x v="32"/>
    <x v="2"/>
    <x v="37"/>
  </r>
  <r>
    <s v="IR-P-U-0190"/>
    <x v="37"/>
    <n v="61.66"/>
    <n v="29.75"/>
    <n v="66.239999999999995"/>
    <n v="50.11"/>
    <n v="0"/>
    <x v="33"/>
    <x v="16"/>
    <x v="38"/>
  </r>
  <r>
    <s v="IR-P-C-34531"/>
    <x v="38"/>
    <n v="61.95"/>
    <n v="18.71"/>
    <n v="55"/>
    <n v="55.61"/>
    <n v="43.62"/>
    <x v="34"/>
    <x v="3"/>
    <x v="39"/>
  </r>
  <r>
    <s v="IR-P-I-1335"/>
    <x v="39"/>
    <n v="67.23"/>
    <n v="7.42"/>
    <n v="63.01"/>
    <n v="53.2"/>
    <n v="45.82"/>
    <x v="20"/>
    <x v="3"/>
    <x v="40"/>
  </r>
  <r>
    <s v="IR-P-U-0034"/>
    <x v="40"/>
    <n v="64.33"/>
    <n v="19.2"/>
    <n v="61.05"/>
    <n v="52.52"/>
    <n v="20"/>
    <x v="35"/>
    <x v="15"/>
    <x v="41"/>
  </r>
  <r>
    <s v="IR-P-U-0491"/>
    <x v="41"/>
    <n v="63.09"/>
    <n v="37.93"/>
    <n v="45.4"/>
    <n v="49.6"/>
    <n v="0"/>
    <x v="17"/>
    <x v="8"/>
    <x v="42"/>
  </r>
  <r>
    <s v="IR-P-U-0085"/>
    <x v="42"/>
    <n v="70.73"/>
    <n v="32.840000000000003"/>
    <n v="46.52"/>
    <n v="37.950000000000003"/>
    <n v="0"/>
    <x v="36"/>
    <x v="17"/>
    <x v="43"/>
  </r>
  <r>
    <s v="IR-P-C-409"/>
    <x v="43"/>
    <n v="67.11"/>
    <n v="7.91"/>
    <n v="52.61"/>
    <n v="52.29"/>
    <n v="58.61"/>
    <x v="15"/>
    <x v="7"/>
    <x v="44"/>
  </r>
  <r>
    <s v="IR-P-U-0519"/>
    <x v="44"/>
    <n v="61.61"/>
    <n v="33.56"/>
    <n v="44.13"/>
    <n v="44.07"/>
    <n v="20"/>
    <x v="16"/>
    <x v="12"/>
    <x v="45"/>
  </r>
  <r>
    <s v="IR-P-C-30858"/>
    <x v="45"/>
    <n v="67.069999999999993"/>
    <n v="1.1200000000000001"/>
    <n v="64.680000000000007"/>
    <n v="52.04"/>
    <n v="41.3"/>
    <x v="37"/>
    <x v="18"/>
    <x v="46"/>
  </r>
  <r>
    <s v="IR-P-C-18900"/>
    <x v="46"/>
    <n v="65.28"/>
    <n v="4.8600000000000003"/>
    <n v="61.75"/>
    <n v="53.39"/>
    <n v="38.85"/>
    <x v="27"/>
    <x v="3"/>
    <x v="47"/>
  </r>
  <r>
    <s v="IR-P-C-19322"/>
    <x v="47"/>
    <n v="67.959999999999994"/>
    <n v="9.1300000000000008"/>
    <n v="53.04"/>
    <n v="56.72"/>
    <n v="30.48"/>
    <x v="38"/>
    <x v="6"/>
    <x v="48"/>
  </r>
  <r>
    <s v="IR-P-I-1256"/>
    <x v="48"/>
    <n v="60.62"/>
    <n v="2.2799999999999998"/>
    <n v="67.33"/>
    <n v="57.5"/>
    <n v="43.62"/>
    <x v="39"/>
    <x v="12"/>
    <x v="48"/>
  </r>
  <r>
    <s v="IR-P-C-45540"/>
    <x v="49"/>
    <n v="57.47"/>
    <n v="10.5"/>
    <n v="59.59"/>
    <n v="53.19"/>
    <n v="45.82"/>
    <x v="40"/>
    <x v="8"/>
    <x v="49"/>
  </r>
  <r>
    <s v="IR-P-U-0724"/>
    <x v="50"/>
    <n v="64.83"/>
    <n v="13.29"/>
    <n v="39.61"/>
    <n v="60.23"/>
    <n v="43.62"/>
    <x v="41"/>
    <x v="6"/>
    <x v="50"/>
  </r>
  <r>
    <s v="IR-P-I-1045"/>
    <x v="51"/>
    <n v="63.92"/>
    <n v="14.81"/>
    <n v="56.7"/>
    <n v="48.64"/>
    <n v="15.83"/>
    <x v="42"/>
    <x v="3"/>
    <x v="51"/>
  </r>
  <r>
    <s v="IR-P-C-39486"/>
    <x v="52"/>
    <n v="58.63"/>
    <n v="3.56"/>
    <n v="67.27"/>
    <n v="50.72"/>
    <n v="41.3"/>
    <x v="43"/>
    <x v="15"/>
    <x v="52"/>
  </r>
  <r>
    <s v="IR-P-C-26907"/>
    <x v="53"/>
    <n v="62.47"/>
    <n v="3.32"/>
    <n v="61.68"/>
    <n v="57.14"/>
    <n v="33.46"/>
    <x v="44"/>
    <x v="15"/>
    <x v="53"/>
  </r>
  <r>
    <s v="IR-P-U-0536"/>
    <x v="54"/>
    <n v="69.430000000000007"/>
    <n v="27.04"/>
    <n v="31.87"/>
    <n v="51.44"/>
    <n v="5.97"/>
    <x v="45"/>
    <x v="12"/>
    <x v="54"/>
  </r>
  <r>
    <s v="IR-P-I-1243"/>
    <x v="55"/>
    <n v="63.83"/>
    <n v="0.81"/>
    <n v="56.13"/>
    <n v="53.24"/>
    <n v="49.89"/>
    <x v="17"/>
    <x v="8"/>
    <x v="55"/>
  </r>
  <r>
    <s v="IR-P-C-33814"/>
    <x v="56"/>
    <n v="64.11"/>
    <n v="10.93"/>
    <n v="45.05"/>
    <n v="52.27"/>
    <n v="38.85"/>
    <x v="46"/>
    <x v="3"/>
    <x v="56"/>
  </r>
  <r>
    <s v="IR-P-U-0093"/>
    <x v="57"/>
    <n v="46.32"/>
    <n v="28.61"/>
    <n v="58.05"/>
    <n v="45.13"/>
    <n v="20"/>
    <x v="47"/>
    <x v="17"/>
    <x v="57"/>
  </r>
  <r>
    <s v="IR-P-C-10250"/>
    <x v="58"/>
    <n v="59.8"/>
    <n v="5.95"/>
    <n v="57.8"/>
    <n v="64.33"/>
    <n v="27.27"/>
    <x v="48"/>
    <x v="2"/>
    <x v="58"/>
  </r>
  <r>
    <s v="IR-P-C-6269"/>
    <x v="59"/>
    <n v="61.49"/>
    <n v="4.37"/>
    <n v="62.24"/>
    <n v="47.08"/>
    <n v="27.27"/>
    <x v="22"/>
    <x v="13"/>
    <x v="59"/>
  </r>
  <r>
    <s v="IR-P-C-11091"/>
    <x v="56"/>
    <n v="54.41"/>
    <n v="9.56"/>
    <n v="58.14"/>
    <n v="41.94"/>
    <n v="45.82"/>
    <x v="49"/>
    <x v="3"/>
    <x v="60"/>
  </r>
  <r>
    <s v="IR-P-C-33553"/>
    <x v="60"/>
    <n v="63.89"/>
    <n v="10.99"/>
    <n v="56.35"/>
    <n v="50.72"/>
    <n v="5.97"/>
    <x v="3"/>
    <x v="3"/>
    <x v="61"/>
  </r>
  <r>
    <s v="IR-P-I-1289"/>
    <x v="61"/>
    <n v="52.07"/>
    <n v="10.7"/>
    <n v="63.41"/>
    <n v="44.91"/>
    <n v="27.27"/>
    <x v="43"/>
    <x v="15"/>
    <x v="62"/>
  </r>
  <r>
    <s v="IR-P-C-44200"/>
    <x v="62"/>
    <n v="63.19"/>
    <n v="4.34"/>
    <n v="59.34"/>
    <n v="52.15"/>
    <n v="11.19"/>
    <x v="3"/>
    <x v="3"/>
    <x v="63"/>
  </r>
  <r>
    <s v="IR-P-I-1262"/>
    <x v="63"/>
    <n v="65.5"/>
    <n v="0.18"/>
    <n v="44.39"/>
    <n v="44.12"/>
    <n v="51.78"/>
    <x v="40"/>
    <x v="8"/>
    <x v="64"/>
  </r>
  <r>
    <s v="IR-P-S-10906"/>
    <x v="64"/>
    <n v="62.96"/>
    <n v="2.95"/>
    <n v="59.31"/>
    <n v="46.89"/>
    <n v="15.83"/>
    <x v="22"/>
    <x v="13"/>
    <x v="65"/>
  </r>
  <r>
    <s v="IR-P-C-42167"/>
    <x v="65"/>
    <n v="67.489999999999995"/>
    <n v="1.35"/>
    <n v="51.43"/>
    <n v="53.3"/>
    <n v="15.83"/>
    <x v="20"/>
    <x v="3"/>
    <x v="66"/>
  </r>
  <r>
    <s v="IR-P-C-26904"/>
    <x v="66"/>
    <n v="64.489999999999995"/>
    <n v="1.59"/>
    <n v="56.86"/>
    <n v="59.21"/>
    <n v="5.97"/>
    <x v="50"/>
    <x v="15"/>
    <x v="67"/>
  </r>
  <r>
    <s v="IR-P-C-45528"/>
    <x v="67"/>
    <n v="57.42"/>
    <n v="3.19"/>
    <n v="51.62"/>
    <n v="58.36"/>
    <n v="33.46"/>
    <x v="40"/>
    <x v="8"/>
    <x v="68"/>
  </r>
  <r>
    <s v="IR-P-C-41951"/>
    <x v="68"/>
    <n v="60.1"/>
    <n v="1.52"/>
    <n v="60.56"/>
    <n v="53.1"/>
    <n v="15.83"/>
    <x v="20"/>
    <x v="3"/>
    <x v="69"/>
  </r>
  <r>
    <s v="IR-P-C-54626"/>
    <x v="69"/>
    <n v="56.49"/>
    <n v="8.58"/>
    <n v="60.49"/>
    <n v="40.97"/>
    <n v="15.83"/>
    <x v="10"/>
    <x v="9"/>
    <x v="70"/>
  </r>
  <r>
    <s v="IR-P-C-33635"/>
    <x v="70"/>
    <n v="57.24"/>
    <n v="6.55"/>
    <n v="58.13"/>
    <n v="54.12"/>
    <n v="11.19"/>
    <x v="3"/>
    <x v="3"/>
    <x v="71"/>
  </r>
  <r>
    <s v="IR-P-U-0938"/>
    <x v="71"/>
    <n v="68.680000000000007"/>
    <n v="1.95"/>
    <n v="48.93"/>
    <n v="51.96"/>
    <n v="11.19"/>
    <x v="20"/>
    <x v="3"/>
    <x v="71"/>
  </r>
  <r>
    <s v="IR-P-U-0562"/>
    <x v="72"/>
    <n v="59.77"/>
    <n v="14.22"/>
    <n v="55.01"/>
    <n v="34.25"/>
    <n v="5.97"/>
    <x v="51"/>
    <x v="19"/>
    <x v="72"/>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5">
  <r>
    <s v="IR-M-S-8890"/>
    <x v="0"/>
    <n v="92.87"/>
    <n v="63.06"/>
    <n v="98.46"/>
    <n v="66.78"/>
    <n v="95.99"/>
    <x v="0"/>
    <x v="0"/>
    <x v="0"/>
  </r>
  <r>
    <s v="IR-M-S-8903"/>
    <x v="1"/>
    <n v="91.46"/>
    <n v="57.43"/>
    <n v="98.48"/>
    <n v="69.45"/>
    <n v="100"/>
    <x v="1"/>
    <x v="1"/>
    <x v="1"/>
  </r>
  <r>
    <s v="IR-M-S-8972"/>
    <x v="2"/>
    <n v="90.68"/>
    <n v="56.79"/>
    <n v="97.18"/>
    <n v="71.849999999999994"/>
    <n v="95.26"/>
    <x v="2"/>
    <x v="2"/>
    <x v="2"/>
  </r>
  <r>
    <s v="IR-M-S-8959"/>
    <x v="3"/>
    <n v="86.93"/>
    <n v="48.58"/>
    <n v="93.71"/>
    <n v="71.349999999999994"/>
    <n v="73.17"/>
    <x v="3"/>
    <x v="3"/>
    <x v="3"/>
  </r>
  <r>
    <s v="IR-M-U-0573"/>
    <x v="4"/>
    <n v="63.67"/>
    <n v="72.34"/>
    <n v="89.66"/>
    <n v="68.45"/>
    <n v="48.63"/>
    <x v="4"/>
    <x v="2"/>
    <x v="4"/>
  </r>
  <r>
    <s v="IR-M-S-8909"/>
    <x v="5"/>
    <n v="81.27"/>
    <n v="44.07"/>
    <n v="94.41"/>
    <n v="63.24"/>
    <n v="71.63"/>
    <x v="5"/>
    <x v="4"/>
    <x v="5"/>
  </r>
  <r>
    <s v="IR-M-S-8918"/>
    <x v="6"/>
    <n v="83.18"/>
    <n v="43.42"/>
    <n v="93.74"/>
    <n v="67.489999999999995"/>
    <n v="55.67"/>
    <x v="6"/>
    <x v="5"/>
    <x v="6"/>
  </r>
  <r>
    <s v="IR-M-I-1074"/>
    <x v="7"/>
    <n v="58.85"/>
    <n v="72.08"/>
    <n v="81.33"/>
    <n v="62.55"/>
    <n v="53.97"/>
    <x v="7"/>
    <x v="6"/>
    <x v="7"/>
  </r>
  <r>
    <s v="IR-M-S-132"/>
    <x v="8"/>
    <n v="87.81"/>
    <n v="31.6"/>
    <n v="98.15"/>
    <n v="64"/>
    <n v="52.64"/>
    <x v="8"/>
    <x v="7"/>
    <x v="8"/>
  </r>
  <r>
    <s v="IR-M-I-1170"/>
    <x v="9"/>
    <n v="79.56"/>
    <n v="46.04"/>
    <n v="94.54"/>
    <n v="69.12"/>
    <n v="24.51"/>
    <x v="9"/>
    <x v="8"/>
    <x v="9"/>
  </r>
  <r>
    <s v="IR-M-U-0306"/>
    <x v="10"/>
    <n v="74.930000000000007"/>
    <n v="51.74"/>
    <n v="86.46"/>
    <n v="59.65"/>
    <n v="45.02"/>
    <x v="10"/>
    <x v="9"/>
    <x v="10"/>
  </r>
  <r>
    <s v="IR-M-U-0560"/>
    <x v="11"/>
    <n v="56.75"/>
    <n v="75.17"/>
    <n v="76.86"/>
    <n v="59"/>
    <n v="20.34"/>
    <x v="11"/>
    <x v="10"/>
    <x v="11"/>
  </r>
  <r>
    <s v="IR-M-S-8931"/>
    <x v="12"/>
    <n v="77.510000000000005"/>
    <n v="43.86"/>
    <n v="92.77"/>
    <n v="66.83"/>
    <n v="12.3"/>
    <x v="10"/>
    <x v="9"/>
    <x v="11"/>
  </r>
  <r>
    <s v="IR-M-U-0456"/>
    <x v="13"/>
    <n v="67.19"/>
    <n v="48.9"/>
    <n v="79.17"/>
    <n v="59.09"/>
    <n v="51.96"/>
    <x v="12"/>
    <x v="11"/>
    <x v="12"/>
  </r>
  <r>
    <s v="IR-M-S-8948"/>
    <x v="14"/>
    <n v="77.930000000000007"/>
    <n v="23.77"/>
    <n v="89.15"/>
    <n v="65.37"/>
    <n v="59.08"/>
    <x v="13"/>
    <x v="11"/>
    <x v="13"/>
  </r>
  <r>
    <s v="IR-M-I-1075"/>
    <x v="15"/>
    <n v="70.790000000000006"/>
    <n v="49.79"/>
    <n v="79.81"/>
    <n v="58.94"/>
    <n v="24.95"/>
    <x v="14"/>
    <x v="3"/>
    <x v="14"/>
  </r>
  <r>
    <s v="IR-M-S-8942"/>
    <x v="16"/>
    <n v="82.11"/>
    <n v="30.12"/>
    <n v="84.23"/>
    <n v="69.23"/>
    <n v="21.3"/>
    <x v="15"/>
    <x v="12"/>
    <x v="15"/>
  </r>
  <r>
    <s v="IR-M-I-1044"/>
    <x v="17"/>
    <n v="73.319999999999993"/>
    <n v="21.8"/>
    <n v="97.99"/>
    <n v="71.12"/>
    <n v="16.78"/>
    <x v="10"/>
    <x v="9"/>
    <x v="16"/>
  </r>
  <r>
    <s v="IR-M-S-8868"/>
    <x v="18"/>
    <n v="70.510000000000005"/>
    <n v="28.83"/>
    <n v="90.07"/>
    <n v="67.91"/>
    <n v="15.15"/>
    <x v="16"/>
    <x v="13"/>
    <x v="17"/>
  </r>
  <r>
    <s v="IR-M-S-8904"/>
    <x v="19"/>
    <n v="70.400000000000006"/>
    <n v="18.91"/>
    <n v="92.07"/>
    <n v="68.819999999999993"/>
    <n v="38.92"/>
    <x v="17"/>
    <x v="7"/>
    <x v="18"/>
  </r>
  <r>
    <s v="IR-M-S-8895"/>
    <x v="20"/>
    <n v="63.8"/>
    <n v="32.83"/>
    <n v="88.68"/>
    <n v="71.989999999999995"/>
    <n v="19.850000000000001"/>
    <x v="18"/>
    <x v="8"/>
    <x v="19"/>
  </r>
  <r>
    <s v="IR-M-C-19343"/>
    <x v="21"/>
    <n v="79.78"/>
    <n v="14.76"/>
    <n v="94.56"/>
    <n v="66.62"/>
    <n v="18.850000000000001"/>
    <x v="19"/>
    <x v="9"/>
    <x v="20"/>
  </r>
  <r>
    <s v="IR-M-N-16"/>
    <x v="22"/>
    <n v="83.89"/>
    <n v="16.46"/>
    <n v="84.14"/>
    <n v="68.75"/>
    <n v="19.850000000000001"/>
    <x v="12"/>
    <x v="11"/>
    <x v="21"/>
  </r>
  <r>
    <s v="IR-M-N-10"/>
    <x v="23"/>
    <n v="77.88"/>
    <n v="18.05"/>
    <n v="90.2"/>
    <n v="69.48"/>
    <n v="16.78"/>
    <x v="10"/>
    <x v="9"/>
    <x v="22"/>
  </r>
  <r>
    <s v="IR-M-U-0012"/>
    <x v="24"/>
    <n v="70.7"/>
    <n v="34.08"/>
    <n v="72.38"/>
    <n v="76.2"/>
    <n v="16.78"/>
    <x v="20"/>
    <x v="14"/>
    <x v="23"/>
  </r>
  <r>
    <s v="IR-M-U-0102"/>
    <x v="25"/>
    <n v="74.900000000000006"/>
    <n v="18.22"/>
    <n v="86.23"/>
    <n v="58"/>
    <n v="40.15"/>
    <x v="7"/>
    <x v="6"/>
    <x v="24"/>
  </r>
  <r>
    <s v="IR-M-S-156"/>
    <x v="26"/>
    <n v="71.19"/>
    <n v="23.44"/>
    <n v="85.65"/>
    <n v="69.709999999999994"/>
    <n v="23.62"/>
    <x v="21"/>
    <x v="1"/>
    <x v="25"/>
  </r>
  <r>
    <s v="IR-M-I-1064"/>
    <x v="27"/>
    <n v="70.75"/>
    <n v="27.85"/>
    <n v="85.77"/>
    <n v="66.38"/>
    <n v="12.88"/>
    <x v="7"/>
    <x v="6"/>
    <x v="26"/>
  </r>
  <r>
    <s v="IR-M-U-0205"/>
    <x v="28"/>
    <n v="72.92"/>
    <n v="44.32"/>
    <n v="53.02"/>
    <n v="56.63"/>
    <n v="22.71"/>
    <x v="22"/>
    <x v="7"/>
    <x v="27"/>
  </r>
  <r>
    <s v="IR-M-S-8937"/>
    <x v="29"/>
    <n v="72.489999999999995"/>
    <n v="12.46"/>
    <n v="91.82"/>
    <n v="58.51"/>
    <n v="38.61"/>
    <x v="23"/>
    <x v="15"/>
    <x v="28"/>
  </r>
  <r>
    <s v="IR-M-N-354"/>
    <x v="30"/>
    <n v="67.489999999999995"/>
    <n v="18.62"/>
    <n v="91.76"/>
    <n v="52.95"/>
    <n v="30.66"/>
    <x v="24"/>
    <x v="16"/>
    <x v="29"/>
  </r>
  <r>
    <s v="IR-M-U-0356"/>
    <x v="31"/>
    <n v="72.680000000000007"/>
    <n v="17.87"/>
    <n v="77.97"/>
    <n v="74.64"/>
    <n v="19.350000000000001"/>
    <x v="24"/>
    <x v="16"/>
    <x v="30"/>
  </r>
  <r>
    <s v="IR-M-S-8967"/>
    <x v="32"/>
    <n v="67.09"/>
    <n v="24.88"/>
    <n v="84.06"/>
    <n v="60.48"/>
    <n v="16.239999999999998"/>
    <x v="25"/>
    <x v="10"/>
    <x v="31"/>
  </r>
  <r>
    <s v="IR-M-U-0108"/>
    <x v="33"/>
    <n v="65.78"/>
    <n v="27.65"/>
    <n v="75.45"/>
    <n v="73.760000000000005"/>
    <n v="9.23"/>
    <x v="7"/>
    <x v="6"/>
    <x v="32"/>
  </r>
  <r>
    <s v="IR-M-U-0467"/>
    <x v="34"/>
    <n v="47.47"/>
    <n v="40.130000000000003"/>
    <n v="75.430000000000007"/>
    <n v="66.73"/>
    <n v="24.51"/>
    <x v="13"/>
    <x v="11"/>
    <x v="33"/>
  </r>
  <r>
    <s v="IR-M-U-0500"/>
    <x v="35"/>
    <n v="65.41"/>
    <n v="20.94"/>
    <n v="77.959999999999994"/>
    <n v="59.88"/>
    <n v="20.34"/>
    <x v="26"/>
    <x v="3"/>
    <x v="34"/>
  </r>
  <r>
    <s v="IR-M-S-394"/>
    <x v="36"/>
    <n v="65"/>
    <n v="19.309999999999999"/>
    <n v="78.25"/>
    <n v="62.15"/>
    <n v="11.1"/>
    <x v="27"/>
    <x v="3"/>
    <x v="35"/>
  </r>
  <r>
    <s v="IR-M-U-0735"/>
    <x v="37"/>
    <n v="69.739999999999995"/>
    <n v="19.34"/>
    <n v="75.13"/>
    <n v="64.430000000000007"/>
    <n v="0.79"/>
    <x v="28"/>
    <x v="8"/>
    <x v="35"/>
  </r>
  <r>
    <s v="IR-M-U-0213"/>
    <x v="38"/>
    <n v="70.010000000000005"/>
    <n v="9.44"/>
    <n v="81.67"/>
    <n v="65.23"/>
    <n v="7.93"/>
    <x v="1"/>
    <x v="1"/>
    <x v="36"/>
  </r>
  <r>
    <s v="IR-M-S-15962"/>
    <x v="39"/>
    <n v="66.349999999999994"/>
    <n v="3.15"/>
    <n v="86.44"/>
    <n v="63.33"/>
    <n v="29.1"/>
    <x v="29"/>
    <x v="9"/>
    <x v="37"/>
  </r>
  <r>
    <s v="IR-M-U-0497"/>
    <x v="40"/>
    <n v="65.72"/>
    <n v="32.47"/>
    <n v="51.86"/>
    <n v="64.14"/>
    <n v="11.1"/>
    <x v="30"/>
    <x v="3"/>
    <x v="38"/>
  </r>
  <r>
    <s v="IR-M-U-0078"/>
    <x v="41"/>
    <n v="64.89"/>
    <n v="19.59"/>
    <n v="74.959999999999994"/>
    <n v="60.93"/>
    <n v="7.93"/>
    <x v="31"/>
    <x v="17"/>
    <x v="39"/>
  </r>
  <r>
    <s v="IR-M-I-1066"/>
    <x v="42"/>
    <n v="62.21"/>
    <n v="12.93"/>
    <n v="85.09"/>
    <n v="62"/>
    <n v="13.46"/>
    <x v="7"/>
    <x v="6"/>
    <x v="40"/>
  </r>
  <r>
    <s v="IR-M-U-0146"/>
    <x v="43"/>
    <n v="74.599999999999994"/>
    <n v="9.0399999999999991"/>
    <n v="72.37"/>
    <n v="63.32"/>
    <n v="8.59"/>
    <x v="0"/>
    <x v="0"/>
    <x v="41"/>
  </r>
  <r>
    <s v="IR-M-U-0496"/>
    <x v="44"/>
    <n v="61.42"/>
    <n v="28.82"/>
    <n v="69.89"/>
    <n v="47.94"/>
    <n v="8.59"/>
    <x v="32"/>
    <x v="3"/>
    <x v="42"/>
  </r>
  <r>
    <s v="IR-M-C-37013"/>
    <x v="45"/>
    <n v="61.69"/>
    <n v="17.059999999999999"/>
    <n v="74.98"/>
    <n v="51.94"/>
    <n v="28.71"/>
    <x v="33"/>
    <x v="11"/>
    <x v="43"/>
  </r>
  <r>
    <s v="IR-M-S-354"/>
    <x v="46"/>
    <n v="65.03"/>
    <n v="9.69"/>
    <n v="81.75"/>
    <n v="70.849999999999994"/>
    <n v="7.93"/>
    <x v="34"/>
    <x v="3"/>
    <x v="44"/>
  </r>
  <r>
    <s v="IR-M-S-87"/>
    <x v="47"/>
    <n v="66.069999999999993"/>
    <n v="12.54"/>
    <n v="74.209999999999994"/>
    <n v="68.63"/>
    <n v="13.46"/>
    <x v="35"/>
    <x v="18"/>
    <x v="45"/>
  </r>
  <r>
    <s v="IR-M-U-0379"/>
    <x v="48"/>
    <n v="71.790000000000006"/>
    <n v="21.32"/>
    <n v="57.99"/>
    <n v="70.53"/>
    <n v="0"/>
    <x v="36"/>
    <x v="19"/>
    <x v="46"/>
  </r>
  <r>
    <s v="IR-M-S-331"/>
    <x v="49"/>
    <n v="63.56"/>
    <n v="6.59"/>
    <n v="85.92"/>
    <n v="56.1"/>
    <n v="26.66"/>
    <x v="12"/>
    <x v="11"/>
    <x v="47"/>
  </r>
  <r>
    <s v="IR-M-U-0747"/>
    <x v="50"/>
    <n v="71.790000000000006"/>
    <n v="5.85"/>
    <n v="73.89"/>
    <n v="81.64"/>
    <n v="1.56"/>
    <x v="37"/>
    <x v="19"/>
    <x v="48"/>
  </r>
  <r>
    <s v="IR-M-I-1408"/>
    <x v="27"/>
    <n v="69.83"/>
    <n v="9.6"/>
    <n v="75.77"/>
    <n v="63.17"/>
    <n v="9.23"/>
    <x v="2"/>
    <x v="2"/>
    <x v="49"/>
  </r>
  <r>
    <s v="IR-M-I-1238"/>
    <x v="51"/>
    <n v="63.66"/>
    <n v="7.36"/>
    <n v="84.69"/>
    <n v="73.930000000000007"/>
    <n v="5.22"/>
    <x v="38"/>
    <x v="20"/>
    <x v="50"/>
  </r>
  <r>
    <s v="IR-M-I-1480"/>
    <x v="52"/>
    <n v="62.21"/>
    <n v="35.18"/>
    <n v="53.86"/>
    <n v="58.48"/>
    <n v="3.06"/>
    <x v="39"/>
    <x v="19"/>
    <x v="51"/>
  </r>
  <r>
    <s v="IR-M-U-0490"/>
    <x v="53"/>
    <n v="60.46"/>
    <n v="42.81"/>
    <n v="42.5"/>
    <n v="46.78"/>
    <n v="17.309999999999999"/>
    <x v="40"/>
    <x v="11"/>
    <x v="52"/>
  </r>
  <r>
    <s v="IR-M-S-220"/>
    <x v="54"/>
    <n v="68.650000000000006"/>
    <n v="4.55"/>
    <n v="84.19"/>
    <n v="60.3"/>
    <n v="6.6"/>
    <x v="10"/>
    <x v="9"/>
    <x v="53"/>
  </r>
  <r>
    <s v="IR-M-U-0099"/>
    <x v="55"/>
    <n v="63.78"/>
    <n v="17.77"/>
    <n v="74.510000000000005"/>
    <n v="51.3"/>
    <n v="7.27"/>
    <x v="7"/>
    <x v="6"/>
    <x v="54"/>
  </r>
  <r>
    <s v="IR-M-U-0202"/>
    <x v="56"/>
    <n v="61.28"/>
    <n v="22.12"/>
    <n v="56.88"/>
    <n v="58.95"/>
    <n v="28.31"/>
    <x v="17"/>
    <x v="7"/>
    <x v="55"/>
  </r>
  <r>
    <s v="IR-M-U-0439"/>
    <x v="57"/>
    <n v="51.32"/>
    <n v="36.21"/>
    <n v="47.94"/>
    <n v="51.29"/>
    <n v="38.29"/>
    <x v="12"/>
    <x v="11"/>
    <x v="56"/>
  </r>
  <r>
    <s v="IR-M-I-1048"/>
    <x v="36"/>
    <n v="69.97"/>
    <n v="4.53"/>
    <n v="79.510000000000005"/>
    <n v="61.49"/>
    <n v="3.06"/>
    <x v="29"/>
    <x v="9"/>
    <x v="57"/>
  </r>
  <r>
    <s v="IR-M-I-1132"/>
    <x v="36"/>
    <n v="66.22"/>
    <n v="6.65"/>
    <n v="72.17"/>
    <n v="70.31"/>
    <n v="10.48"/>
    <x v="20"/>
    <x v="14"/>
    <x v="58"/>
  </r>
  <r>
    <s v="IR-M-I-1058"/>
    <x v="58"/>
    <n v="70.7"/>
    <n v="6.76"/>
    <n v="70.23"/>
    <n v="63.05"/>
    <n v="6.6"/>
    <x v="41"/>
    <x v="5"/>
    <x v="59"/>
  </r>
  <r>
    <s v="IR-M-I-1124"/>
    <x v="27"/>
    <n v="68.25"/>
    <n v="8.24"/>
    <n v="69.69"/>
    <n v="62.18"/>
    <n v="9.23"/>
    <x v="24"/>
    <x v="16"/>
    <x v="60"/>
  </r>
  <r>
    <s v="IR-M-I-1156"/>
    <x v="59"/>
    <n v="67.27"/>
    <n v="0.43"/>
    <n v="73.06"/>
    <n v="74.17"/>
    <n v="16.78"/>
    <x v="19"/>
    <x v="9"/>
    <x v="60"/>
  </r>
  <r>
    <s v="IR-M-U-0851"/>
    <x v="60"/>
    <n v="64.739999999999995"/>
    <n v="8.19"/>
    <n v="73.14"/>
    <n v="72.25"/>
    <n v="2.3199999999999998"/>
    <x v="42"/>
    <x v="12"/>
    <x v="61"/>
  </r>
  <r>
    <s v="IR-M-U-0564"/>
    <x v="61"/>
    <n v="70.42"/>
    <n v="17.989999999999998"/>
    <n v="53.68"/>
    <n v="62.32"/>
    <n v="2.3199999999999998"/>
    <x v="43"/>
    <x v="10"/>
    <x v="62"/>
  </r>
  <r>
    <s v="IR-M-C-32855"/>
    <x v="62"/>
    <n v="64.569999999999993"/>
    <n v="4.71"/>
    <n v="79.069999999999993"/>
    <n v="67.760000000000005"/>
    <n v="0.79"/>
    <x v="44"/>
    <x v="6"/>
    <x v="63"/>
  </r>
  <r>
    <s v="IR-M-C-34129"/>
    <x v="63"/>
    <n v="68.540000000000006"/>
    <n v="4.45"/>
    <n v="77.349999999999994"/>
    <n v="56.63"/>
    <n v="3.79"/>
    <x v="10"/>
    <x v="9"/>
    <x v="64"/>
  </r>
  <r>
    <s v="IR-M-S-3283"/>
    <x v="64"/>
    <n v="63.55"/>
    <n v="6.81"/>
    <n v="77.91"/>
    <n v="63.85"/>
    <n v="3.06"/>
    <x v="45"/>
    <x v="3"/>
    <x v="65"/>
  </r>
  <r>
    <s v="IR-M-U-0020"/>
    <x v="65"/>
    <n v="74.06"/>
    <n v="6.77"/>
    <n v="58.93"/>
    <n v="68.819999999999993"/>
    <n v="3.79"/>
    <x v="46"/>
    <x v="20"/>
    <x v="66"/>
  </r>
  <r>
    <s v="IR-M-U-0249"/>
    <x v="66"/>
    <n v="70.14"/>
    <n v="10.34"/>
    <n v="65.77"/>
    <n v="54.97"/>
    <n v="4.51"/>
    <x v="47"/>
    <x v="1"/>
    <x v="67"/>
  </r>
  <r>
    <s v="IR-M-S-92"/>
    <x v="67"/>
    <n v="54.41"/>
    <n v="10.55"/>
    <n v="81.69"/>
    <n v="53.54"/>
    <n v="15.15"/>
    <x v="48"/>
    <x v="0"/>
    <x v="68"/>
  </r>
  <r>
    <s v="IR-M-S-419"/>
    <x v="64"/>
    <n v="66.2"/>
    <n v="2.5299999999999998"/>
    <n v="79.3"/>
    <n v="58.47"/>
    <n v="2.3199999999999998"/>
    <x v="3"/>
    <x v="3"/>
    <x v="69"/>
  </r>
  <r>
    <s v="IR-M-U-0147"/>
    <x v="68"/>
    <n v="59.21"/>
    <n v="17.5"/>
    <n v="75.31"/>
    <n v="41.7"/>
    <n v="2.3199999999999998"/>
    <x v="49"/>
    <x v="0"/>
    <x v="70"/>
  </r>
  <r>
    <s v="IR-M-U-0373"/>
    <x v="69"/>
    <n v="61.69"/>
    <n v="6.61"/>
    <n v="73.95"/>
    <n v="70.31"/>
    <n v="0"/>
    <x v="50"/>
    <x v="19"/>
    <x v="71"/>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IR-L-U-0238"/>
    <x v="0"/>
    <n v="84.3"/>
    <n v="41.07"/>
    <n v="85.13"/>
    <n v="75.03"/>
    <n v="100"/>
    <x v="0"/>
    <x v="0"/>
    <x v="0"/>
  </r>
  <r>
    <s v="IR-L-U-0111"/>
    <x v="1"/>
    <n v="90.73"/>
    <n v="45.21"/>
    <n v="67.77"/>
    <n v="74.67"/>
    <n v="65.36"/>
    <x v="1"/>
    <x v="1"/>
    <x v="1"/>
  </r>
  <r>
    <s v="IR-L-N-18"/>
    <x v="2"/>
    <n v="83.28"/>
    <n v="39.74"/>
    <n v="77.73"/>
    <n v="73.22"/>
    <n v="70.959999999999994"/>
    <x v="2"/>
    <x v="2"/>
    <x v="2"/>
  </r>
  <r>
    <s v="IR-L-U-0573"/>
    <x v="3"/>
    <n v="81"/>
    <n v="73.78"/>
    <n v="69.16"/>
    <n v="67.680000000000007"/>
    <n v="39.07"/>
    <x v="3"/>
    <x v="3"/>
    <x v="3"/>
  </r>
  <r>
    <s v="IR-L-U-0414"/>
    <x v="1"/>
    <n v="74.48"/>
    <n v="26.85"/>
    <n v="78.05"/>
    <n v="65.16"/>
    <n v="44.35"/>
    <x v="4"/>
    <x v="4"/>
    <x v="4"/>
  </r>
  <r>
    <s v="IR-L-U-0585"/>
    <x v="4"/>
    <n v="70.52"/>
    <n v="35.19"/>
    <n v="68.59"/>
    <n v="69.75"/>
    <n v="57.09"/>
    <x v="5"/>
    <x v="3"/>
    <x v="5"/>
  </r>
  <r>
    <s v="IR-L-U-0134"/>
    <x v="5"/>
    <n v="69.67"/>
    <n v="35.83"/>
    <n v="68.56"/>
    <n v="67.92"/>
    <n v="36.15"/>
    <x v="6"/>
    <x v="5"/>
    <x v="6"/>
  </r>
  <r>
    <s v="IR-L-C-19328"/>
    <x v="6"/>
    <n v="72"/>
    <n v="16.72"/>
    <n v="67.48"/>
    <n v="77.47"/>
    <n v="36.15"/>
    <x v="7"/>
    <x v="6"/>
    <x v="7"/>
  </r>
  <r>
    <s v="IR-L-U-0108"/>
    <x v="7"/>
    <n v="59.24"/>
    <n v="35"/>
    <n v="72.2"/>
    <n v="76.31"/>
    <n v="33.01"/>
    <x v="1"/>
    <x v="1"/>
    <x v="8"/>
  </r>
  <r>
    <s v="IR-L-U-0386"/>
    <x v="8"/>
    <n v="62.14"/>
    <n v="29.23"/>
    <n v="59.13"/>
    <n v="72.22"/>
    <n v="29.62"/>
    <x v="8"/>
    <x v="7"/>
    <x v="9"/>
  </r>
  <r>
    <s v="IR-L-U-0511"/>
    <x v="9"/>
    <n v="62.79"/>
    <n v="2.46"/>
    <n v="78.650000000000006"/>
    <n v="48.12"/>
    <n v="36.15"/>
    <x v="9"/>
    <x v="8"/>
    <x v="10"/>
  </r>
  <r>
    <s v="IR-L-U-0356"/>
    <x v="10"/>
    <n v="76.11"/>
    <n v="27.06"/>
    <n v="39.659999999999997"/>
    <n v="71.84"/>
    <n v="12.36"/>
    <x v="10"/>
    <x v="9"/>
    <x v="11"/>
  </r>
  <r>
    <s v="IR-L-U-0496"/>
    <x v="11"/>
    <n v="46.95"/>
    <n v="26.48"/>
    <n v="91.05"/>
    <n v="34.700000000000003"/>
    <n v="33.01"/>
    <x v="11"/>
    <x v="8"/>
    <x v="12"/>
  </r>
  <r>
    <s v="IR-L-U-0358"/>
    <x v="1"/>
    <n v="63.82"/>
    <n v="22.69"/>
    <n v="49.13"/>
    <n v="60.51"/>
    <n v="46.76"/>
    <x v="12"/>
    <x v="9"/>
    <x v="13"/>
  </r>
  <r>
    <s v="IR-L-U-0078"/>
    <x v="12"/>
    <n v="54.42"/>
    <n v="29.6"/>
    <n v="60.5"/>
    <n v="71.8"/>
    <n v="25.93"/>
    <x v="13"/>
    <x v="10"/>
    <x v="14"/>
  </r>
  <r>
    <s v="IR-L-U-0677"/>
    <x v="13"/>
    <n v="70.55"/>
    <n v="22.57"/>
    <n v="37.44"/>
    <n v="67.42"/>
    <n v="21.88"/>
    <x v="14"/>
    <x v="11"/>
    <x v="15"/>
  </r>
  <r>
    <s v="IR-L-U-0285"/>
    <x v="14"/>
    <n v="54.39"/>
    <n v="24.98"/>
    <n v="58.53"/>
    <n v="55.54"/>
    <n v="39.07"/>
    <x v="15"/>
    <x v="12"/>
    <x v="16"/>
  </r>
  <r>
    <s v="IR-L-U-0103"/>
    <x v="15"/>
    <n v="52.36"/>
    <n v="15.06"/>
    <n v="57.02"/>
    <n v="59.29"/>
    <n v="60.6"/>
    <x v="1"/>
    <x v="1"/>
    <x v="17"/>
  </r>
  <r>
    <s v="IR-L-U-0500"/>
    <x v="16"/>
    <n v="50.08"/>
    <n v="24.79"/>
    <n v="70.81"/>
    <n v="35.39"/>
    <n v="41.79"/>
    <x v="16"/>
    <x v="8"/>
    <x v="18"/>
  </r>
  <r>
    <s v="IR-L-U-0217"/>
    <x v="17"/>
    <n v="50.51"/>
    <n v="18.36"/>
    <n v="54.32"/>
    <n v="65.819999999999993"/>
    <n v="49.04"/>
    <x v="0"/>
    <x v="0"/>
    <x v="1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63FD310-7B28-455A-848C-9DB00AEA9875}"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C15:H215" firstHeaderRow="0" firstDataRow="1" firstDataCol="1" rowPageCount="2" colPageCount="1"/>
  <pivotFields count="10">
    <pivotField showAll="0"/>
    <pivotField axis="axisRow" showAll="0">
      <items count="200">
        <item x="38"/>
        <item x="157"/>
        <item x="160"/>
        <item x="31"/>
        <item x="19"/>
        <item x="13"/>
        <item x="178"/>
        <item x="107"/>
        <item x="98"/>
        <item x="121"/>
        <item x="72"/>
        <item x="97"/>
        <item x="123"/>
        <item x="37"/>
        <item x="29"/>
        <item x="167"/>
        <item x="184"/>
        <item x="197"/>
        <item x="92"/>
        <item x="122"/>
        <item x="83"/>
        <item x="179"/>
        <item x="89"/>
        <item x="68"/>
        <item x="49"/>
        <item x="84"/>
        <item x="139"/>
        <item x="100"/>
        <item x="124"/>
        <item x="62"/>
        <item x="35"/>
        <item x="191"/>
        <item x="109"/>
        <item x="127"/>
        <item x="51"/>
        <item x="194"/>
        <item x="136"/>
        <item x="137"/>
        <item x="188"/>
        <item x="186"/>
        <item x="170"/>
        <item x="103"/>
        <item x="162"/>
        <item x="88"/>
        <item x="85"/>
        <item x="193"/>
        <item x="161"/>
        <item x="164"/>
        <item x="152"/>
        <item x="105"/>
        <item x="20"/>
        <item x="73"/>
        <item x="180"/>
        <item x="101"/>
        <item x="80"/>
        <item x="65"/>
        <item x="32"/>
        <item x="10"/>
        <item x="11"/>
        <item x="21"/>
        <item x="2"/>
        <item x="1"/>
        <item x="23"/>
        <item x="6"/>
        <item x="7"/>
        <item x="9"/>
        <item x="52"/>
        <item x="3"/>
        <item x="4"/>
        <item x="0"/>
        <item x="30"/>
        <item x="25"/>
        <item x="5"/>
        <item x="24"/>
        <item x="144"/>
        <item x="55"/>
        <item x="168"/>
        <item x="17"/>
        <item x="189"/>
        <item x="61"/>
        <item x="42"/>
        <item x="16"/>
        <item x="115"/>
        <item x="27"/>
        <item x="56"/>
        <item x="95"/>
        <item x="113"/>
        <item x="183"/>
        <item x="130"/>
        <item x="169"/>
        <item x="59"/>
        <item x="41"/>
        <item x="79"/>
        <item x="134"/>
        <item x="57"/>
        <item x="133"/>
        <item x="81"/>
        <item x="86"/>
        <item x="58"/>
        <item x="181"/>
        <item x="114"/>
        <item x="171"/>
        <item x="34"/>
        <item x="172"/>
        <item x="44"/>
        <item x="155"/>
        <item x="64"/>
        <item x="99"/>
        <item x="47"/>
        <item x="131"/>
        <item x="187"/>
        <item x="119"/>
        <item x="146"/>
        <item x="74"/>
        <item x="198"/>
        <item x="22"/>
        <item x="46"/>
        <item x="76"/>
        <item x="96"/>
        <item x="78"/>
        <item x="12"/>
        <item x="39"/>
        <item x="156"/>
        <item x="60"/>
        <item x="91"/>
        <item x="128"/>
        <item x="66"/>
        <item x="15"/>
        <item x="45"/>
        <item x="8"/>
        <item x="18"/>
        <item x="75"/>
        <item x="112"/>
        <item x="129"/>
        <item x="126"/>
        <item x="143"/>
        <item x="145"/>
        <item x="175"/>
        <item x="71"/>
        <item x="93"/>
        <item x="195"/>
        <item x="120"/>
        <item x="48"/>
        <item x="67"/>
        <item x="102"/>
        <item x="153"/>
        <item x="69"/>
        <item x="104"/>
        <item x="132"/>
        <item x="196"/>
        <item x="40"/>
        <item x="135"/>
        <item x="53"/>
        <item x="50"/>
        <item x="147"/>
        <item x="176"/>
        <item x="36"/>
        <item x="110"/>
        <item x="77"/>
        <item x="111"/>
        <item x="90"/>
        <item x="33"/>
        <item x="177"/>
        <item x="148"/>
        <item x="159"/>
        <item x="182"/>
        <item x="82"/>
        <item x="150"/>
        <item x="140"/>
        <item x="190"/>
        <item x="106"/>
        <item x="43"/>
        <item x="174"/>
        <item x="151"/>
        <item x="158"/>
        <item x="149"/>
        <item x="28"/>
        <item x="192"/>
        <item x="173"/>
        <item x="108"/>
        <item x="142"/>
        <item x="63"/>
        <item x="87"/>
        <item x="165"/>
        <item x="125"/>
        <item x="141"/>
        <item x="185"/>
        <item x="117"/>
        <item x="70"/>
        <item x="94"/>
        <item x="154"/>
        <item x="14"/>
        <item x="116"/>
        <item x="163"/>
        <item x="26"/>
        <item x="54"/>
        <item x="166"/>
        <item x="138"/>
        <item x="118"/>
        <item t="default"/>
      </items>
    </pivotField>
    <pivotField dataField="1" showAll="0"/>
    <pivotField dataField="1" showAll="0"/>
    <pivotField dataField="1" showAll="0"/>
    <pivotField dataField="1" showAll="0"/>
    <pivotField dataField="1" showAll="0"/>
    <pivotField axis="axisPage" showAll="0">
      <items count="117">
        <item x="109"/>
        <item x="70"/>
        <item x="55"/>
        <item x="83"/>
        <item x="33"/>
        <item x="39"/>
        <item x="86"/>
        <item x="17"/>
        <item x="110"/>
        <item x="45"/>
        <item x="47"/>
        <item x="76"/>
        <item x="51"/>
        <item x="19"/>
        <item x="78"/>
        <item x="53"/>
        <item x="0"/>
        <item x="106"/>
        <item x="40"/>
        <item x="63"/>
        <item x="93"/>
        <item x="11"/>
        <item x="88"/>
        <item x="38"/>
        <item x="79"/>
        <item x="21"/>
        <item x="28"/>
        <item x="108"/>
        <item x="77"/>
        <item x="73"/>
        <item x="6"/>
        <item x="68"/>
        <item x="101"/>
        <item x="67"/>
        <item x="114"/>
        <item x="7"/>
        <item x="90"/>
        <item x="100"/>
        <item x="9"/>
        <item x="92"/>
        <item x="60"/>
        <item x="30"/>
        <item x="42"/>
        <item x="59"/>
        <item x="43"/>
        <item x="66"/>
        <item x="35"/>
        <item x="3"/>
        <item x="103"/>
        <item x="72"/>
        <item x="82"/>
        <item x="58"/>
        <item x="4"/>
        <item x="15"/>
        <item x="111"/>
        <item x="20"/>
        <item x="112"/>
        <item x="34"/>
        <item x="89"/>
        <item x="50"/>
        <item x="27"/>
        <item x="94"/>
        <item x="36"/>
        <item x="61"/>
        <item x="2"/>
        <item x="105"/>
        <item x="84"/>
        <item x="99"/>
        <item x="113"/>
        <item x="24"/>
        <item x="115"/>
        <item x="1"/>
        <item x="85"/>
        <item x="65"/>
        <item x="25"/>
        <item x="23"/>
        <item x="87"/>
        <item x="62"/>
        <item x="26"/>
        <item x="57"/>
        <item x="71"/>
        <item x="81"/>
        <item x="41"/>
        <item x="52"/>
        <item x="107"/>
        <item x="32"/>
        <item x="91"/>
        <item x="5"/>
        <item x="14"/>
        <item x="22"/>
        <item x="95"/>
        <item x="104"/>
        <item x="18"/>
        <item x="49"/>
        <item x="37"/>
        <item x="69"/>
        <item x="74"/>
        <item x="80"/>
        <item x="56"/>
        <item x="48"/>
        <item x="44"/>
        <item x="12"/>
        <item x="31"/>
        <item x="97"/>
        <item x="29"/>
        <item x="102"/>
        <item x="8"/>
        <item x="96"/>
        <item x="64"/>
        <item x="46"/>
        <item x="75"/>
        <item x="10"/>
        <item x="13"/>
        <item x="98"/>
        <item x="54"/>
        <item x="16"/>
        <item t="default"/>
      </items>
    </pivotField>
    <pivotField axis="axisPage" showAll="0">
      <items count="30">
        <item x="19"/>
        <item x="27"/>
        <item x="6"/>
        <item x="15"/>
        <item x="22"/>
        <item x="21"/>
        <item x="1"/>
        <item x="24"/>
        <item x="13"/>
        <item x="18"/>
        <item x="17"/>
        <item x="25"/>
        <item x="9"/>
        <item x="10"/>
        <item x="12"/>
        <item x="8"/>
        <item x="2"/>
        <item x="28"/>
        <item x="20"/>
        <item x="11"/>
        <item x="26"/>
        <item x="14"/>
        <item x="16"/>
        <item x="0"/>
        <item x="7"/>
        <item x="23"/>
        <item x="3"/>
        <item x="5"/>
        <item x="4"/>
        <item t="default"/>
      </items>
    </pivotField>
    <pivotField showAll="0"/>
  </pivotFields>
  <rowFields count="1">
    <field x="1"/>
  </rowFields>
  <rowItems count="20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t="grand">
      <x/>
    </i>
  </rowItems>
  <colFields count="1">
    <field x="-2"/>
  </colFields>
  <colItems count="5">
    <i>
      <x/>
    </i>
    <i i="1">
      <x v="1"/>
    </i>
    <i i="2">
      <x v="2"/>
    </i>
    <i i="3">
      <x v="3"/>
    </i>
    <i i="4">
      <x v="4"/>
    </i>
  </colItems>
  <pageFields count="2">
    <pageField fld="8" hier="-1"/>
    <pageField fld="7" hier="-1"/>
  </pageFields>
  <dataFields count="5">
    <dataField name="Sum of Teaching, Learning &amp; Resources (TLR)" fld="2" baseField="0" baseItem="0"/>
    <dataField name="Sum of Research and Professional Practice (RP)" fld="3" baseField="0" baseItem="0"/>
    <dataField name="Sum of Perception (PR)" fld="6" baseField="0" baseItem="0"/>
    <dataField name="Sum of Graduation Outcomes (GO)" fld="4" baseField="0" baseItem="0"/>
    <dataField name="Sum of Outreach and Inclusivity (OI)" fld="5" baseField="0" baseItem="0"/>
  </dataFields>
  <chartFormats count="5">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 chart="1" format="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AD53597-50F1-4B88-B116-0EDB3073688F}" name="PivotTable7"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84:F187" firstHeaderRow="0" firstDataRow="1" firstDataCol="1" rowPageCount="2" colPageCount="1"/>
  <pivotFields count="10">
    <pivotField showAll="0"/>
    <pivotField axis="axisRow" showAll="0">
      <items count="19">
        <item h="1" x="11"/>
        <item h="1" x="16"/>
        <item h="1" x="17"/>
        <item h="1" x="9"/>
        <item h="1" x="5"/>
        <item h="1" x="3"/>
        <item h="1" x="15"/>
        <item h="1" x="7"/>
        <item h="1" x="10"/>
        <item h="1" x="2"/>
        <item h="1" x="14"/>
        <item x="0"/>
        <item h="1" x="1"/>
        <item h="1" x="13"/>
        <item h="1" x="12"/>
        <item h="1" x="6"/>
        <item h="1" x="8"/>
        <item h="1" x="4"/>
        <item t="default"/>
      </items>
    </pivotField>
    <pivotField dataField="1" showAll="0"/>
    <pivotField dataField="1" showAll="0"/>
    <pivotField dataField="1" showAll="0"/>
    <pivotField dataField="1" showAll="0"/>
    <pivotField dataField="1" showAll="0"/>
    <pivotField axis="axisPage" multipleItemSelectionAllowed="1" showAll="0">
      <items count="18">
        <item x="11"/>
        <item x="0"/>
        <item x="15"/>
        <item x="10"/>
        <item x="13"/>
        <item x="12"/>
        <item x="6"/>
        <item x="2"/>
        <item x="4"/>
        <item x="14"/>
        <item x="3"/>
        <item x="5"/>
        <item x="9"/>
        <item x="1"/>
        <item x="8"/>
        <item x="7"/>
        <item x="16"/>
        <item t="default"/>
      </items>
    </pivotField>
    <pivotField axis="axisPage" multipleItemSelectionAllowed="1" showAll="0">
      <items count="14">
        <item x="11"/>
        <item x="10"/>
        <item x="1"/>
        <item x="5"/>
        <item x="0"/>
        <item x="12"/>
        <item x="6"/>
        <item x="9"/>
        <item x="7"/>
        <item x="4"/>
        <item x="2"/>
        <item x="8"/>
        <item x="3"/>
        <item t="default"/>
      </items>
    </pivotField>
    <pivotField axis="axisRow"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s>
  <rowFields count="2">
    <field x="1"/>
    <field x="9"/>
  </rowFields>
  <rowItems count="3">
    <i>
      <x v="11"/>
    </i>
    <i r="1">
      <x/>
    </i>
    <i t="grand">
      <x/>
    </i>
  </rowItems>
  <colFields count="1">
    <field x="-2"/>
  </colFields>
  <colItems count="5">
    <i>
      <x/>
    </i>
    <i i="1">
      <x v="1"/>
    </i>
    <i i="2">
      <x v="2"/>
    </i>
    <i i="3">
      <x v="3"/>
    </i>
    <i i="4">
      <x v="4"/>
    </i>
  </colItems>
  <pageFields count="2">
    <pageField fld="8" hier="-1"/>
    <pageField fld="7" hier="-1"/>
  </pageFields>
  <dataFields count="5">
    <dataField name="TLR" fld="2" subtotal="average" baseField="1" baseItem="9"/>
    <dataField name="RP" fld="3" subtotal="average" baseField="1" baseItem="9"/>
    <dataField name="PR" fld="6" subtotal="average" baseField="1" baseItem="9"/>
    <dataField name="GO" fld="4" subtotal="average" baseField="1" baseItem="9"/>
    <dataField name="OI" fld="5" subtotal="average" baseField="1" baseItem="9"/>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0"/>
          </reference>
        </references>
      </pivotArea>
    </chartFormat>
    <chartFormat chart="3" format="26" series="1">
      <pivotArea type="data" outline="0" fieldPosition="0">
        <references count="1">
          <reference field="4294967294" count="1" selected="0">
            <x v="1"/>
          </reference>
        </references>
      </pivotArea>
    </chartFormat>
    <chartFormat chart="3" format="27" series="1">
      <pivotArea type="data" outline="0" fieldPosition="0">
        <references count="1">
          <reference field="4294967294" count="1" selected="0">
            <x v="2"/>
          </reference>
        </references>
      </pivotArea>
    </chartFormat>
    <chartFormat chart="3" format="28" series="1">
      <pivotArea type="data" outline="0" fieldPosition="0">
        <references count="1">
          <reference field="4294967294" count="1" selected="0">
            <x v="3"/>
          </reference>
        </references>
      </pivotArea>
    </chartFormat>
    <chartFormat chart="3"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FD9FA83-FBA5-4570-BB4B-17B006A85567}" name="PivotTable4"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95:F98" firstHeaderRow="0" firstDataRow="1" firstDataCol="1" rowPageCount="2" colPageCount="1"/>
  <pivotFields count="10">
    <pivotField showAll="0"/>
    <pivotField axis="axisRow" showAll="0">
      <items count="19">
        <item x="13"/>
        <item x="15"/>
        <item x="10"/>
        <item x="11"/>
        <item x="3"/>
        <item x="8"/>
        <item x="17"/>
        <item x="5"/>
        <item x="0"/>
        <item x="1"/>
        <item x="7"/>
        <item x="9"/>
        <item x="12"/>
        <item x="2"/>
        <item x="16"/>
        <item x="6"/>
        <item x="4"/>
        <item x="14"/>
        <item t="default"/>
      </items>
    </pivotField>
    <pivotField dataField="1" showAll="0"/>
    <pivotField dataField="1" showAll="0"/>
    <pivotField dataField="1" showAll="0"/>
    <pivotField dataField="1" showAll="0"/>
    <pivotField dataField="1" showAll="0"/>
    <pivotField axis="axisPage" multipleItemSelectionAllowed="1" showAll="0">
      <items count="18">
        <item x="3"/>
        <item x="13"/>
        <item x="12"/>
        <item x="6"/>
        <item x="15"/>
        <item x="16"/>
        <item x="0"/>
        <item x="2"/>
        <item x="14"/>
        <item x="4"/>
        <item x="11"/>
        <item x="1"/>
        <item x="5"/>
        <item x="9"/>
        <item x="7"/>
        <item x="10"/>
        <item x="8"/>
        <item t="default"/>
      </items>
    </pivotField>
    <pivotField axis="axisPage" multipleItemSelectionAllowed="1" showAll="0">
      <items count="13">
        <item x="7"/>
        <item x="4"/>
        <item x="3"/>
        <item x="11"/>
        <item x="9"/>
        <item x="8"/>
        <item x="2"/>
        <item x="5"/>
        <item x="6"/>
        <item x="10"/>
        <item x="1"/>
        <item x="0"/>
        <item t="default"/>
      </items>
    </pivotField>
    <pivotField axis="axisRow" showAll="0">
      <items count="21">
        <item x="0"/>
        <item h="1" x="1"/>
        <item h="1" x="2"/>
        <item h="1" x="3"/>
        <item h="1" x="4"/>
        <item h="1" x="5"/>
        <item h="1" x="6"/>
        <item h="1" x="7"/>
        <item h="1" x="8"/>
        <item h="1" x="9"/>
        <item h="1" x="10"/>
        <item h="1" x="11"/>
        <item h="1" x="12"/>
        <item h="1" x="13"/>
        <item h="1" x="14"/>
        <item h="1" x="15"/>
        <item h="1" x="16"/>
        <item h="1" x="17"/>
        <item h="1" x="18"/>
        <item h="1" x="19"/>
        <item t="default"/>
      </items>
    </pivotField>
  </pivotFields>
  <rowFields count="2">
    <field x="1"/>
    <field x="9"/>
  </rowFields>
  <rowItems count="3">
    <i>
      <x v="8"/>
    </i>
    <i r="1">
      <x/>
    </i>
    <i t="grand">
      <x/>
    </i>
  </rowItems>
  <colFields count="1">
    <field x="-2"/>
  </colFields>
  <colItems count="5">
    <i>
      <x/>
    </i>
    <i i="1">
      <x v="1"/>
    </i>
    <i i="2">
      <x v="2"/>
    </i>
    <i i="3">
      <x v="3"/>
    </i>
    <i i="4">
      <x v="4"/>
    </i>
  </colItems>
  <pageFields count="2">
    <pageField fld="8" hier="-1"/>
    <pageField fld="7" hier="-1"/>
  </pageFields>
  <dataFields count="5">
    <dataField name="TLR" fld="2" subtotal="average" baseField="1" baseItem="16"/>
    <dataField name="RP" fld="3" subtotal="average" baseField="1" baseItem="16"/>
    <dataField name="PR" fld="6" subtotal="average" baseField="1" baseItem="16"/>
    <dataField name="GO" fld="4" subtotal="average" baseField="1" baseItem="16"/>
    <dataField name="OI" fld="5" subtotal="average" baseField="1" baseItem="16"/>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25" series="1">
      <pivotArea type="data" outline="0" fieldPosition="0">
        <references count="1">
          <reference field="4294967294" count="1" selected="0">
            <x v="0"/>
          </reference>
        </references>
      </pivotArea>
    </chartFormat>
    <chartFormat chart="2" format="26" series="1">
      <pivotArea type="data" outline="0" fieldPosition="0">
        <references count="1">
          <reference field="4294967294" count="1" selected="0">
            <x v="1"/>
          </reference>
        </references>
      </pivotArea>
    </chartFormat>
    <chartFormat chart="2" format="27" series="1">
      <pivotArea type="data" outline="0" fieldPosition="0">
        <references count="1">
          <reference field="4294967294" count="1" selected="0">
            <x v="2"/>
          </reference>
        </references>
      </pivotArea>
    </chartFormat>
    <chartFormat chart="2" format="28" series="1">
      <pivotArea type="data" outline="0" fieldPosition="0">
        <references count="1">
          <reference field="4294967294" count="1" selected="0">
            <x v="3"/>
          </reference>
        </references>
      </pivotArea>
    </chartFormat>
    <chartFormat chart="2"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DEDA3BA-4B41-4CD3-BE00-5524D244E8D4}"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68:C298" firstHeaderRow="1" firstDataRow="1" firstDataCol="1"/>
  <pivotFields count="10">
    <pivotField showAll="0"/>
    <pivotField dataField="1" showAll="0">
      <items count="200">
        <item x="38"/>
        <item x="157"/>
        <item x="160"/>
        <item x="31"/>
        <item x="19"/>
        <item x="13"/>
        <item x="178"/>
        <item x="107"/>
        <item x="98"/>
        <item x="121"/>
        <item x="72"/>
        <item x="97"/>
        <item x="123"/>
        <item x="37"/>
        <item x="29"/>
        <item x="167"/>
        <item x="184"/>
        <item x="197"/>
        <item x="92"/>
        <item x="122"/>
        <item x="83"/>
        <item x="179"/>
        <item x="89"/>
        <item x="68"/>
        <item x="49"/>
        <item x="84"/>
        <item x="139"/>
        <item x="100"/>
        <item x="124"/>
        <item x="62"/>
        <item x="35"/>
        <item x="191"/>
        <item x="109"/>
        <item x="127"/>
        <item x="51"/>
        <item x="194"/>
        <item x="136"/>
        <item x="137"/>
        <item x="188"/>
        <item x="186"/>
        <item x="170"/>
        <item x="103"/>
        <item x="162"/>
        <item x="88"/>
        <item x="85"/>
        <item x="193"/>
        <item x="161"/>
        <item x="164"/>
        <item x="152"/>
        <item x="105"/>
        <item x="20"/>
        <item x="73"/>
        <item x="180"/>
        <item x="101"/>
        <item x="80"/>
        <item x="65"/>
        <item x="32"/>
        <item x="10"/>
        <item x="11"/>
        <item x="21"/>
        <item x="2"/>
        <item x="1"/>
        <item x="23"/>
        <item x="6"/>
        <item x="7"/>
        <item x="9"/>
        <item x="52"/>
        <item x="3"/>
        <item x="4"/>
        <item x="0"/>
        <item x="30"/>
        <item x="25"/>
        <item x="5"/>
        <item x="24"/>
        <item x="144"/>
        <item x="55"/>
        <item x="168"/>
        <item x="17"/>
        <item x="189"/>
        <item x="61"/>
        <item x="42"/>
        <item x="16"/>
        <item x="115"/>
        <item x="27"/>
        <item x="56"/>
        <item x="95"/>
        <item x="113"/>
        <item x="183"/>
        <item x="130"/>
        <item x="169"/>
        <item x="59"/>
        <item x="41"/>
        <item x="79"/>
        <item x="134"/>
        <item x="57"/>
        <item x="133"/>
        <item x="81"/>
        <item x="86"/>
        <item x="58"/>
        <item x="181"/>
        <item x="114"/>
        <item x="171"/>
        <item x="34"/>
        <item x="172"/>
        <item x="44"/>
        <item x="155"/>
        <item x="64"/>
        <item x="99"/>
        <item x="47"/>
        <item x="131"/>
        <item x="187"/>
        <item x="119"/>
        <item x="146"/>
        <item x="74"/>
        <item x="198"/>
        <item x="22"/>
        <item x="46"/>
        <item x="76"/>
        <item x="96"/>
        <item x="78"/>
        <item x="12"/>
        <item x="39"/>
        <item x="156"/>
        <item x="60"/>
        <item x="91"/>
        <item x="128"/>
        <item x="66"/>
        <item x="15"/>
        <item x="45"/>
        <item x="8"/>
        <item x="18"/>
        <item x="75"/>
        <item x="112"/>
        <item x="129"/>
        <item x="126"/>
        <item x="143"/>
        <item x="145"/>
        <item x="175"/>
        <item x="71"/>
        <item x="93"/>
        <item x="195"/>
        <item x="120"/>
        <item x="48"/>
        <item x="67"/>
        <item x="102"/>
        <item x="153"/>
        <item x="69"/>
        <item x="104"/>
        <item x="132"/>
        <item x="196"/>
        <item x="40"/>
        <item x="135"/>
        <item x="53"/>
        <item x="50"/>
        <item x="147"/>
        <item x="176"/>
        <item x="36"/>
        <item x="110"/>
        <item x="77"/>
        <item x="111"/>
        <item x="90"/>
        <item x="33"/>
        <item x="177"/>
        <item x="148"/>
        <item x="159"/>
        <item x="182"/>
        <item x="82"/>
        <item x="150"/>
        <item x="140"/>
        <item x="190"/>
        <item x="106"/>
        <item x="43"/>
        <item x="174"/>
        <item x="151"/>
        <item x="158"/>
        <item x="149"/>
        <item x="28"/>
        <item x="192"/>
        <item x="173"/>
        <item x="108"/>
        <item x="142"/>
        <item x="63"/>
        <item x="87"/>
        <item x="165"/>
        <item x="125"/>
        <item x="141"/>
        <item x="185"/>
        <item x="117"/>
        <item x="70"/>
        <item x="94"/>
        <item x="154"/>
        <item x="14"/>
        <item x="116"/>
        <item x="163"/>
        <item x="26"/>
        <item x="54"/>
        <item x="166"/>
        <item x="138"/>
        <item x="118"/>
        <item t="default"/>
      </items>
    </pivotField>
    <pivotField showAll="0"/>
    <pivotField showAll="0"/>
    <pivotField showAll="0"/>
    <pivotField showAll="0"/>
    <pivotField showAll="0"/>
    <pivotField showAll="0">
      <items count="117">
        <item x="109"/>
        <item x="70"/>
        <item x="55"/>
        <item x="83"/>
        <item x="33"/>
        <item x="39"/>
        <item x="86"/>
        <item x="17"/>
        <item x="110"/>
        <item x="45"/>
        <item x="47"/>
        <item x="76"/>
        <item x="51"/>
        <item x="19"/>
        <item x="78"/>
        <item x="53"/>
        <item x="0"/>
        <item x="106"/>
        <item x="40"/>
        <item x="63"/>
        <item x="93"/>
        <item x="11"/>
        <item x="88"/>
        <item x="38"/>
        <item x="79"/>
        <item x="21"/>
        <item x="28"/>
        <item x="108"/>
        <item x="77"/>
        <item x="73"/>
        <item x="6"/>
        <item x="68"/>
        <item x="101"/>
        <item x="67"/>
        <item x="114"/>
        <item x="7"/>
        <item x="90"/>
        <item x="100"/>
        <item x="9"/>
        <item x="92"/>
        <item x="60"/>
        <item x="30"/>
        <item x="42"/>
        <item x="59"/>
        <item x="43"/>
        <item x="66"/>
        <item x="35"/>
        <item x="3"/>
        <item x="103"/>
        <item x="72"/>
        <item x="82"/>
        <item x="58"/>
        <item x="4"/>
        <item x="15"/>
        <item x="111"/>
        <item x="20"/>
        <item x="112"/>
        <item x="34"/>
        <item x="89"/>
        <item x="50"/>
        <item x="27"/>
        <item x="94"/>
        <item x="36"/>
        <item x="61"/>
        <item x="2"/>
        <item x="105"/>
        <item x="84"/>
        <item x="99"/>
        <item x="113"/>
        <item x="24"/>
        <item x="115"/>
        <item x="1"/>
        <item x="85"/>
        <item x="65"/>
        <item x="25"/>
        <item x="23"/>
        <item x="87"/>
        <item x="62"/>
        <item x="26"/>
        <item x="57"/>
        <item x="71"/>
        <item x="81"/>
        <item x="41"/>
        <item x="52"/>
        <item x="107"/>
        <item x="32"/>
        <item x="91"/>
        <item x="5"/>
        <item x="14"/>
        <item x="22"/>
        <item x="95"/>
        <item x="104"/>
        <item x="18"/>
        <item x="49"/>
        <item x="37"/>
        <item x="69"/>
        <item x="74"/>
        <item x="80"/>
        <item x="56"/>
        <item x="48"/>
        <item x="44"/>
        <item x="12"/>
        <item x="31"/>
        <item x="97"/>
        <item x="29"/>
        <item x="102"/>
        <item x="8"/>
        <item x="96"/>
        <item x="64"/>
        <item x="46"/>
        <item x="75"/>
        <item x="10"/>
        <item x="13"/>
        <item x="98"/>
        <item x="54"/>
        <item x="16"/>
        <item t="default"/>
      </items>
    </pivotField>
    <pivotField axis="axisRow" showAll="0">
      <items count="30">
        <item x="19"/>
        <item x="27"/>
        <item x="6"/>
        <item x="15"/>
        <item x="22"/>
        <item x="21"/>
        <item x="1"/>
        <item x="24"/>
        <item x="13"/>
        <item x="18"/>
        <item x="17"/>
        <item x="25"/>
        <item x="9"/>
        <item x="10"/>
        <item x="12"/>
        <item x="8"/>
        <item x="2"/>
        <item x="28"/>
        <item x="20"/>
        <item x="11"/>
        <item x="26"/>
        <item x="14"/>
        <item x="16"/>
        <item x="0"/>
        <item x="7"/>
        <item x="23"/>
        <item x="3"/>
        <item x="5"/>
        <item x="4"/>
        <item t="default"/>
      </items>
    </pivotField>
    <pivotField showAll="0"/>
  </pivotFields>
  <rowFields count="1">
    <field x="8"/>
  </rowFields>
  <rowItems count="3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t="grand">
      <x/>
    </i>
  </rowItems>
  <colItems count="1">
    <i/>
  </colItems>
  <dataFields count="1">
    <dataField name="count of collages" fld="1" subtotal="count" baseField="8" baseItem="12"/>
  </dataFields>
  <chartFormats count="2">
    <chartFormat chart="0" format="3"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961E153-6817-4C23-AA3F-337EB63F5FF2}" name="PivotTable15"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llages">
  <location ref="A41:B54" firstHeaderRow="1" firstDataRow="1" firstDataCol="1"/>
  <pivotFields count="10">
    <pivotField showAll="0"/>
    <pivotField dataField="1" showAll="0"/>
    <pivotField showAll="0"/>
    <pivotField showAll="0"/>
    <pivotField showAll="0"/>
    <pivotField showAll="0"/>
    <pivotField showAll="0"/>
    <pivotField showAll="0"/>
    <pivotField axis="axisRow" showAll="0">
      <items count="13">
        <item x="7"/>
        <item x="4"/>
        <item x="3"/>
        <item x="11"/>
        <item x="9"/>
        <item x="8"/>
        <item x="2"/>
        <item x="5"/>
        <item x="6"/>
        <item x="10"/>
        <item x="1"/>
        <item x="0"/>
        <item t="default"/>
      </items>
    </pivotField>
    <pivotField showAll="0"/>
  </pivotFields>
  <rowFields count="1">
    <field x="8"/>
  </rowFields>
  <rowItems count="13">
    <i>
      <x/>
    </i>
    <i>
      <x v="1"/>
    </i>
    <i>
      <x v="2"/>
    </i>
    <i>
      <x v="3"/>
    </i>
    <i>
      <x v="4"/>
    </i>
    <i>
      <x v="5"/>
    </i>
    <i>
      <x v="6"/>
    </i>
    <i>
      <x v="7"/>
    </i>
    <i>
      <x v="8"/>
    </i>
    <i>
      <x v="9"/>
    </i>
    <i>
      <x v="10"/>
    </i>
    <i>
      <x v="11"/>
    </i>
    <i t="grand">
      <x/>
    </i>
  </rowItems>
  <colItems count="1">
    <i/>
  </colItems>
  <dataFields count="1">
    <dataField name="Count of Collages" fld="1"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107CBF3-4562-4B03-8308-69D741C2F421}" name="PivotTable1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llages">
  <location ref="A100:B121" firstHeaderRow="1" firstDataRow="1" firstDataCol="1"/>
  <pivotFields count="10">
    <pivotField showAll="0"/>
    <pivotField dataField="1" showAll="0"/>
    <pivotField showAll="0"/>
    <pivotField showAll="0"/>
    <pivotField showAll="0"/>
    <pivotField showAll="0"/>
    <pivotField showAll="0"/>
    <pivotField showAll="0"/>
    <pivotField axis="axisRow" showAll="0">
      <items count="21">
        <item x="15"/>
        <item x="9"/>
        <item x="1"/>
        <item x="17"/>
        <item x="0"/>
        <item x="18"/>
        <item x="7"/>
        <item x="14"/>
        <item x="16"/>
        <item x="11"/>
        <item x="6"/>
        <item x="10"/>
        <item x="3"/>
        <item x="2"/>
        <item x="5"/>
        <item x="8"/>
        <item x="4"/>
        <item x="12"/>
        <item x="19"/>
        <item x="13"/>
        <item t="default"/>
      </items>
    </pivotField>
    <pivotField showAll="0"/>
  </pivotFields>
  <rowFields count="1">
    <field x="8"/>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Count of Collages"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AB894390-11E9-428C-8E87-1C3BE4EB0259}" name="PivotTable13"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llages">
  <location ref="B109:C131" firstHeaderRow="1" firstDataRow="1" firstDataCol="1"/>
  <pivotFields count="10">
    <pivotField showAll="0"/>
    <pivotField dataField="1" showAll="0"/>
    <pivotField showAll="0"/>
    <pivotField showAll="0"/>
    <pivotField showAll="0"/>
    <pivotField showAll="0"/>
    <pivotField showAll="0"/>
    <pivotField showAll="0"/>
    <pivotField axis="axisRow" showAll="0">
      <items count="22">
        <item x="20"/>
        <item x="17"/>
        <item x="13"/>
        <item x="6"/>
        <item x="18"/>
        <item x="0"/>
        <item x="8"/>
        <item x="7"/>
        <item x="1"/>
        <item x="4"/>
        <item x="5"/>
        <item x="9"/>
        <item x="15"/>
        <item x="16"/>
        <item x="19"/>
        <item x="12"/>
        <item x="11"/>
        <item x="14"/>
        <item x="3"/>
        <item x="10"/>
        <item x="2"/>
        <item t="default"/>
      </items>
    </pivotField>
    <pivotField showAll="0"/>
  </pivotFields>
  <rowFields count="1">
    <field x="8"/>
  </rowFields>
  <rowItems count="22">
    <i>
      <x/>
    </i>
    <i>
      <x v="1"/>
    </i>
    <i>
      <x v="2"/>
    </i>
    <i>
      <x v="3"/>
    </i>
    <i>
      <x v="4"/>
    </i>
    <i>
      <x v="5"/>
    </i>
    <i>
      <x v="6"/>
    </i>
    <i>
      <x v="7"/>
    </i>
    <i>
      <x v="8"/>
    </i>
    <i>
      <x v="9"/>
    </i>
    <i>
      <x v="10"/>
    </i>
    <i>
      <x v="11"/>
    </i>
    <i>
      <x v="12"/>
    </i>
    <i>
      <x v="13"/>
    </i>
    <i>
      <x v="14"/>
    </i>
    <i>
      <x v="15"/>
    </i>
    <i>
      <x v="16"/>
    </i>
    <i>
      <x v="17"/>
    </i>
    <i>
      <x v="18"/>
    </i>
    <i>
      <x v="19"/>
    </i>
    <i>
      <x v="20"/>
    </i>
    <i t="grand">
      <x/>
    </i>
  </rowItems>
  <colItems count="1">
    <i/>
  </colItems>
  <dataFields count="1">
    <dataField name="Count of Collages"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AA5D6F53-3F97-4FFE-BD77-925B973DBCA7}" name="PivotTable12" cacheId="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rowHeaderCaption="Collages">
  <location ref="A53:B67" firstHeaderRow="1" firstDataRow="1" firstDataCol="1"/>
  <pivotFields count="10">
    <pivotField showAll="0"/>
    <pivotField dataField="1" showAll="0"/>
    <pivotField showAll="0"/>
    <pivotField showAll="0"/>
    <pivotField showAll="0"/>
    <pivotField showAll="0"/>
    <pivotField showAll="0"/>
    <pivotField showAll="0"/>
    <pivotField axis="axisRow" showAll="0">
      <items count="14">
        <item x="11"/>
        <item x="10"/>
        <item x="1"/>
        <item x="5"/>
        <item x="0"/>
        <item x="12"/>
        <item x="6"/>
        <item x="9"/>
        <item x="7"/>
        <item x="4"/>
        <item x="2"/>
        <item x="8"/>
        <item x="3"/>
        <item t="default"/>
      </items>
    </pivotField>
    <pivotField showAll="0"/>
  </pivotFields>
  <rowFields count="1">
    <field x="8"/>
  </rowFields>
  <rowItems count="14">
    <i>
      <x/>
    </i>
    <i>
      <x v="1"/>
    </i>
    <i>
      <x v="2"/>
    </i>
    <i>
      <x v="3"/>
    </i>
    <i>
      <x v="4"/>
    </i>
    <i>
      <x v="5"/>
    </i>
    <i>
      <x v="6"/>
    </i>
    <i>
      <x v="7"/>
    </i>
    <i>
      <x v="8"/>
    </i>
    <i>
      <x v="9"/>
    </i>
    <i>
      <x v="10"/>
    </i>
    <i>
      <x v="11"/>
    </i>
    <i>
      <x v="12"/>
    </i>
    <i t="grand">
      <x/>
    </i>
  </rowItems>
  <colItems count="1">
    <i/>
  </colItems>
  <dataFields count="1">
    <dataField name="Count of Collages" fld="1"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02730D-CE10-4F60-BA73-534E916D56EB}" name="PivotTable10"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7">
  <location ref="C293:D307" firstHeaderRow="1" firstDataRow="1" firstDataCol="1"/>
  <pivotFields count="10">
    <pivotField showAll="0"/>
    <pivotField dataField="1" showAll="0"/>
    <pivotField showAll="0"/>
    <pivotField showAll="0"/>
    <pivotField showAll="0"/>
    <pivotField showAll="0"/>
    <pivotField showAll="0"/>
    <pivotField showAll="0"/>
    <pivotField axis="axisRow" showAll="0">
      <items count="14">
        <item x="10"/>
        <item x="0"/>
        <item x="6"/>
        <item x="1"/>
        <item x="5"/>
        <item x="8"/>
        <item x="2"/>
        <item x="4"/>
        <item x="7"/>
        <item x="11"/>
        <item x="3"/>
        <item x="9"/>
        <item x="12"/>
        <item t="default"/>
      </items>
    </pivotField>
    <pivotField showAll="0"/>
  </pivotFields>
  <rowFields count="1">
    <field x="8"/>
  </rowFields>
  <rowItems count="14">
    <i>
      <x/>
    </i>
    <i>
      <x v="1"/>
    </i>
    <i>
      <x v="2"/>
    </i>
    <i>
      <x v="3"/>
    </i>
    <i>
      <x v="4"/>
    </i>
    <i>
      <x v="5"/>
    </i>
    <i>
      <x v="6"/>
    </i>
    <i>
      <x v="7"/>
    </i>
    <i>
      <x v="8"/>
    </i>
    <i>
      <x v="9"/>
    </i>
    <i>
      <x v="10"/>
    </i>
    <i>
      <x v="11"/>
    </i>
    <i>
      <x v="12"/>
    </i>
    <i t="grand">
      <x/>
    </i>
  </rowItems>
  <colItems count="1">
    <i/>
  </colItems>
  <dataFields count="1">
    <dataField name="Count of Collages" fld="1" subtotal="count" baseField="8"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242329E-094E-44C5-8806-5A9900B76EB2}" name="PivotTable6" cacheId="5"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155:F158" firstHeaderRow="0" firstDataRow="1" firstDataCol="1" rowPageCount="2" colPageCount="1"/>
  <pivotFields count="10">
    <pivotField showAll="0"/>
    <pivotField axis="axisRow" showAll="0">
      <items count="71">
        <item x="44"/>
        <item x="38"/>
        <item x="40"/>
        <item x="57"/>
        <item x="35"/>
        <item x="59"/>
        <item x="46"/>
        <item x="56"/>
        <item x="37"/>
        <item x="50"/>
        <item x="69"/>
        <item x="42"/>
        <item x="47"/>
        <item x="22"/>
        <item x="55"/>
        <item x="24"/>
        <item x="60"/>
        <item x="25"/>
        <item x="58"/>
        <item x="39"/>
        <item x="0"/>
        <item x="1"/>
        <item x="2"/>
        <item x="6"/>
        <item x="32"/>
        <item x="5"/>
        <item x="3"/>
        <item x="18"/>
        <item x="19"/>
        <item x="20"/>
        <item x="29"/>
        <item x="14"/>
        <item x="16"/>
        <item x="28"/>
        <item x="10"/>
        <item x="7"/>
        <item x="15"/>
        <item x="4"/>
        <item x="13"/>
        <item x="11"/>
        <item x="51"/>
        <item x="36"/>
        <item x="67"/>
        <item x="27"/>
        <item x="62"/>
        <item x="64"/>
        <item x="33"/>
        <item x="54"/>
        <item x="31"/>
        <item x="65"/>
        <item x="48"/>
        <item x="49"/>
        <item x="9"/>
        <item x="12"/>
        <item x="34"/>
        <item x="43"/>
        <item x="68"/>
        <item x="41"/>
        <item x="63"/>
        <item x="45"/>
        <item x="17"/>
        <item x="23"/>
        <item x="21"/>
        <item x="26"/>
        <item x="52"/>
        <item x="61"/>
        <item x="53"/>
        <item x="66"/>
        <item x="30"/>
        <item x="8"/>
        <item t="default"/>
      </items>
    </pivotField>
    <pivotField dataField="1" showAll="0"/>
    <pivotField dataField="1" showAll="0"/>
    <pivotField dataField="1" showAll="0"/>
    <pivotField dataField="1" showAll="0"/>
    <pivotField dataField="1" showAll="0"/>
    <pivotField axis="axisPage" multipleItemSelectionAllowed="1" showAll="0">
      <items count="52">
        <item x="0"/>
        <item x="32"/>
        <item x="48"/>
        <item x="47"/>
        <item x="1"/>
        <item x="41"/>
        <item x="24"/>
        <item x="31"/>
        <item x="12"/>
        <item x="33"/>
        <item x="43"/>
        <item x="44"/>
        <item x="22"/>
        <item x="49"/>
        <item x="30"/>
        <item x="27"/>
        <item x="34"/>
        <item x="28"/>
        <item x="9"/>
        <item x="20"/>
        <item x="6"/>
        <item x="42"/>
        <item x="8"/>
        <item x="14"/>
        <item x="25"/>
        <item x="4"/>
        <item x="2"/>
        <item x="5"/>
        <item x="3"/>
        <item x="21"/>
        <item x="37"/>
        <item x="10"/>
        <item x="29"/>
        <item x="7"/>
        <item x="45"/>
        <item x="39"/>
        <item x="36"/>
        <item x="19"/>
        <item x="16"/>
        <item x="50"/>
        <item x="17"/>
        <item x="18"/>
        <item x="11"/>
        <item x="35"/>
        <item x="23"/>
        <item x="38"/>
        <item x="13"/>
        <item x="15"/>
        <item x="46"/>
        <item x="26"/>
        <item x="40"/>
        <item t="default"/>
      </items>
    </pivotField>
    <pivotField axis="axisPage" multipleItemSelectionAllowed="1" showAll="0">
      <items count="22">
        <item x="20"/>
        <item x="17"/>
        <item x="13"/>
        <item x="6"/>
        <item x="18"/>
        <item x="0"/>
        <item x="8"/>
        <item x="7"/>
        <item x="1"/>
        <item x="4"/>
        <item x="5"/>
        <item x="9"/>
        <item x="15"/>
        <item x="16"/>
        <item x="19"/>
        <item x="12"/>
        <item x="11"/>
        <item x="14"/>
        <item x="3"/>
        <item x="10"/>
        <item x="2"/>
        <item t="default"/>
      </items>
    </pivotField>
    <pivotField axis="axisRow" showAll="0">
      <items count="73">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t="default"/>
      </items>
    </pivotField>
  </pivotFields>
  <rowFields count="2">
    <field x="1"/>
    <field x="9"/>
  </rowFields>
  <rowItems count="3">
    <i>
      <x v="20"/>
    </i>
    <i r="1">
      <x/>
    </i>
    <i t="grand">
      <x/>
    </i>
  </rowItems>
  <colFields count="1">
    <field x="-2"/>
  </colFields>
  <colItems count="5">
    <i>
      <x/>
    </i>
    <i i="1">
      <x v="1"/>
    </i>
    <i i="2">
      <x v="2"/>
    </i>
    <i i="3">
      <x v="3"/>
    </i>
    <i i="4">
      <x v="4"/>
    </i>
  </colItems>
  <pageFields count="2">
    <pageField fld="8" hier="-1"/>
    <pageField fld="7" hier="-1"/>
  </pageFields>
  <dataFields count="5">
    <dataField name="TLR" fld="2" subtotal="average" baseField="1" baseItem="40"/>
    <dataField name="RP" fld="3" subtotal="average" baseField="1" baseItem="40"/>
    <dataField name="PR" fld="6" subtotal="average" baseField="1" baseItem="40"/>
    <dataField name="GO" fld="4" subtotal="average" baseField="1" baseItem="40"/>
    <dataField name="OI" fld="5" subtotal="average" baseField="1" baseItem="4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3" format="25" series="1">
      <pivotArea type="data" outline="0" fieldPosition="0">
        <references count="1">
          <reference field="4294967294" count="1" selected="0">
            <x v="0"/>
          </reference>
        </references>
      </pivotArea>
    </chartFormat>
    <chartFormat chart="3" format="26" series="1">
      <pivotArea type="data" outline="0" fieldPosition="0">
        <references count="1">
          <reference field="4294967294" count="1" selected="0">
            <x v="1"/>
          </reference>
        </references>
      </pivotArea>
    </chartFormat>
    <chartFormat chart="3" format="27" series="1">
      <pivotArea type="data" outline="0" fieldPosition="0">
        <references count="1">
          <reference field="4294967294" count="1" selected="0">
            <x v="2"/>
          </reference>
        </references>
      </pivotArea>
    </chartFormat>
    <chartFormat chart="3" format="28" series="1">
      <pivotArea type="data" outline="0" fieldPosition="0">
        <references count="1">
          <reference field="4294967294" count="1" selected="0">
            <x v="3"/>
          </reference>
        </references>
      </pivotArea>
    </chartFormat>
    <chartFormat chart="3"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6C49B8-606C-4E49-B9A4-5716E61A2CDA}"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5:F7" firstHeaderRow="0" firstDataRow="1" firstDataCol="1" rowPageCount="2" colPageCount="1"/>
  <pivotFields count="10">
    <pivotField showAll="0">
      <items count="201">
        <item x="167"/>
        <item x="72"/>
        <item x="69"/>
        <item x="90"/>
        <item x="58"/>
        <item x="168"/>
        <item x="146"/>
        <item x="127"/>
        <item x="113"/>
        <item x="185"/>
        <item x="132"/>
        <item x="131"/>
        <item x="125"/>
        <item x="174"/>
        <item x="191"/>
        <item x="159"/>
        <item x="107"/>
        <item x="175"/>
        <item x="43"/>
        <item x="154"/>
        <item x="105"/>
        <item x="187"/>
        <item x="155"/>
        <item x="96"/>
        <item x="139"/>
        <item x="138"/>
        <item x="112"/>
        <item x="171"/>
        <item x="140"/>
        <item x="142"/>
        <item x="126"/>
        <item x="169"/>
        <item x="179"/>
        <item x="160"/>
        <item x="68"/>
        <item x="123"/>
        <item x="186"/>
        <item x="63"/>
        <item x="189"/>
        <item x="184"/>
        <item x="183"/>
        <item x="100"/>
        <item x="188"/>
        <item x="87"/>
        <item x="92"/>
        <item x="178"/>
        <item x="170"/>
        <item x="70"/>
        <item x="124"/>
        <item x="197"/>
        <item x="98"/>
        <item x="81"/>
        <item x="89"/>
        <item x="104"/>
        <item x="82"/>
        <item x="48"/>
        <item x="149"/>
        <item x="151"/>
        <item x="134"/>
        <item x="141"/>
        <item x="49"/>
        <item x="108"/>
        <item x="195"/>
        <item x="172"/>
        <item x="147"/>
        <item x="84"/>
        <item x="73"/>
        <item x="198"/>
        <item x="196"/>
        <item x="190"/>
        <item x="153"/>
        <item x="162"/>
        <item x="75"/>
        <item x="121"/>
        <item x="44"/>
        <item x="163"/>
        <item x="177"/>
        <item x="164"/>
        <item x="1"/>
        <item x="3"/>
        <item x="148"/>
        <item x="28"/>
        <item x="150"/>
        <item x="120"/>
        <item x="7"/>
        <item x="42"/>
        <item x="56"/>
        <item x="57"/>
        <item x="18"/>
        <item x="152"/>
        <item x="117"/>
        <item x="144"/>
        <item x="6"/>
        <item x="45"/>
        <item x="25"/>
        <item x="91"/>
        <item x="71"/>
        <item x="67"/>
        <item x="66"/>
        <item x="35"/>
        <item x="85"/>
        <item x="55"/>
        <item x="27"/>
        <item x="192"/>
        <item x="110"/>
        <item x="23"/>
        <item x="115"/>
        <item x="130"/>
        <item x="176"/>
        <item x="53"/>
        <item x="194"/>
        <item x="109"/>
        <item x="173"/>
        <item x="39"/>
        <item x="119"/>
        <item x="30"/>
        <item x="114"/>
        <item x="97"/>
        <item x="111"/>
        <item x="77"/>
        <item x="37"/>
        <item x="11"/>
        <item x="78"/>
        <item x="158"/>
        <item x="61"/>
        <item x="116"/>
        <item x="12"/>
        <item x="54"/>
        <item x="32"/>
        <item x="22"/>
        <item x="99"/>
        <item x="9"/>
        <item x="64"/>
        <item x="80"/>
        <item x="62"/>
        <item x="2"/>
        <item x="17"/>
        <item x="143"/>
        <item x="26"/>
        <item x="21"/>
        <item x="41"/>
        <item x="15"/>
        <item x="33"/>
        <item x="118"/>
        <item x="180"/>
        <item x="51"/>
        <item x="24"/>
        <item x="86"/>
        <item x="103"/>
        <item x="136"/>
        <item x="29"/>
        <item x="52"/>
        <item x="193"/>
        <item x="34"/>
        <item x="19"/>
        <item x="13"/>
        <item x="122"/>
        <item x="106"/>
        <item x="181"/>
        <item x="0"/>
        <item x="59"/>
        <item x="79"/>
        <item x="8"/>
        <item x="40"/>
        <item x="50"/>
        <item x="36"/>
        <item x="94"/>
        <item x="14"/>
        <item x="74"/>
        <item x="38"/>
        <item x="31"/>
        <item x="101"/>
        <item x="102"/>
        <item x="95"/>
        <item x="47"/>
        <item x="133"/>
        <item x="88"/>
        <item x="5"/>
        <item x="166"/>
        <item x="4"/>
        <item x="16"/>
        <item x="46"/>
        <item x="20"/>
        <item x="156"/>
        <item x="161"/>
        <item x="157"/>
        <item x="199"/>
        <item x="60"/>
        <item x="76"/>
        <item x="129"/>
        <item x="145"/>
        <item x="10"/>
        <item x="93"/>
        <item x="182"/>
        <item x="83"/>
        <item x="128"/>
        <item x="65"/>
        <item x="135"/>
        <item x="165"/>
        <item x="137"/>
        <item t="default"/>
      </items>
    </pivotField>
    <pivotField axis="axisRow" showAll="0">
      <items count="200">
        <item sd="0" x="38"/>
        <item sd="0" x="157"/>
        <item sd="0" x="160"/>
        <item sd="0" x="31"/>
        <item sd="0" x="19"/>
        <item sd="0" x="13"/>
        <item sd="0" x="178"/>
        <item sd="0" x="107"/>
        <item sd="0" x="98"/>
        <item sd="0" x="121"/>
        <item sd="0" x="72"/>
        <item sd="0" x="97"/>
        <item sd="0" x="123"/>
        <item sd="0" x="37"/>
        <item sd="0" x="29"/>
        <item sd="0" x="167"/>
        <item sd="0" x="184"/>
        <item sd="0" x="197"/>
        <item sd="0" x="92"/>
        <item sd="0" x="122"/>
        <item sd="0" x="83"/>
        <item sd="0" x="179"/>
        <item sd="0" x="89"/>
        <item sd="0" x="68"/>
        <item sd="0" x="49"/>
        <item sd="0" x="84"/>
        <item sd="0" x="139"/>
        <item sd="0" x="100"/>
        <item sd="0" x="124"/>
        <item sd="0" x="62"/>
        <item sd="0" x="35"/>
        <item sd="0" x="191"/>
        <item sd="0" x="109"/>
        <item sd="0" x="127"/>
        <item sd="0" x="51"/>
        <item sd="0" x="194"/>
        <item sd="0" x="136"/>
        <item sd="0" x="137"/>
        <item sd="0" x="188"/>
        <item sd="0" x="186"/>
        <item sd="0" x="170"/>
        <item sd="0" x="103"/>
        <item sd="0" x="162"/>
        <item sd="0" x="88"/>
        <item sd="0" x="85"/>
        <item sd="0" x="193"/>
        <item sd="0" x="161"/>
        <item sd="0" x="164"/>
        <item sd="0" x="152"/>
        <item sd="0" x="105"/>
        <item sd="0" x="20"/>
        <item sd="0" x="73"/>
        <item sd="0" x="180"/>
        <item sd="0" x="101"/>
        <item sd="0" x="80"/>
        <item sd="0" x="65"/>
        <item sd="0" x="32"/>
        <item sd="0" x="10"/>
        <item sd="0" x="11"/>
        <item sd="0" x="21"/>
        <item sd="0" x="2"/>
        <item sd="0" x="1"/>
        <item sd="0" x="23"/>
        <item sd="0" x="6"/>
        <item sd="0" x="7"/>
        <item sd="0" x="9"/>
        <item sd="0" x="52"/>
        <item sd="0" x="3"/>
        <item sd="0" x="4"/>
        <item sd="0" x="0"/>
        <item sd="0" x="30"/>
        <item sd="0" x="25"/>
        <item sd="0" x="5"/>
        <item sd="0" x="24"/>
        <item sd="0" x="144"/>
        <item sd="0" x="55"/>
        <item sd="0" x="168"/>
        <item sd="0" x="17"/>
        <item sd="0" x="189"/>
        <item sd="0" x="61"/>
        <item sd="0" x="42"/>
        <item sd="0" x="16"/>
        <item sd="0" x="115"/>
        <item sd="0" x="27"/>
        <item sd="0" x="56"/>
        <item sd="0" x="95"/>
        <item sd="0" x="113"/>
        <item sd="0" x="183"/>
        <item sd="0" x="130"/>
        <item sd="0" x="169"/>
        <item sd="0" x="59"/>
        <item sd="0" x="41"/>
        <item sd="0" x="79"/>
        <item sd="0" x="134"/>
        <item sd="0" x="57"/>
        <item sd="0" x="133"/>
        <item sd="0" x="81"/>
        <item sd="0" x="86"/>
        <item sd="0" x="58"/>
        <item sd="0" x="181"/>
        <item sd="0" x="114"/>
        <item sd="0" x="171"/>
        <item sd="0" x="34"/>
        <item sd="0" x="172"/>
        <item sd="0" x="44"/>
        <item sd="0" x="155"/>
        <item sd="0" x="64"/>
        <item sd="0" x="99"/>
        <item sd="0" x="47"/>
        <item sd="0" x="131"/>
        <item sd="0" x="187"/>
        <item sd="0" x="119"/>
        <item sd="0" x="146"/>
        <item sd="0" x="74"/>
        <item sd="0" x="198"/>
        <item sd="0" x="22"/>
        <item sd="0" x="46"/>
        <item sd="0" x="76"/>
        <item sd="0" x="96"/>
        <item sd="0" x="78"/>
        <item sd="0" x="12"/>
        <item sd="0" x="39"/>
        <item sd="0" x="156"/>
        <item sd="0" x="60"/>
        <item sd="0" x="91"/>
        <item sd="0" x="128"/>
        <item sd="0" x="66"/>
        <item sd="0" x="15"/>
        <item sd="0" x="45"/>
        <item sd="0" x="8"/>
        <item sd="0" x="18"/>
        <item sd="0" x="75"/>
        <item sd="0" x="112"/>
        <item sd="0" x="129"/>
        <item sd="0" x="126"/>
        <item sd="0" x="143"/>
        <item sd="0" x="145"/>
        <item sd="0" x="175"/>
        <item sd="0" x="71"/>
        <item sd="0" x="93"/>
        <item sd="0" x="195"/>
        <item sd="0" x="120"/>
        <item sd="0" x="48"/>
        <item sd="0" x="67"/>
        <item sd="0" x="102"/>
        <item sd="0" x="153"/>
        <item sd="0" x="69"/>
        <item sd="0" x="104"/>
        <item sd="0" x="132"/>
        <item sd="0" x="196"/>
        <item sd="0" x="40"/>
        <item sd="0" x="135"/>
        <item sd="0" x="53"/>
        <item sd="0" x="50"/>
        <item sd="0" x="147"/>
        <item sd="0" x="176"/>
        <item sd="0" x="36"/>
        <item sd="0" x="110"/>
        <item sd="0" x="77"/>
        <item sd="0" x="111"/>
        <item sd="0" x="90"/>
        <item sd="0" x="33"/>
        <item sd="0" x="177"/>
        <item sd="0" x="148"/>
        <item sd="0" x="159"/>
        <item sd="0" x="182"/>
        <item sd="0" x="82"/>
        <item sd="0" x="150"/>
        <item sd="0" x="140"/>
        <item sd="0" x="190"/>
        <item sd="0" x="106"/>
        <item sd="0" x="43"/>
        <item sd="0" x="174"/>
        <item sd="0" x="151"/>
        <item sd="0" x="158"/>
        <item sd="0" x="149"/>
        <item sd="0" x="28"/>
        <item sd="0" x="192"/>
        <item sd="0" x="173"/>
        <item sd="0" x="108"/>
        <item sd="0" x="142"/>
        <item sd="0" x="63"/>
        <item sd="0" x="87"/>
        <item sd="0" x="165"/>
        <item sd="0" x="125"/>
        <item sd="0" x="141"/>
        <item sd="0" x="185"/>
        <item sd="0" x="117"/>
        <item sd="0" x="70"/>
        <item sd="0" x="94"/>
        <item sd="0" x="154"/>
        <item sd="0" x="14"/>
        <item sd="0" x="116"/>
        <item sd="0" x="163"/>
        <item sd="0" x="26"/>
        <item sd="0" x="54"/>
        <item sd="0" x="166"/>
        <item sd="0" x="138"/>
        <item sd="0" x="118"/>
        <item t="default" sd="0"/>
      </items>
    </pivotField>
    <pivotField dataField="1" showAll="0">
      <items count="194">
        <item x="176"/>
        <item x="71"/>
        <item x="187"/>
        <item x="154"/>
        <item x="142"/>
        <item x="186"/>
        <item x="144"/>
        <item x="150"/>
        <item x="101"/>
        <item x="183"/>
        <item x="96"/>
        <item x="80"/>
        <item x="98"/>
        <item x="189"/>
        <item x="84"/>
        <item x="137"/>
        <item x="161"/>
        <item x="109"/>
        <item x="177"/>
        <item x="156"/>
        <item x="165"/>
        <item x="175"/>
        <item x="113"/>
        <item x="180"/>
        <item x="163"/>
        <item x="184"/>
        <item x="115"/>
        <item x="146"/>
        <item x="159"/>
        <item x="191"/>
        <item x="185"/>
        <item x="75"/>
        <item x="188"/>
        <item x="99"/>
        <item x="172"/>
        <item x="164"/>
        <item x="192"/>
        <item x="166"/>
        <item x="169"/>
        <item x="94"/>
        <item x="149"/>
        <item x="117"/>
        <item x="124"/>
        <item x="138"/>
        <item x="167"/>
        <item x="170"/>
        <item x="151"/>
        <item x="90"/>
        <item x="64"/>
        <item x="173"/>
        <item x="42"/>
        <item x="147"/>
        <item x="168"/>
        <item x="103"/>
        <item x="123"/>
        <item x="190"/>
        <item x="157"/>
        <item x="16"/>
        <item x="110"/>
        <item x="129"/>
        <item x="119"/>
        <item x="182"/>
        <item x="178"/>
        <item x="152"/>
        <item x="181"/>
        <item x="140"/>
        <item x="128"/>
        <item x="97"/>
        <item x="107"/>
        <item x="46"/>
        <item x="108"/>
        <item x="155"/>
        <item x="153"/>
        <item x="179"/>
        <item x="55"/>
        <item x="120"/>
        <item x="67"/>
        <item x="130"/>
        <item x="112"/>
        <item x="148"/>
        <item x="132"/>
        <item x="171"/>
        <item x="79"/>
        <item x="174"/>
        <item x="78"/>
        <item x="14"/>
        <item x="134"/>
        <item x="106"/>
        <item x="160"/>
        <item x="141"/>
        <item x="70"/>
        <item x="114"/>
        <item x="76"/>
        <item x="53"/>
        <item x="92"/>
        <item x="139"/>
        <item x="74"/>
        <item x="93"/>
        <item x="122"/>
        <item x="85"/>
        <item x="133"/>
        <item x="95"/>
        <item x="126"/>
        <item x="87"/>
        <item x="131"/>
        <item x="127"/>
        <item x="66"/>
        <item x="50"/>
        <item x="162"/>
        <item x="116"/>
        <item x="145"/>
        <item x="135"/>
        <item x="83"/>
        <item x="91"/>
        <item x="61"/>
        <item x="63"/>
        <item x="47"/>
        <item x="105"/>
        <item x="118"/>
        <item x="89"/>
        <item x="111"/>
        <item x="136"/>
        <item x="86"/>
        <item x="40"/>
        <item x="100"/>
        <item x="45"/>
        <item x="49"/>
        <item x="29"/>
        <item x="72"/>
        <item x="104"/>
        <item x="121"/>
        <item x="158"/>
        <item x="82"/>
        <item x="125"/>
        <item x="69"/>
        <item x="81"/>
        <item x="27"/>
        <item x="35"/>
        <item x="39"/>
        <item x="11"/>
        <item x="143"/>
        <item x="65"/>
        <item x="15"/>
        <item x="62"/>
        <item x="13"/>
        <item x="88"/>
        <item x="68"/>
        <item x="58"/>
        <item x="19"/>
        <item x="28"/>
        <item x="43"/>
        <item x="41"/>
        <item x="51"/>
        <item x="60"/>
        <item x="54"/>
        <item x="26"/>
        <item x="52"/>
        <item x="17"/>
        <item x="102"/>
        <item x="59"/>
        <item x="12"/>
        <item x="48"/>
        <item x="77"/>
        <item x="20"/>
        <item x="37"/>
        <item x="73"/>
        <item x="44"/>
        <item x="30"/>
        <item x="38"/>
        <item x="57"/>
        <item x="22"/>
        <item x="31"/>
        <item x="34"/>
        <item x="56"/>
        <item x="8"/>
        <item x="10"/>
        <item x="36"/>
        <item x="18"/>
        <item x="33"/>
        <item x="21"/>
        <item x="5"/>
        <item x="4"/>
        <item x="25"/>
        <item x="32"/>
        <item x="24"/>
        <item x="9"/>
        <item x="7"/>
        <item x="6"/>
        <item x="23"/>
        <item x="3"/>
        <item x="1"/>
        <item x="2"/>
        <item x="0"/>
        <item t="default"/>
      </items>
    </pivotField>
    <pivotField dataField="1" showAll="0"/>
    <pivotField dataField="1" showAll="0"/>
    <pivotField dataField="1" showAll="0"/>
    <pivotField dataField="1" showAll="0"/>
    <pivotField axis="axisPage" multipleItemSelectionAllowed="1" showAll="0">
      <items count="117">
        <item x="109"/>
        <item x="70"/>
        <item x="55"/>
        <item x="83"/>
        <item x="33"/>
        <item x="39"/>
        <item x="86"/>
        <item x="17"/>
        <item x="110"/>
        <item x="45"/>
        <item x="47"/>
        <item x="76"/>
        <item x="51"/>
        <item x="19"/>
        <item x="78"/>
        <item x="53"/>
        <item x="0"/>
        <item x="106"/>
        <item x="40"/>
        <item x="63"/>
        <item x="93"/>
        <item x="11"/>
        <item x="88"/>
        <item x="38"/>
        <item x="79"/>
        <item x="21"/>
        <item x="28"/>
        <item x="108"/>
        <item x="77"/>
        <item x="73"/>
        <item x="6"/>
        <item x="68"/>
        <item x="101"/>
        <item x="67"/>
        <item x="114"/>
        <item x="7"/>
        <item x="90"/>
        <item x="100"/>
        <item x="9"/>
        <item x="92"/>
        <item x="60"/>
        <item x="30"/>
        <item x="42"/>
        <item x="59"/>
        <item x="43"/>
        <item x="66"/>
        <item x="35"/>
        <item x="3"/>
        <item x="103"/>
        <item x="72"/>
        <item x="82"/>
        <item x="58"/>
        <item x="4"/>
        <item x="15"/>
        <item x="111"/>
        <item x="20"/>
        <item x="112"/>
        <item x="34"/>
        <item x="89"/>
        <item x="50"/>
        <item x="27"/>
        <item x="94"/>
        <item x="36"/>
        <item x="61"/>
        <item x="2"/>
        <item x="105"/>
        <item x="84"/>
        <item x="99"/>
        <item x="113"/>
        <item x="24"/>
        <item x="115"/>
        <item x="1"/>
        <item x="85"/>
        <item x="65"/>
        <item x="25"/>
        <item x="23"/>
        <item x="87"/>
        <item x="62"/>
        <item x="26"/>
        <item x="57"/>
        <item x="71"/>
        <item x="81"/>
        <item x="41"/>
        <item x="52"/>
        <item x="107"/>
        <item x="32"/>
        <item x="91"/>
        <item x="5"/>
        <item x="14"/>
        <item x="22"/>
        <item x="95"/>
        <item x="104"/>
        <item x="18"/>
        <item x="49"/>
        <item x="37"/>
        <item x="69"/>
        <item x="74"/>
        <item x="80"/>
        <item x="56"/>
        <item x="48"/>
        <item x="44"/>
        <item x="12"/>
        <item x="31"/>
        <item x="97"/>
        <item x="29"/>
        <item x="102"/>
        <item x="8"/>
        <item x="96"/>
        <item x="64"/>
        <item x="46"/>
        <item x="75"/>
        <item x="10"/>
        <item x="13"/>
        <item x="98"/>
        <item x="54"/>
        <item x="16"/>
        <item t="default"/>
      </items>
    </pivotField>
    <pivotField axis="axisPage" multipleItemSelectionAllowed="1" showAll="0">
      <items count="30">
        <item x="19"/>
        <item x="27"/>
        <item x="6"/>
        <item x="15"/>
        <item x="22"/>
        <item x="21"/>
        <item x="1"/>
        <item x="24"/>
        <item x="13"/>
        <item x="18"/>
        <item x="17"/>
        <item x="25"/>
        <item x="9"/>
        <item x="10"/>
        <item x="12"/>
        <item x="8"/>
        <item x="2"/>
        <item x="28"/>
        <item x="20"/>
        <item x="11"/>
        <item x="26"/>
        <item x="14"/>
        <item x="16"/>
        <item x="0"/>
        <item x="7"/>
        <item x="23"/>
        <item x="3"/>
        <item x="5"/>
        <item x="4"/>
        <item t="default"/>
      </items>
    </pivotField>
    <pivotField axis="axisRow" multipleItemSelectionAllowed="1" showAll="0">
      <items count="196">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h="1" x="189"/>
        <item h="1" x="190"/>
        <item h="1" x="191"/>
        <item h="1" x="192"/>
        <item h="1" x="193"/>
        <item h="1" x="194"/>
        <item t="default"/>
      </items>
    </pivotField>
  </pivotFields>
  <rowFields count="2">
    <field x="1"/>
    <field x="9"/>
  </rowFields>
  <rowItems count="2">
    <i>
      <x v="69"/>
    </i>
    <i t="grand">
      <x/>
    </i>
  </rowItems>
  <colFields count="1">
    <field x="-2"/>
  </colFields>
  <colItems count="5">
    <i>
      <x/>
    </i>
    <i i="1">
      <x v="1"/>
    </i>
    <i i="2">
      <x v="2"/>
    </i>
    <i i="3">
      <x v="3"/>
    </i>
    <i i="4">
      <x v="4"/>
    </i>
  </colItems>
  <pageFields count="2">
    <pageField fld="8" hier="-1"/>
    <pageField fld="7" hier="-1"/>
  </pageFields>
  <dataFields count="5">
    <dataField name="TLR" fld="2" subtotal="average" baseField="1" baseItem="23"/>
    <dataField name="RP" fld="3" subtotal="average" baseField="1" baseItem="23"/>
    <dataField name="PR" fld="6" subtotal="average" baseField="1" baseItem="23"/>
    <dataField name="GO" fld="4" subtotal="average" baseField="1" baseItem="23"/>
    <dataField name="OI" fld="5" subtotal="average" baseField="1" baseItem="23"/>
  </dataFields>
  <chartFormats count="15">
    <chartFormat chart="0" format="55" series="1">
      <pivotArea type="data" outline="0" fieldPosition="0">
        <references count="1">
          <reference field="4294967294" count="1" selected="0">
            <x v="0"/>
          </reference>
        </references>
      </pivotArea>
    </chartFormat>
    <chartFormat chart="0" format="56" series="1">
      <pivotArea type="data" outline="0" fieldPosition="0">
        <references count="1">
          <reference field="4294967294" count="1" selected="0">
            <x v="2"/>
          </reference>
        </references>
      </pivotArea>
    </chartFormat>
    <chartFormat chart="0" format="57" series="1">
      <pivotArea type="data" outline="0" fieldPosition="0">
        <references count="1">
          <reference field="4294967294" count="1" selected="0">
            <x v="3"/>
          </reference>
        </references>
      </pivotArea>
    </chartFormat>
    <chartFormat chart="0" format="58" series="1">
      <pivotArea type="data" outline="0" fieldPosition="0">
        <references count="1">
          <reference field="4294967294" count="1" selected="0">
            <x v="4"/>
          </reference>
        </references>
      </pivotArea>
    </chartFormat>
    <chartFormat chart="0" format="59" series="1">
      <pivotArea type="data" outline="0" fieldPosition="0">
        <references count="1">
          <reference field="4294967294"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2"/>
          </reference>
        </references>
      </pivotArea>
    </chartFormat>
    <chartFormat chart="4" format="2" series="1">
      <pivotArea type="data" outline="0" fieldPosition="0">
        <references count="1">
          <reference field="4294967294" count="1" selected="0">
            <x v="3"/>
          </reference>
        </references>
      </pivotArea>
    </chartFormat>
    <chartFormat chart="4" format="3" series="1">
      <pivotArea type="data" outline="0" fieldPosition="0">
        <references count="1">
          <reference field="4294967294" count="1" selected="0">
            <x v="4"/>
          </reference>
        </references>
      </pivotArea>
    </chartFormat>
    <chartFormat chart="4" format="4"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8" format="12" series="1">
      <pivotArea type="data" outline="0" fieldPosition="0">
        <references count="1">
          <reference field="4294967294" count="1" selected="0">
            <x v="2"/>
          </reference>
        </references>
      </pivotArea>
    </chartFormat>
    <chartFormat chart="8" format="13" series="1">
      <pivotArea type="data" outline="0" fieldPosition="0">
        <references count="1">
          <reference field="4294967294" count="1" selected="0">
            <x v="3"/>
          </reference>
        </references>
      </pivotArea>
    </chartFormat>
    <chartFormat chart="8" format="1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476468-BFFA-4BA3-9978-25A4D3E4BD76}" name="PivotTable5"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28:F131" firstHeaderRow="0" firstDataRow="1" firstDataCol="1" rowPageCount="2" colPageCount="1"/>
  <pivotFields count="10">
    <pivotField showAll="0"/>
    <pivotField axis="axisRow" showAll="0">
      <items count="74">
        <item x="61"/>
        <item x="58"/>
        <item x="19"/>
        <item x="13"/>
        <item x="10"/>
        <item x="32"/>
        <item x="18"/>
        <item x="56"/>
        <item x="14"/>
        <item x="5"/>
        <item x="22"/>
        <item x="62"/>
        <item x="52"/>
        <item x="36"/>
        <item x="55"/>
        <item x="23"/>
        <item x="33"/>
        <item x="71"/>
        <item x="69"/>
        <item x="45"/>
        <item x="42"/>
        <item x="29"/>
        <item x="64"/>
        <item x="30"/>
        <item x="3"/>
        <item x="44"/>
        <item x="0"/>
        <item x="8"/>
        <item x="35"/>
        <item x="67"/>
        <item x="72"/>
        <item x="43"/>
        <item x="27"/>
        <item x="50"/>
        <item x="12"/>
        <item x="26"/>
        <item x="34"/>
        <item x="6"/>
        <item x="47"/>
        <item x="7"/>
        <item x="9"/>
        <item x="4"/>
        <item x="25"/>
        <item x="2"/>
        <item x="16"/>
        <item x="15"/>
        <item x="48"/>
        <item x="59"/>
        <item x="65"/>
        <item x="68"/>
        <item x="39"/>
        <item x="1"/>
        <item x="20"/>
        <item x="70"/>
        <item x="49"/>
        <item x="57"/>
        <item x="21"/>
        <item x="51"/>
        <item x="53"/>
        <item x="17"/>
        <item x="54"/>
        <item x="37"/>
        <item x="46"/>
        <item x="40"/>
        <item x="24"/>
        <item x="63"/>
        <item x="66"/>
        <item x="28"/>
        <item x="11"/>
        <item x="31"/>
        <item x="41"/>
        <item x="60"/>
        <item x="38"/>
        <item t="default"/>
      </items>
    </pivotField>
    <pivotField dataField="1" showAll="0"/>
    <pivotField dataField="1" showAll="0"/>
    <pivotField dataField="1" showAll="0"/>
    <pivotField dataField="1" showAll="0"/>
    <pivotField dataField="1" showAll="0"/>
    <pivotField axis="axisPage" multipleItemSelectionAllowed="1" showAll="0">
      <items count="53">
        <item x="15"/>
        <item x="45"/>
        <item x="23"/>
        <item x="44"/>
        <item x="11"/>
        <item x="34"/>
        <item x="18"/>
        <item x="41"/>
        <item x="48"/>
        <item x="31"/>
        <item x="36"/>
        <item x="1"/>
        <item x="17"/>
        <item x="50"/>
        <item x="40"/>
        <item x="29"/>
        <item x="7"/>
        <item x="19"/>
        <item x="39"/>
        <item x="43"/>
        <item x="10"/>
        <item x="25"/>
        <item x="4"/>
        <item x="13"/>
        <item x="49"/>
        <item x="22"/>
        <item x="16"/>
        <item x="38"/>
        <item x="26"/>
        <item x="2"/>
        <item x="3"/>
        <item x="9"/>
        <item x="27"/>
        <item x="51"/>
        <item x="46"/>
        <item x="0"/>
        <item x="8"/>
        <item x="37"/>
        <item x="21"/>
        <item x="24"/>
        <item x="5"/>
        <item x="20"/>
        <item x="47"/>
        <item x="32"/>
        <item x="14"/>
        <item x="30"/>
        <item x="42"/>
        <item x="33"/>
        <item x="35"/>
        <item x="6"/>
        <item x="12"/>
        <item x="28"/>
        <item t="default"/>
      </items>
    </pivotField>
    <pivotField axis="axisPage" multipleItemSelectionAllowed="1" showAll="0">
      <items count="21">
        <item x="15"/>
        <item x="9"/>
        <item x="1"/>
        <item x="17"/>
        <item x="0"/>
        <item x="18"/>
        <item x="7"/>
        <item x="14"/>
        <item x="16"/>
        <item x="11"/>
        <item x="6"/>
        <item x="10"/>
        <item x="3"/>
        <item x="2"/>
        <item x="5"/>
        <item x="8"/>
        <item x="4"/>
        <item x="12"/>
        <item x="19"/>
        <item x="13"/>
        <item t="default"/>
      </items>
    </pivotField>
    <pivotField axis="axisRow" showAll="0">
      <items count="74">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t="default"/>
      </items>
    </pivotField>
  </pivotFields>
  <rowFields count="2">
    <field x="1"/>
    <field x="9"/>
  </rowFields>
  <rowItems count="3">
    <i>
      <x v="26"/>
    </i>
    <i r="1">
      <x/>
    </i>
    <i t="grand">
      <x/>
    </i>
  </rowItems>
  <colFields count="1">
    <field x="-2"/>
  </colFields>
  <colItems count="5">
    <i>
      <x/>
    </i>
    <i i="1">
      <x v="1"/>
    </i>
    <i i="2">
      <x v="2"/>
    </i>
    <i i="3">
      <x v="3"/>
    </i>
    <i i="4">
      <x v="4"/>
    </i>
  </colItems>
  <pageFields count="2">
    <pageField fld="8" hier="-1"/>
    <pageField fld="7" hier="-1"/>
  </pageFields>
  <dataFields count="5">
    <dataField name="TLR" fld="2" subtotal="average" baseField="1" baseItem="5"/>
    <dataField name="RP" fld="3" subtotal="average" baseField="1" baseItem="5"/>
    <dataField name="PR" fld="6" subtotal="average" baseField="1" baseItem="5"/>
    <dataField name="GO" fld="4" subtotal="average" baseField="1" baseItem="5"/>
    <dataField name="OI" fld="5" subtotal="average" baseField="1" baseItem="5"/>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2" format="25" series="1">
      <pivotArea type="data" outline="0" fieldPosition="0">
        <references count="1">
          <reference field="4294967294" count="1" selected="0">
            <x v="0"/>
          </reference>
        </references>
      </pivotArea>
    </chartFormat>
    <chartFormat chart="2" format="26" series="1">
      <pivotArea type="data" outline="0" fieldPosition="0">
        <references count="1">
          <reference field="4294967294" count="1" selected="0">
            <x v="1"/>
          </reference>
        </references>
      </pivotArea>
    </chartFormat>
    <chartFormat chart="2" format="27" series="1">
      <pivotArea type="data" outline="0" fieldPosition="0">
        <references count="1">
          <reference field="4294967294" count="1" selected="0">
            <x v="2"/>
          </reference>
        </references>
      </pivotArea>
    </chartFormat>
    <chartFormat chart="2" format="28" series="1">
      <pivotArea type="data" outline="0" fieldPosition="0">
        <references count="1">
          <reference field="4294967294" count="1" selected="0">
            <x v="3"/>
          </reference>
        </references>
      </pivotArea>
    </chartFormat>
    <chartFormat chart="2"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CDD9C7C-E8A9-4C8B-9A48-DEAAE7F6903A}" name="PivotTable3" cacheId="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69:F72" firstHeaderRow="0" firstDataRow="1" firstDataCol="1" rowPageCount="2" colPageCount="1"/>
  <pivotFields count="10">
    <pivotField showAll="0"/>
    <pivotField axis="axisRow" showAll="0">
      <items count="30">
        <item x="4"/>
        <item x="11"/>
        <item x="21"/>
        <item x="14"/>
        <item x="16"/>
        <item x="19"/>
        <item x="12"/>
        <item x="2"/>
        <item x="20"/>
        <item x="28"/>
        <item x="17"/>
        <item x="8"/>
        <item x="15"/>
        <item x="22"/>
        <item x="25"/>
        <item x="9"/>
        <item x="23"/>
        <item x="1"/>
        <item x="0"/>
        <item x="6"/>
        <item x="27"/>
        <item x="26"/>
        <item x="13"/>
        <item x="3"/>
        <item x="10"/>
        <item x="24"/>
        <item x="5"/>
        <item x="7"/>
        <item x="18"/>
        <item t="default"/>
      </items>
    </pivotField>
    <pivotField dataField="1" showAll="0"/>
    <pivotField dataField="1" showAll="0"/>
    <pivotField dataField="1" showAll="0"/>
    <pivotField dataField="1" showAll="0"/>
    <pivotField dataField="1" showAll="0"/>
    <pivotField axis="axisPage" multipleItemSelectionAllowed="1" showAll="0">
      <items count="25">
        <item x="19"/>
        <item x="8"/>
        <item x="18"/>
        <item x="9"/>
        <item x="21"/>
        <item x="3"/>
        <item x="13"/>
        <item x="0"/>
        <item x="20"/>
        <item x="16"/>
        <item x="10"/>
        <item x="14"/>
        <item x="5"/>
        <item x="4"/>
        <item x="6"/>
        <item x="7"/>
        <item x="15"/>
        <item x="2"/>
        <item x="12"/>
        <item x="17"/>
        <item x="22"/>
        <item x="1"/>
        <item x="23"/>
        <item x="11"/>
        <item t="default"/>
      </items>
    </pivotField>
    <pivotField axis="axisPage" multipleItemSelectionAllowed="1" showAll="0">
      <items count="14">
        <item x="10"/>
        <item x="0"/>
        <item x="6"/>
        <item x="1"/>
        <item x="5"/>
        <item x="8"/>
        <item x="2"/>
        <item x="4"/>
        <item x="7"/>
        <item x="11"/>
        <item x="3"/>
        <item x="9"/>
        <item x="12"/>
        <item t="default"/>
      </items>
    </pivotField>
    <pivotField axis="axisRow" multipleItemSelectionAllowed="1" showAll="0">
      <items count="31">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t="default"/>
      </items>
    </pivotField>
  </pivotFields>
  <rowFields count="2">
    <field x="1"/>
    <field x="9"/>
  </rowFields>
  <rowItems count="3">
    <i>
      <x v="18"/>
    </i>
    <i r="1">
      <x/>
    </i>
    <i t="grand">
      <x/>
    </i>
  </rowItems>
  <colFields count="1">
    <field x="-2"/>
  </colFields>
  <colItems count="5">
    <i>
      <x/>
    </i>
    <i i="1">
      <x v="1"/>
    </i>
    <i i="2">
      <x v="2"/>
    </i>
    <i i="3">
      <x v="3"/>
    </i>
    <i i="4">
      <x v="4"/>
    </i>
  </colItems>
  <pageFields count="2">
    <pageField fld="8" hier="-1"/>
    <pageField fld="7" hier="-1"/>
  </pageFields>
  <dataFields count="5">
    <dataField name="TLR" fld="2" subtotal="average" baseField="1" baseItem="2"/>
    <dataField name="RP" fld="3" subtotal="average" baseField="1" baseItem="2"/>
    <dataField name="PR" fld="6" subtotal="average" baseField="1" baseItem="2"/>
    <dataField name="GO" fld="4" subtotal="average" baseField="1" baseItem="2"/>
    <dataField name="OI" fld="5" subtotal="average" baseField="1" baseItem="2"/>
  </dataFields>
  <chartFormats count="10">
    <chartFormat chart="0" format="0" series="1">
      <pivotArea type="data" outline="0" fieldPosition="0">
        <references count="1">
          <reference field="4294967294" count="1" selected="0">
            <x v="2"/>
          </reference>
        </references>
      </pivotArea>
    </chartFormat>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3"/>
          </reference>
        </references>
      </pivotArea>
    </chartFormat>
    <chartFormat chart="0" format="5" series="1">
      <pivotArea type="data" outline="0" fieldPosition="0">
        <references count="1">
          <reference field="4294967294" count="1" selected="0">
            <x v="4"/>
          </reference>
        </references>
      </pivotArea>
    </chartFormat>
    <chartFormat chart="2" format="25" series="1">
      <pivotArea type="data" outline="0" fieldPosition="0">
        <references count="1">
          <reference field="4294967294" count="1" selected="0">
            <x v="0"/>
          </reference>
        </references>
      </pivotArea>
    </chartFormat>
    <chartFormat chart="2" format="26" series="1">
      <pivotArea type="data" outline="0" fieldPosition="0">
        <references count="1">
          <reference field="4294967294" count="1" selected="0">
            <x v="1"/>
          </reference>
        </references>
      </pivotArea>
    </chartFormat>
    <chartFormat chart="2" format="27" series="1">
      <pivotArea type="data" outline="0" fieldPosition="0">
        <references count="1">
          <reference field="4294967294" count="1" selected="0">
            <x v="2"/>
          </reference>
        </references>
      </pivotArea>
    </chartFormat>
    <chartFormat chart="2" format="28" series="1">
      <pivotArea type="data" outline="0" fieldPosition="0">
        <references count="1">
          <reference field="4294967294" count="1" selected="0">
            <x v="3"/>
          </reference>
        </references>
      </pivotArea>
    </chartFormat>
    <chartFormat chart="2"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7D1C08C-67A4-4691-8350-CF85DB8AEEB0}" name="PivotTable8"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95:B310" firstHeaderRow="1" firstDataRow="1" firstDataCol="1"/>
  <pivotFields count="11">
    <pivotField showAll="0"/>
    <pivotField dataField="1" showAll="0"/>
    <pivotField showAll="0"/>
    <pivotField showAll="0"/>
    <pivotField showAll="0"/>
    <pivotField showAll="0"/>
    <pivotField showAll="0"/>
    <pivotField showAll="0"/>
    <pivotField axis="axisRow" showAll="0">
      <items count="15">
        <item x="12"/>
        <item x="1"/>
        <item x="0"/>
        <item x="11"/>
        <item x="3"/>
        <item x="5"/>
        <item x="9"/>
        <item x="13"/>
        <item x="8"/>
        <item x="6"/>
        <item x="7"/>
        <item x="10"/>
        <item x="2"/>
        <item x="4"/>
        <item t="default"/>
      </items>
    </pivotField>
    <pivotField showAll="0"/>
    <pivotField showAll="0"/>
  </pivotFields>
  <rowFields count="1">
    <field x="8"/>
  </rowFields>
  <rowItems count="15">
    <i>
      <x/>
    </i>
    <i>
      <x v="1"/>
    </i>
    <i>
      <x v="2"/>
    </i>
    <i>
      <x v="3"/>
    </i>
    <i>
      <x v="4"/>
    </i>
    <i>
      <x v="5"/>
    </i>
    <i>
      <x v="6"/>
    </i>
    <i>
      <x v="7"/>
    </i>
    <i>
      <x v="8"/>
    </i>
    <i>
      <x v="9"/>
    </i>
    <i>
      <x v="10"/>
    </i>
    <i>
      <x v="11"/>
    </i>
    <i>
      <x v="12"/>
    </i>
    <i>
      <x v="13"/>
    </i>
    <i t="grand">
      <x/>
    </i>
  </rowItems>
  <colItems count="1">
    <i/>
  </colItems>
  <dataFields count="1">
    <dataField name="Count of Collages" fld="1" subtotal="count" baseField="8"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A9F6EC18-240A-4BBC-A7C8-7DE0A6518357}" name="PivotTable2"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4:F46" firstHeaderRow="0" firstDataRow="1" firstDataCol="1" rowPageCount="2" colPageCount="1"/>
  <pivotFields count="11">
    <pivotField showAll="0"/>
    <pivotField axis="axisRow" showAll="0">
      <items count="39">
        <item sd="0" x="14"/>
        <item sd="0" x="0"/>
        <item sd="0" x="6"/>
        <item sd="0" x="32"/>
        <item sd="0" x="5"/>
        <item sd="0" x="2"/>
        <item sd="0" x="26"/>
        <item sd="0" x="23"/>
        <item sd="0" x="21"/>
        <item sd="0" x="22"/>
        <item sd="0" x="10"/>
        <item sd="0" x="19"/>
        <item sd="0" x="7"/>
        <item sd="0" x="18"/>
        <item sd="0" x="33"/>
        <item sd="0" x="29"/>
        <item sd="0" x="8"/>
        <item sd="0" x="9"/>
        <item sd="0" x="34"/>
        <item sd="0" x="27"/>
        <item sd="0" x="11"/>
        <item sd="0" x="30"/>
        <item sd="0" x="37"/>
        <item sd="0" x="16"/>
        <item sd="0" x="3"/>
        <item sd="0" x="1"/>
        <item sd="0" x="25"/>
        <item sd="0" x="36"/>
        <item sd="0" x="28"/>
        <item sd="0" x="4"/>
        <item sd="0" x="31"/>
        <item sd="0" x="24"/>
        <item sd="0" x="20"/>
        <item sd="0" x="12"/>
        <item sd="0" x="35"/>
        <item sd="0" x="13"/>
        <item sd="0" x="17"/>
        <item sd="0" x="15"/>
        <item t="default" sd="0"/>
      </items>
    </pivotField>
    <pivotField dataField="1" showAll="0"/>
    <pivotField dataField="1" showAll="0"/>
    <pivotField dataField="1" showAll="0"/>
    <pivotField dataField="1" showAll="0"/>
    <pivotField dataField="1" showAll="0"/>
    <pivotField axis="axisPage" multipleItemSelectionAllowed="1" showAll="0">
      <items count="27">
        <item x="11"/>
        <item x="21"/>
        <item x="22"/>
        <item x="3"/>
        <item x="10"/>
        <item x="16"/>
        <item x="1"/>
        <item x="9"/>
        <item x="19"/>
        <item x="12"/>
        <item x="25"/>
        <item x="18"/>
        <item x="23"/>
        <item x="6"/>
        <item x="4"/>
        <item x="13"/>
        <item x="15"/>
        <item x="8"/>
        <item x="14"/>
        <item x="0"/>
        <item x="7"/>
        <item x="17"/>
        <item x="24"/>
        <item x="5"/>
        <item x="2"/>
        <item x="20"/>
        <item t="default"/>
      </items>
    </pivotField>
    <pivotField axis="axisPage" multipleItemSelectionAllowed="1" showAll="0">
      <items count="15">
        <item x="12"/>
        <item x="1"/>
        <item x="0"/>
        <item x="11"/>
        <item x="3"/>
        <item x="5"/>
        <item x="9"/>
        <item x="13"/>
        <item x="8"/>
        <item x="6"/>
        <item x="7"/>
        <item x="10"/>
        <item x="2"/>
        <item x="4"/>
        <item t="default"/>
      </items>
    </pivotField>
    <pivotField axis="axisRow" multipleItemSelectionAllowed="1" showAll="0">
      <items count="39">
        <item x="0"/>
        <item h="1" x="1"/>
        <item h="1" x="2"/>
        <item h="1" x="3"/>
        <item h="1" x="4"/>
        <item h="1" x="5"/>
        <item h="1" x="6"/>
        <item h="1" x="7"/>
        <item h="1" x="8"/>
        <item h="1" x="9"/>
        <item h="1" x="10"/>
        <item h="1" x="11"/>
        <item h="1" x="12"/>
        <item h="1" x="13"/>
        <item h="1" x="14"/>
        <item h="1" x="15"/>
        <item h="1" x="16"/>
        <item h="1" x="17"/>
        <item h="1" x="18"/>
        <item h="1" x="19"/>
        <item h="1" x="20"/>
        <item h="1" x="21"/>
        <item h="1" x="22"/>
        <item h="1" x="23"/>
        <item h="1" x="24"/>
        <item h="1" x="25"/>
        <item h="1" x="26"/>
        <item h="1" x="27"/>
        <item h="1" x="28"/>
        <item h="1" x="29"/>
        <item h="1" x="30"/>
        <item h="1" x="31"/>
        <item h="1" x="32"/>
        <item h="1" x="33"/>
        <item h="1" x="34"/>
        <item h="1" x="35"/>
        <item h="1" x="36"/>
        <item h="1" x="37"/>
        <item t="default"/>
      </items>
    </pivotField>
    <pivotField showAll="0"/>
  </pivotFields>
  <rowFields count="2">
    <field x="1"/>
    <field x="9"/>
  </rowFields>
  <rowItems count="2">
    <i>
      <x v="1"/>
    </i>
    <i t="grand">
      <x/>
    </i>
  </rowItems>
  <colFields count="1">
    <field x="-2"/>
  </colFields>
  <colItems count="5">
    <i>
      <x/>
    </i>
    <i i="1">
      <x v="1"/>
    </i>
    <i i="2">
      <x v="2"/>
    </i>
    <i i="3">
      <x v="3"/>
    </i>
    <i i="4">
      <x v="4"/>
    </i>
  </colItems>
  <pageFields count="2">
    <pageField fld="8" hier="-1"/>
    <pageField fld="7" hier="-1"/>
  </pageFields>
  <dataFields count="5">
    <dataField name="TLR" fld="2" subtotal="average" baseField="1" baseItem="34"/>
    <dataField name="RP" fld="3" subtotal="average" baseField="1" baseItem="34"/>
    <dataField name="PR" fld="6" subtotal="average" baseField="1" baseItem="34"/>
    <dataField name="GO" fld="4" subtotal="average" baseField="1" baseItem="34"/>
    <dataField name="IO" fld="5" subtotal="average" baseField="1" baseItem="34"/>
  </dataFields>
  <chartFormats count="10">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4"/>
          </reference>
        </references>
      </pivotArea>
    </chartFormat>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3"/>
          </reference>
        </references>
      </pivotArea>
    </chartFormat>
    <chartFormat chart="2" format="25" series="1">
      <pivotArea type="data" outline="0" fieldPosition="0">
        <references count="1">
          <reference field="4294967294" count="1" selected="0">
            <x v="0"/>
          </reference>
        </references>
      </pivotArea>
    </chartFormat>
    <chartFormat chart="2" format="26" series="1">
      <pivotArea type="data" outline="0" fieldPosition="0">
        <references count="1">
          <reference field="4294967294" count="1" selected="0">
            <x v="1"/>
          </reference>
        </references>
      </pivotArea>
    </chartFormat>
    <chartFormat chart="2" format="27" series="1">
      <pivotArea type="data" outline="0" fieldPosition="0">
        <references count="1">
          <reference field="4294967294" count="1" selected="0">
            <x v="2"/>
          </reference>
        </references>
      </pivotArea>
    </chartFormat>
    <chartFormat chart="2" format="28" series="1">
      <pivotArea type="data" outline="0" fieldPosition="0">
        <references count="1">
          <reference field="4294967294" count="1" selected="0">
            <x v="3"/>
          </reference>
        </references>
      </pivotArea>
    </chartFormat>
    <chartFormat chart="2" format="29"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7EFCB922-11D3-4D3D-86F0-FF4D67192910}" name="PivotTable9"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rowHeaderCaption="Collages">
  <location ref="A223:A237" firstHeaderRow="1" firstDataRow="1" firstDataCol="1" rowPageCount="1" colPageCount="1"/>
  <pivotFields count="10">
    <pivotField showAll="0"/>
    <pivotField axis="axisRow" showAll="0">
      <items count="200">
        <item x="38"/>
        <item x="157"/>
        <item x="160"/>
        <item x="31"/>
        <item x="19"/>
        <item x="13"/>
        <item x="178"/>
        <item x="107"/>
        <item x="98"/>
        <item x="121"/>
        <item x="72"/>
        <item x="97"/>
        <item x="123"/>
        <item x="37"/>
        <item x="29"/>
        <item x="167"/>
        <item x="184"/>
        <item x="197"/>
        <item x="92"/>
        <item x="122"/>
        <item x="83"/>
        <item x="179"/>
        <item x="89"/>
        <item x="68"/>
        <item x="49"/>
        <item x="84"/>
        <item x="139"/>
        <item x="100"/>
        <item x="124"/>
        <item x="62"/>
        <item x="35"/>
        <item x="191"/>
        <item x="109"/>
        <item x="127"/>
        <item x="51"/>
        <item x="194"/>
        <item x="136"/>
        <item x="137"/>
        <item x="188"/>
        <item x="186"/>
        <item x="170"/>
        <item x="103"/>
        <item x="162"/>
        <item x="88"/>
        <item x="85"/>
        <item x="193"/>
        <item x="161"/>
        <item x="164"/>
        <item x="152"/>
        <item x="105"/>
        <item x="20"/>
        <item x="73"/>
        <item x="180"/>
        <item x="101"/>
        <item x="80"/>
        <item x="65"/>
        <item x="32"/>
        <item x="10"/>
        <item x="11"/>
        <item x="21"/>
        <item x="2"/>
        <item x="1"/>
        <item x="23"/>
        <item x="6"/>
        <item x="7"/>
        <item x="9"/>
        <item x="52"/>
        <item x="3"/>
        <item x="4"/>
        <item x="0"/>
        <item x="30"/>
        <item x="25"/>
        <item x="5"/>
        <item x="24"/>
        <item x="144"/>
        <item x="55"/>
        <item x="168"/>
        <item x="17"/>
        <item x="189"/>
        <item x="61"/>
        <item x="42"/>
        <item x="16"/>
        <item x="115"/>
        <item x="27"/>
        <item x="56"/>
        <item x="95"/>
        <item x="113"/>
        <item x="183"/>
        <item x="130"/>
        <item x="169"/>
        <item x="59"/>
        <item x="41"/>
        <item x="79"/>
        <item x="134"/>
        <item x="57"/>
        <item x="133"/>
        <item x="81"/>
        <item x="86"/>
        <item x="58"/>
        <item x="181"/>
        <item x="114"/>
        <item x="171"/>
        <item x="34"/>
        <item x="172"/>
        <item x="44"/>
        <item x="155"/>
        <item x="64"/>
        <item x="99"/>
        <item x="47"/>
        <item x="131"/>
        <item x="187"/>
        <item x="119"/>
        <item x="146"/>
        <item x="74"/>
        <item x="198"/>
        <item x="22"/>
        <item x="46"/>
        <item x="76"/>
        <item x="96"/>
        <item x="78"/>
        <item x="12"/>
        <item x="39"/>
        <item x="156"/>
        <item x="60"/>
        <item x="91"/>
        <item x="128"/>
        <item x="66"/>
        <item x="15"/>
        <item x="45"/>
        <item x="8"/>
        <item x="18"/>
        <item x="75"/>
        <item x="112"/>
        <item x="129"/>
        <item x="126"/>
        <item x="143"/>
        <item x="145"/>
        <item x="175"/>
        <item x="71"/>
        <item x="93"/>
        <item x="195"/>
        <item x="120"/>
        <item x="48"/>
        <item x="67"/>
        <item x="102"/>
        <item x="153"/>
        <item x="69"/>
        <item x="104"/>
        <item x="132"/>
        <item x="196"/>
        <item x="40"/>
        <item x="135"/>
        <item x="53"/>
        <item x="50"/>
        <item x="147"/>
        <item x="176"/>
        <item x="36"/>
        <item x="110"/>
        <item x="77"/>
        <item x="111"/>
        <item x="90"/>
        <item x="33"/>
        <item x="177"/>
        <item x="148"/>
        <item x="159"/>
        <item x="182"/>
        <item x="82"/>
        <item x="150"/>
        <item x="140"/>
        <item x="190"/>
        <item x="106"/>
        <item x="43"/>
        <item x="174"/>
        <item x="151"/>
        <item x="158"/>
        <item x="149"/>
        <item x="28"/>
        <item x="192"/>
        <item x="173"/>
        <item x="108"/>
        <item x="142"/>
        <item x="63"/>
        <item x="87"/>
        <item x="165"/>
        <item x="125"/>
        <item x="141"/>
        <item x="185"/>
        <item x="117"/>
        <item x="70"/>
        <item x="94"/>
        <item x="154"/>
        <item x="14"/>
        <item x="116"/>
        <item x="163"/>
        <item x="26"/>
        <item x="54"/>
        <item x="166"/>
        <item x="138"/>
        <item x="118"/>
        <item t="default"/>
      </items>
    </pivotField>
    <pivotField showAll="0"/>
    <pivotField showAll="0"/>
    <pivotField showAll="0"/>
    <pivotField showAll="0"/>
    <pivotField showAll="0"/>
    <pivotField showAll="0"/>
    <pivotField showAll="0"/>
    <pivotField axis="axisPage" multipleItemSelectionAllowed="1" showAll="0">
      <items count="196">
        <item h="1" x="0"/>
        <item h="1" x="1"/>
        <item h="1" x="2"/>
        <item h="1" x="3"/>
        <item h="1" x="4"/>
        <item x="5"/>
        <item x="6"/>
        <item x="7"/>
        <item h="1" x="8"/>
        <item h="1" x="9"/>
        <item x="10"/>
        <item h="1" x="11"/>
        <item h="1" x="12"/>
        <item x="13"/>
        <item h="1" x="14"/>
        <item h="1" x="15"/>
        <item h="1" x="16"/>
        <item x="17"/>
        <item h="1" x="18"/>
        <item h="1" x="19"/>
        <item h="1" x="20"/>
        <item h="1" x="21"/>
        <item x="22"/>
        <item h="1" x="23"/>
        <item h="1" x="24"/>
        <item x="25"/>
        <item h="1" x="26"/>
        <item h="1" x="27"/>
        <item h="1" x="28"/>
        <item h="1" x="29"/>
        <item h="1" x="30"/>
        <item h="1" x="31"/>
        <item h="1" x="32"/>
        <item h="1" x="33"/>
        <item h="1" x="34"/>
        <item h="1" x="35"/>
        <item h="1" x="36"/>
        <item h="1" x="37"/>
        <item h="1" x="38"/>
        <item h="1" x="39"/>
        <item h="1" x="40"/>
        <item h="1" x="41"/>
        <item h="1" x="42"/>
        <item h="1" x="43"/>
        <item h="1" x="44"/>
        <item h="1" x="45"/>
        <item h="1" x="46"/>
        <item h="1" x="47"/>
        <item h="1" x="48"/>
        <item h="1" x="49"/>
        <item h="1" x="50"/>
        <item h="1" x="51"/>
        <item h="1" x="52"/>
        <item h="1" x="53"/>
        <item h="1" x="54"/>
        <item h="1" x="55"/>
        <item h="1" x="56"/>
        <item h="1" x="57"/>
        <item h="1" x="58"/>
        <item h="1" x="59"/>
        <item h="1" x="60"/>
        <item h="1" x="61"/>
        <item h="1" x="62"/>
        <item h="1" x="63"/>
        <item h="1" x="64"/>
        <item h="1" x="65"/>
        <item h="1" x="66"/>
        <item h="1" x="67"/>
        <item h="1" x="68"/>
        <item h="1" x="69"/>
        <item h="1" x="70"/>
        <item h="1" x="71"/>
        <item h="1" x="72"/>
        <item h="1" x="73"/>
        <item h="1" x="74"/>
        <item h="1" x="75"/>
        <item h="1" x="76"/>
        <item h="1" x="77"/>
        <item h="1" x="78"/>
        <item h="1" x="79"/>
        <item h="1" x="80"/>
        <item h="1" x="81"/>
        <item h="1" x="82"/>
        <item h="1" x="83"/>
        <item h="1" x="84"/>
        <item h="1" x="85"/>
        <item h="1" x="86"/>
        <item h="1" x="87"/>
        <item h="1" x="88"/>
        <item h="1" x="89"/>
        <item h="1" x="90"/>
        <item h="1" x="91"/>
        <item h="1" x="92"/>
        <item h="1" x="93"/>
        <item h="1" x="94"/>
        <item h="1" x="95"/>
        <item h="1" x="96"/>
        <item h="1" x="97"/>
        <item h="1" x="98"/>
        <item h="1" x="99"/>
        <item h="1" x="100"/>
        <item h="1" x="101"/>
        <item h="1" x="102"/>
        <item h="1" x="103"/>
        <item h="1" x="104"/>
        <item h="1" x="105"/>
        <item h="1" x="106"/>
        <item h="1" x="107"/>
        <item h="1" x="108"/>
        <item h="1" x="109"/>
        <item h="1" x="110"/>
        <item h="1" x="111"/>
        <item h="1" x="112"/>
        <item h="1" x="113"/>
        <item h="1" x="114"/>
        <item h="1" x="115"/>
        <item h="1" x="116"/>
        <item h="1" x="117"/>
        <item h="1" x="118"/>
        <item h="1" x="119"/>
        <item h="1" x="120"/>
        <item h="1" x="121"/>
        <item h="1" x="122"/>
        <item h="1" x="123"/>
        <item h="1" x="124"/>
        <item h="1" x="125"/>
        <item h="1" x="126"/>
        <item h="1" x="127"/>
        <item h="1" x="128"/>
        <item h="1" x="129"/>
        <item h="1" x="130"/>
        <item h="1" x="131"/>
        <item h="1" x="132"/>
        <item h="1" x="133"/>
        <item h="1" x="134"/>
        <item h="1" x="135"/>
        <item h="1" x="136"/>
        <item h="1" x="137"/>
        <item h="1" x="138"/>
        <item h="1" x="139"/>
        <item h="1" x="140"/>
        <item h="1" x="141"/>
        <item h="1" x="142"/>
        <item h="1" x="143"/>
        <item h="1" x="144"/>
        <item h="1" x="145"/>
        <item h="1" x="146"/>
        <item h="1" x="147"/>
        <item h="1" x="148"/>
        <item h="1" x="149"/>
        <item h="1" x="150"/>
        <item h="1" x="151"/>
        <item h="1" x="152"/>
        <item h="1" x="153"/>
        <item h="1" x="154"/>
        <item h="1" x="155"/>
        <item h="1" x="156"/>
        <item h="1" x="157"/>
        <item h="1" x="158"/>
        <item h="1" x="159"/>
        <item h="1" x="160"/>
        <item h="1" x="161"/>
        <item h="1" x="162"/>
        <item h="1" x="163"/>
        <item h="1" x="164"/>
        <item h="1" x="165"/>
        <item h="1" x="166"/>
        <item h="1" x="167"/>
        <item h="1" x="168"/>
        <item h="1" x="169"/>
        <item h="1" x="170"/>
        <item h="1" x="171"/>
        <item h="1" x="172"/>
        <item h="1" x="173"/>
        <item h="1" x="174"/>
        <item h="1" x="175"/>
        <item h="1" x="176"/>
        <item h="1" x="177"/>
        <item h="1" x="178"/>
        <item h="1" x="179"/>
        <item h="1" x="180"/>
        <item h="1" x="181"/>
        <item h="1" x="182"/>
        <item h="1" x="183"/>
        <item h="1" x="184"/>
        <item h="1" x="185"/>
        <item h="1" x="186"/>
        <item h="1" x="187"/>
        <item h="1" x="188"/>
        <item x="189"/>
        <item h="1" x="190"/>
        <item x="191"/>
        <item x="192"/>
        <item x="193"/>
        <item x="194"/>
        <item t="default"/>
      </items>
    </pivotField>
  </pivotFields>
  <rowFields count="1">
    <field x="1"/>
  </rowFields>
  <rowItems count="14">
    <i>
      <x v="5"/>
    </i>
    <i>
      <x v="17"/>
    </i>
    <i>
      <x v="45"/>
    </i>
    <i>
      <x v="57"/>
    </i>
    <i>
      <x v="63"/>
    </i>
    <i>
      <x v="64"/>
    </i>
    <i>
      <x v="71"/>
    </i>
    <i>
      <x v="72"/>
    </i>
    <i>
      <x v="77"/>
    </i>
    <i>
      <x v="114"/>
    </i>
    <i>
      <x v="115"/>
    </i>
    <i>
      <x v="140"/>
    </i>
    <i>
      <x v="149"/>
    </i>
    <i t="grand">
      <x/>
    </i>
  </rowItems>
  <colItems count="1">
    <i/>
  </colItems>
  <pageFields count="1">
    <pageField fld="9"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 xr10:uid="{3E62CEBC-9280-4016-815E-49C3B390191B}" sourceName="Rank">
  <pivotTables>
    <pivotTable tabId="11" name="PivotTable9"/>
  </pivotTables>
  <data>
    <tabular pivotCacheId="58362813">
      <items count="195">
        <i x="0"/>
        <i x="1"/>
        <i x="2"/>
        <i x="3"/>
        <i x="4"/>
        <i x="5" s="1"/>
        <i x="6" s="1"/>
        <i x="7" s="1"/>
        <i x="8"/>
        <i x="9"/>
        <i x="10" s="1"/>
        <i x="11"/>
        <i x="12"/>
        <i x="13" s="1"/>
        <i x="14"/>
        <i x="15"/>
        <i x="16"/>
        <i x="17" s="1"/>
        <i x="18"/>
        <i x="19"/>
        <i x="20"/>
        <i x="21"/>
        <i x="22" s="1"/>
        <i x="23"/>
        <i x="24"/>
        <i x="25" s="1"/>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s="1"/>
        <i x="190"/>
        <i x="191" s="1"/>
        <i x="192" s="1"/>
        <i x="193" s="1"/>
        <i x="19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1" xr10:uid="{BBB3050B-5380-411A-BE35-0D7B334AC16C}" sourceName="Rank">
  <pivotTables>
    <pivotTable tabId="11" name="PivotTable1"/>
  </pivotTables>
  <data>
    <tabular pivotCacheId="58362813">
      <items count="195">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 x="73"/>
        <i x="74"/>
        <i x="75"/>
        <i x="76"/>
        <i x="77"/>
        <i x="78"/>
        <i x="79"/>
        <i x="80"/>
        <i x="81"/>
        <i x="82"/>
        <i x="83"/>
        <i x="84"/>
        <i x="85"/>
        <i x="86"/>
        <i x="87"/>
        <i x="88"/>
        <i x="89"/>
        <i x="90"/>
        <i x="91"/>
        <i x="92"/>
        <i x="93"/>
        <i x="94"/>
        <i x="95"/>
        <i x="96"/>
        <i x="97"/>
        <i x="98"/>
        <i x="99"/>
        <i x="100"/>
        <i x="101"/>
        <i x="102"/>
        <i x="103"/>
        <i x="104"/>
        <i x="105"/>
        <i x="106"/>
        <i x="107"/>
        <i x="108"/>
        <i x="109"/>
        <i x="110"/>
        <i x="111"/>
        <i x="112"/>
        <i x="113"/>
        <i x="114"/>
        <i x="115"/>
        <i x="116"/>
        <i x="117"/>
        <i x="118"/>
        <i x="119"/>
        <i x="120"/>
        <i x="121"/>
        <i x="122"/>
        <i x="123"/>
        <i x="124"/>
        <i x="125"/>
        <i x="126"/>
        <i x="127"/>
        <i x="128"/>
        <i x="129"/>
        <i x="130"/>
        <i x="131"/>
        <i x="132"/>
        <i x="133"/>
        <i x="134"/>
        <i x="135"/>
        <i x="136"/>
        <i x="137"/>
        <i x="138"/>
        <i x="139"/>
        <i x="140"/>
        <i x="141"/>
        <i x="142"/>
        <i x="143"/>
        <i x="144"/>
        <i x="145"/>
        <i x="146"/>
        <i x="147"/>
        <i x="148"/>
        <i x="149"/>
        <i x="150"/>
        <i x="151"/>
        <i x="152"/>
        <i x="153"/>
        <i x="154"/>
        <i x="155"/>
        <i x="156"/>
        <i x="157"/>
        <i x="158"/>
        <i x="159"/>
        <i x="160"/>
        <i x="161"/>
        <i x="162"/>
        <i x="163"/>
        <i x="164"/>
        <i x="165"/>
        <i x="166"/>
        <i x="167"/>
        <i x="168"/>
        <i x="169"/>
        <i x="170"/>
        <i x="171"/>
        <i x="172"/>
        <i x="173"/>
        <i x="174"/>
        <i x="175"/>
        <i x="176"/>
        <i x="177"/>
        <i x="178"/>
        <i x="179"/>
        <i x="180"/>
        <i x="181"/>
        <i x="182"/>
        <i x="183"/>
        <i x="184"/>
        <i x="185"/>
        <i x="186"/>
        <i x="187"/>
        <i x="188"/>
        <i x="189"/>
        <i x="190"/>
        <i x="191"/>
        <i x="192"/>
        <i x="193"/>
        <i x="194"/>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2" xr10:uid="{5D846F29-8BB0-46AA-9BD8-38BDF8718E4A}" sourceName="Rank">
  <pivotTables>
    <pivotTable tabId="11" name="PivotTable2"/>
  </pivotTables>
  <data>
    <tabular pivotCacheId="732347417">
      <items count="38">
        <i x="0" s="1"/>
        <i x="1"/>
        <i x="2"/>
        <i x="3"/>
        <i x="4"/>
        <i x="5"/>
        <i x="6"/>
        <i x="7"/>
        <i x="8"/>
        <i x="9"/>
        <i x="10"/>
        <i x="11"/>
        <i x="12"/>
        <i x="13"/>
        <i x="14"/>
        <i x="15"/>
        <i x="16"/>
        <i x="17"/>
        <i x="18"/>
        <i x="19"/>
        <i x="20"/>
        <i x="21"/>
        <i x="22"/>
        <i x="23"/>
        <i x="24"/>
        <i x="25"/>
        <i x="26"/>
        <i x="27"/>
        <i x="28"/>
        <i x="29"/>
        <i x="30"/>
        <i x="31"/>
        <i x="32"/>
        <i x="33"/>
        <i x="34"/>
        <i x="35"/>
        <i x="36"/>
        <i x="37"/>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3" xr10:uid="{8A4D5E50-0403-4D3D-996D-E8E2C9DD5B56}" sourceName="Rank">
  <pivotTables>
    <pivotTable tabId="11" name="PivotTable3"/>
  </pivotTables>
  <data>
    <tabular pivotCacheId="1525639818">
      <items count="30">
        <i x="0" s="1"/>
        <i x="1"/>
        <i x="2"/>
        <i x="3"/>
        <i x="4"/>
        <i x="5"/>
        <i x="6"/>
        <i x="7"/>
        <i x="8"/>
        <i x="9"/>
        <i x="10"/>
        <i x="11"/>
        <i x="12"/>
        <i x="13"/>
        <i x="14"/>
        <i x="15"/>
        <i x="16"/>
        <i x="17"/>
        <i x="18"/>
        <i x="19"/>
        <i x="20"/>
        <i x="21"/>
        <i x="22"/>
        <i x="23"/>
        <i x="24"/>
        <i x="25"/>
        <i x="26"/>
        <i x="27"/>
        <i x="28"/>
        <i x="29"/>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4" xr10:uid="{693CBF41-D58B-4287-8776-BA71D4422369}" sourceName="Rank">
  <pivotTables>
    <pivotTable tabId="11" name="PivotTable4"/>
  </pivotTables>
  <data>
    <tabular pivotCacheId="919686154">
      <items count="20">
        <i x="0" s="1"/>
        <i x="1"/>
        <i x="2"/>
        <i x="3"/>
        <i x="4"/>
        <i x="5"/>
        <i x="6"/>
        <i x="7"/>
        <i x="8"/>
        <i x="9"/>
        <i x="10"/>
        <i x="11"/>
        <i x="12"/>
        <i x="13"/>
        <i x="14"/>
        <i x="15"/>
        <i x="16"/>
        <i x="17"/>
        <i x="18"/>
        <i x="19"/>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5" xr10:uid="{8F60C879-68BE-45DB-86E2-309F61CAD215}" sourceName="Rank">
  <pivotTables>
    <pivotTable tabId="11" name="PivotTable5"/>
  </pivotTables>
  <data>
    <tabular pivotCacheId="1462228775">
      <items count="73">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 x="72"/>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6" xr10:uid="{283A7CF0-9458-4821-B5A0-A65D333FAAD6}" sourceName="Rank">
  <pivotTables>
    <pivotTable tabId="11" name="PivotTable6"/>
  </pivotTables>
  <data>
    <tabular pivotCacheId="1918254548">
      <items count="72">
        <i x="0" s="1"/>
        <i x="1"/>
        <i x="2"/>
        <i x="3"/>
        <i x="4"/>
        <i x="5"/>
        <i x="6"/>
        <i x="7"/>
        <i x="8"/>
        <i x="9"/>
        <i x="10"/>
        <i x="11"/>
        <i x="12"/>
        <i x="13"/>
        <i x="14"/>
        <i x="15"/>
        <i x="16"/>
        <i x="17"/>
        <i x="18"/>
        <i x="19"/>
        <i x="20"/>
        <i x="21"/>
        <i x="22"/>
        <i x="23"/>
        <i x="24"/>
        <i x="25"/>
        <i x="26"/>
        <i x="27"/>
        <i x="28"/>
        <i x="29"/>
        <i x="30"/>
        <i x="31"/>
        <i x="32"/>
        <i x="33"/>
        <i x="34"/>
        <i x="35"/>
        <i x="36"/>
        <i x="37"/>
        <i x="38"/>
        <i x="39"/>
        <i x="40"/>
        <i x="41"/>
        <i x="42"/>
        <i x="43"/>
        <i x="44"/>
        <i x="45"/>
        <i x="46"/>
        <i x="47"/>
        <i x="48"/>
        <i x="49"/>
        <i x="50"/>
        <i x="51"/>
        <i x="52"/>
        <i x="53"/>
        <i x="54"/>
        <i x="55"/>
        <i x="56"/>
        <i x="57"/>
        <i x="58"/>
        <i x="59"/>
        <i x="60"/>
        <i x="61"/>
        <i x="62"/>
        <i x="63"/>
        <i x="64"/>
        <i x="65"/>
        <i x="66"/>
        <i x="67"/>
        <i x="68"/>
        <i x="69"/>
        <i x="70"/>
        <i x="7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nk7" xr10:uid="{6B0F5E47-66BA-4A2C-A282-9BA27959F5C6}" sourceName="Rank">
  <pivotTables>
    <pivotTable tabId="11" name="PivotTable7"/>
  </pivotTables>
  <data>
    <tabular pivotCacheId="755878192">
      <items count="20">
        <i x="0" s="1"/>
        <i x="1" nd="1"/>
        <i x="2" nd="1"/>
        <i x="3" nd="1"/>
        <i x="4" nd="1"/>
        <i x="5" nd="1"/>
        <i x="6" nd="1"/>
        <i x="7" nd="1"/>
        <i x="8" nd="1"/>
        <i x="9" nd="1"/>
        <i x="10" nd="1"/>
        <i x="11" nd="1"/>
        <i x="12" nd="1"/>
        <i x="13" nd="1"/>
        <i x="14" nd="1"/>
        <i x="15" nd="1"/>
        <i x="16" nd="1"/>
        <i x="17" nd="1"/>
        <i x="18" nd="1"/>
        <i x="19"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7" xr10:uid="{36B406C1-1998-4B8F-B380-505D4A5BC583}" cache="Slicer_Rank7" caption="Rank"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6" xr10:uid="{6AB677A8-E563-44E5-A0E8-48C648C5D040}" cache="Slicer_Rank6" caption="Rank"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5" xr10:uid="{F79A9038-5D74-4D0B-9252-44BC27DAAF6C}" cache="Slicer_Rank5" caption="Rank"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4" xr10:uid="{7ECACB26-C57B-4ACF-B725-38D8DDED6256}" cache="Slicer_Rank4" caption="Rank" rowHeight="23495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3" xr10:uid="{FC7D2B1E-0717-4CC6-B172-F3BBC3534034}" cache="Slicer_Rank3" caption="Rank" rowHeight="23495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1" xr10:uid="{B0BF69A6-4AD2-4721-9389-F64ED369D4FE}" cache="Slicer_Rank1" caption="Rank" rowHeight="23495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2" xr10:uid="{0D5F2B51-5F52-4AF2-A2BF-906D3AFADB9F}" cache="Slicer_Rank2" caption="Rank" rowHeight="234950"/>
</slicers>
</file>

<file path=xl/slicers/slicer8.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nk" xr10:uid="{0AF440FC-DEB2-4B50-9C24-9B71E153616D}" cache="Slicer_Rank" caption="Rank" startItem="188"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DE132ADE-719E-4618-8CF4-A748F2F83A79}" name="Table9" displayName="Table9" ref="W303:X310" totalsRowShown="0">
  <autoFilter ref="W303:X310" xr:uid="{DE132ADE-719E-4618-8CF4-A748F2F83A79}"/>
  <tableColumns count="2">
    <tableColumn id="1" xr3:uid="{A7364A7E-BE80-4A55-BC00-8681EC3192F7}" name="Branches"/>
    <tableColumn id="2" xr3:uid="{D64F9C77-5D6C-466F-BD60-DDF9F9F93FFE}" name="Cou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E422252-C8A9-4EA7-AC49-EAF9C3F0EB97}" name="Table1" displayName="Table1" ref="A1:K201" totalsRowShown="0">
  <autoFilter ref="A1:K201" xr:uid="{2E422252-C8A9-4EA7-AC49-EAF9C3F0EB97}"/>
  <tableColumns count="11">
    <tableColumn id="1" xr3:uid="{22C8F4D3-E8A5-4AC1-AE3F-86F46A02B8ED}" name="Institute_id"/>
    <tableColumn id="2" xr3:uid="{35D6D117-96E3-4DA7-B0DB-61E88405E507}" name="Name"/>
    <tableColumn id="3" xr3:uid="{F79837DF-96A7-49AF-ABE7-E06323D52680}" name="Teaching, Learning &amp; Resources (TLR)"/>
    <tableColumn id="4" xr3:uid="{69434473-7950-4E9D-9EF9-AE4565E65D98}" name="Research and Professional Practice (RP)"/>
    <tableColumn id="5" xr3:uid="{C80C9541-9E51-468C-9977-2E35FF70020B}" name="Graduation Outcomes (GO)"/>
    <tableColumn id="6" xr3:uid="{3583F186-746F-450C-9A07-3463EDB26FAE}" name="Outreach and Inclusivity (OI)"/>
    <tableColumn id="7" xr3:uid="{86ECD532-C6DE-4ABC-8736-3D426B3CF94A}" name="Perception (PR)"/>
    <tableColumn id="8" xr3:uid="{2206EA73-2A67-4B96-A3EE-375AB3419FE6}" name="City"/>
    <tableColumn id="9" xr3:uid="{508B1389-A2DB-4C45-9E8D-AD028F5E8CB7}" name="State"/>
    <tableColumn id="10" xr3:uid="{19C35913-8003-4541-86B3-70BB44FFEBA7}" name="Rank"/>
    <tableColumn id="11" xr3:uid="{49BA7ECB-A88C-41D3-8231-9E3C2DBADA4B}" name="Average" dataDxfId="0">
      <calculatedColumnFormula>AVERAGE(Table1[[#This Row],[Teaching, Learning &amp; Resources (TLR)]],Table1[[#This Row],[Research and Professional Practice (RP)]],Table1[[#This Row],[Graduation Outcomes (GO)]],Table1[[#This Row],[Outreach and Inclusivity (OI)]],Table1[[#This Row],[Perception (PR)]])</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1F435F-6F7F-417B-896F-9E045487BBA1}" name="Table2" displayName="Table2" ref="A1:K41" totalsRowShown="0">
  <autoFilter ref="A1:K41" xr:uid="{661F435F-6F7F-417B-896F-9E045487BBA1}"/>
  <tableColumns count="11">
    <tableColumn id="1" xr3:uid="{7339B1E9-BF2B-4566-A27C-6F18C650062C}" name="Institute_id"/>
    <tableColumn id="2" xr3:uid="{07507D08-B1AC-4660-A253-B08C6A598234}" name="Name"/>
    <tableColumn id="3" xr3:uid="{9F4115A2-E4C4-4077-807D-9B7ABC5734C4}" name="Teaching, Learning &amp; Resources (TLR)"/>
    <tableColumn id="4" xr3:uid="{A879E4C2-D875-49C6-94F3-B14DAC679890}" name="Research and Professional Practice (RP)"/>
    <tableColumn id="5" xr3:uid="{EDCDBBC1-BB82-467D-9F77-8DDE3CA13FA2}" name="Graduation Outcomes (GO)"/>
    <tableColumn id="6" xr3:uid="{DBFD60A9-2468-4551-B801-671922EE3555}" name="Outreach and Inclusivity (OI)"/>
    <tableColumn id="7" xr3:uid="{B54268AF-3398-4353-BFCF-531D6FCD405C}" name="Perception (PR)"/>
    <tableColumn id="8" xr3:uid="{DEAD7FFE-A54B-4F61-B6D9-5652B3939B4B}" name="City"/>
    <tableColumn id="9" xr3:uid="{B773D458-E28D-4195-9DF0-D2041C385CA3}" name="State"/>
    <tableColumn id="10" xr3:uid="{7B871134-F5AC-462D-B2E6-C891F8914E3C}" name="Rank"/>
    <tableColumn id="11" xr3:uid="{FF39B961-7D0E-42E8-8ACC-95484BCFFD6E}" name="Column1"/>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15F148-3288-47E4-9694-AB5304A96DEF}" name="Table3" displayName="Table3" ref="A1:J31" totalsRowShown="0">
  <autoFilter ref="A1:J31" xr:uid="{E215F148-3288-47E4-9694-AB5304A96DEF}"/>
  <tableColumns count="10">
    <tableColumn id="1" xr3:uid="{E9F00EEA-D136-4D84-8DEB-6EA1908E8768}" name="Institute_id"/>
    <tableColumn id="2" xr3:uid="{F7CE3259-044A-42F9-818C-3A38E918FEC9}" name="Name"/>
    <tableColumn id="3" xr3:uid="{8365AE67-A8CE-4C11-A265-01226CD8D6E7}" name="Teaching, Learning &amp; Resources (TLR)"/>
    <tableColumn id="4" xr3:uid="{99B0BB2A-29BA-4FA6-BFCA-42B6D54AD5AD}" name="Research and Professional Practice (RP)"/>
    <tableColumn id="5" xr3:uid="{D9553210-B419-48E8-9F68-00135585796C}" name="Graduation Outcomes (GO)"/>
    <tableColumn id="6" xr3:uid="{8AFBA5AC-618A-4CBF-AC66-EF418DB4A550}" name="Outreach and Inclusivity (OI)"/>
    <tableColumn id="7" xr3:uid="{2B4FD617-DF93-41AC-8E7D-E93819AF0F4F}" name="Perception (PR)"/>
    <tableColumn id="8" xr3:uid="{A56F6429-8AB3-4D31-8643-EF35888278CD}" name="City"/>
    <tableColumn id="9" xr3:uid="{90F68F82-0415-4183-9D19-E810A9871303}" name="State"/>
    <tableColumn id="10" xr3:uid="{6194DB7B-AA07-4E44-97D2-744252EE925B}" name="Rank"/>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420E4D3-7257-4E69-9E1E-780DCDD9F962}" name="Table4" displayName="Table4" ref="A1:J21" totalsRowShown="0">
  <autoFilter ref="A1:J21" xr:uid="{7420E4D3-7257-4E69-9E1E-780DCDD9F962}"/>
  <tableColumns count="10">
    <tableColumn id="1" xr3:uid="{1BE8DAE5-4A0C-4A01-8F46-1A32724B58C7}" name="Institute_id"/>
    <tableColumn id="2" xr3:uid="{C40127D6-1D90-46DA-8EB1-6255822ED33E}" name="Name"/>
    <tableColumn id="3" xr3:uid="{C8AC6E5D-110B-4292-868C-5027E3856E2F}" name="Teaching, Learning &amp; Resources (TLR)"/>
    <tableColumn id="4" xr3:uid="{4DDDB74E-B754-45FF-978F-E322B0AEB562}" name="Research and Professional Practice (RP)"/>
    <tableColumn id="5" xr3:uid="{5AB6ECC1-33EE-4E6E-9526-1719B3D9C9DA}" name="Graduation Outcomes (GO)"/>
    <tableColumn id="6" xr3:uid="{2F98817C-928E-43D1-8FDF-4F3FC14C6784}" name="Outreach and Inclusivity (OI)"/>
    <tableColumn id="7" xr3:uid="{FC8CEE20-11D2-400A-8E36-0F6527FF23E0}" name="Perception (PR)"/>
    <tableColumn id="8" xr3:uid="{D232B78A-DA5A-40EC-8771-7A6939867640}" name="City"/>
    <tableColumn id="9" xr3:uid="{9EFC0C72-20BD-4EA4-8572-22D7BDCEA0F2}" name="State"/>
    <tableColumn id="10" xr3:uid="{BD4888C4-396E-4246-84E3-6979EA197D8A}" name="Rank"/>
  </tableColumns>
  <tableStyleInfo name="TableStyleMedium1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E8BC6AA-EFB9-4240-BCFB-8E74F2DC5716}" name="Table5" displayName="Table5" ref="A1:J76" totalsRowShown="0">
  <autoFilter ref="A1:J76" xr:uid="{2E8BC6AA-EFB9-4240-BCFB-8E74F2DC5716}"/>
  <tableColumns count="10">
    <tableColumn id="1" xr3:uid="{4B6172B1-37E6-426B-B8C1-407D0CB66234}" name="Institute_id"/>
    <tableColumn id="2" xr3:uid="{CF19194F-24A8-4DC2-8590-C4DA8C4DEF00}" name="Name"/>
    <tableColumn id="3" xr3:uid="{5836397E-8893-477C-B73A-05BFCBBB7429}" name="Teaching, Learning &amp; Resources (TLR)"/>
    <tableColumn id="4" xr3:uid="{A7BC3104-126E-4DE1-AD90-745C43BDD2B0}" name="Research and Professional Practice (RP)"/>
    <tableColumn id="5" xr3:uid="{23CBB957-23EB-468D-841B-819DB1A7833D}" name="Graduation Outcomes (GO)"/>
    <tableColumn id="6" xr3:uid="{602B962F-319D-4227-A498-FD96061AEAE6}" name="Outreach and Inclusivity (OI)"/>
    <tableColumn id="7" xr3:uid="{C221CAF0-793A-4748-A4B8-E8D2DF454134}" name="Perception (PR)"/>
    <tableColumn id="8" xr3:uid="{278C70F0-C3FB-40C8-BE6D-8CCFBAA4FA82}" name="City"/>
    <tableColumn id="9" xr3:uid="{B46440C6-6B89-43F5-8FB4-EFABAE804660}" name="State"/>
    <tableColumn id="10" xr3:uid="{774506CE-15AE-4756-AFB4-55865D832BDE}" name="Rank"/>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B23530-CBB4-40AE-9BFD-A6F5FE36C6C5}" name="Table6" displayName="Table6" ref="A1:J76" totalsRowShown="0">
  <autoFilter ref="A1:J76" xr:uid="{EAB23530-CBB4-40AE-9BFD-A6F5FE36C6C5}"/>
  <tableColumns count="10">
    <tableColumn id="1" xr3:uid="{E74C1364-F458-4337-A83F-E48F82AABD36}" name="Institute_id"/>
    <tableColumn id="2" xr3:uid="{FB7D8464-3DE9-4D95-BB94-4BBCA8849963}" name="Name"/>
    <tableColumn id="3" xr3:uid="{8ADCD354-8803-444B-A548-E7CA4E1FE142}" name="Teaching, Learning &amp; Resources (TLR)"/>
    <tableColumn id="4" xr3:uid="{550B698E-6E9F-4D80-9B2F-1CCB379C4B72}" name="Research and Professional Practice (RP)"/>
    <tableColumn id="5" xr3:uid="{AF2C70E6-3238-474B-BDC3-FDA34EB14F7C}" name="Graduation Outcomes (GO)"/>
    <tableColumn id="6" xr3:uid="{8732FED1-6D95-44F5-B2D7-CE9BA44BDBB7}" name="Outreach and Inclusivity (OI)"/>
    <tableColumn id="7" xr3:uid="{7CE0AA62-F301-473D-BB1B-7953C704CCF4}" name="Perception (PR)"/>
    <tableColumn id="8" xr3:uid="{3A46C5A2-D7F4-4742-B7BD-EFCE4B29BCEF}" name="City"/>
    <tableColumn id="9" xr3:uid="{056ED72F-7258-4710-8CA2-638331622D71}" name="State"/>
    <tableColumn id="10" xr3:uid="{D3D2D4A3-C47C-460F-8AF8-94D7C1004C59}" name="Rank"/>
  </tableColumns>
  <tableStyleInfo name="TableStyleDark10"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0AE3AB1-1A26-439B-8EC5-2D6C33332D3E}" name="Table7" displayName="Table7" ref="A1:J21" totalsRowShown="0">
  <autoFilter ref="A1:J21" xr:uid="{D0AE3AB1-1A26-439B-8EC5-2D6C33332D3E}"/>
  <tableColumns count="10">
    <tableColumn id="1" xr3:uid="{E4987BF4-5646-46CA-A4FC-6552C4DC9C29}" name="Institute_id"/>
    <tableColumn id="2" xr3:uid="{86E71BE3-A90A-43A4-A4C6-99F5335A4FFA}" name="Name"/>
    <tableColumn id="3" xr3:uid="{E586E28D-9AC1-4CB8-9752-7456473C7F9F}" name="Teaching, Learning &amp; Resources (TLR)"/>
    <tableColumn id="4" xr3:uid="{3D7FE310-97DE-452E-B1BA-71DF148B9FA1}" name="Research and Professional Practice (RP)"/>
    <tableColumn id="5" xr3:uid="{4EBAF56F-15B9-430B-BEB7-B1FE2F18891A}" name="Graduation Outcomes (GO)"/>
    <tableColumn id="6" xr3:uid="{DA6A8619-8EA2-4C78-AA1C-C5F3706FB2B1}" name="Outreach and Inclusivity (OI)"/>
    <tableColumn id="7" xr3:uid="{CD66E635-6A51-41E5-A6C4-A3924E4D7FAC}" name="Perception (PR)"/>
    <tableColumn id="8" xr3:uid="{EE4FC670-9AF6-489D-B71E-DEAAB79BBE99}" name="City"/>
    <tableColumn id="9" xr3:uid="{86A9366A-E6BF-442E-9A90-C82560D4AF28}" name="State"/>
    <tableColumn id="10" xr3:uid="{B495CD2E-C845-4147-9794-6120BFD13D8B}" name="Rank"/>
  </tableColumns>
  <tableStyleInfo name="TableStyleDark9"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on Boardroom">
  <a:themeElements>
    <a:clrScheme name="Custom 1">
      <a:dk1>
        <a:sysClr val="windowText" lastClr="000000"/>
      </a:dk1>
      <a:lt1>
        <a:sysClr val="window" lastClr="FFFFFF"/>
      </a:lt1>
      <a:dk2>
        <a:srgbClr val="3B3059"/>
      </a:dk2>
      <a:lt2>
        <a:srgbClr val="EBEBEB"/>
      </a:lt2>
      <a:accent1>
        <a:srgbClr val="B31166"/>
      </a:accent1>
      <a:accent2>
        <a:srgbClr val="E33D6F"/>
      </a:accent2>
      <a:accent3>
        <a:srgbClr val="E45F3C"/>
      </a:accent3>
      <a:accent4>
        <a:srgbClr val="E9943A"/>
      </a:accent4>
      <a:accent5>
        <a:srgbClr val="9B6BF2"/>
      </a:accent5>
      <a:accent6>
        <a:srgbClr val="D53DD0"/>
      </a:accent6>
      <a:hlink>
        <a:srgbClr val="8F8F8F"/>
      </a:hlink>
      <a:folHlink>
        <a:srgbClr val="A5A5A5"/>
      </a:folHlink>
    </a:clrScheme>
    <a:fontScheme name="Ion Boardroom">
      <a:majorFont>
        <a:latin typeface="Century Gothic" panose="020B0502020202020204"/>
        <a:ea typeface=""/>
        <a:cs typeface=""/>
        <a:font script="Jpan" typeface="メイリオ"/>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entury Gothic" panose="020B050202020202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Ion Boardroom">
      <a:fillStyleLst>
        <a:solidFill>
          <a:schemeClr val="phClr"/>
        </a:solidFill>
        <a:gradFill rotWithShape="1">
          <a:gsLst>
            <a:gs pos="0">
              <a:schemeClr val="phClr">
                <a:tint val="64000"/>
                <a:lumMod val="118000"/>
              </a:schemeClr>
            </a:gs>
            <a:gs pos="100000">
              <a:schemeClr val="phClr">
                <a:tint val="92000"/>
                <a:alpha val="100000"/>
                <a:lumMod val="110000"/>
              </a:schemeClr>
            </a:gs>
          </a:gsLst>
          <a:lin ang="5400000" scaled="0"/>
        </a:gradFill>
        <a:gradFill rotWithShape="1">
          <a:gsLst>
            <a:gs pos="0">
              <a:schemeClr val="phClr">
                <a:tint val="98000"/>
                <a:lumMod val="114000"/>
              </a:schemeClr>
            </a:gs>
            <a:gs pos="100000">
              <a:schemeClr val="phClr">
                <a:shade val="90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8575" cap="rnd" cmpd="sng" algn="ctr">
          <a:solidFill>
            <a:schemeClr val="phClr"/>
          </a:solidFill>
          <a:prstDash val="solid"/>
        </a:ln>
      </a:lnStyleLst>
      <a:effectStyleLst>
        <a:effectStyle>
          <a:effectLst/>
        </a:effectStyle>
        <a:effectStyle>
          <a:effectLst>
            <a:outerShdw blurRad="38100" dist="25400" dir="5400000" rotWithShape="0">
              <a:srgbClr val="000000">
                <a:alpha val="45000"/>
              </a:srgbClr>
            </a:outerShdw>
          </a:effectLst>
        </a:effectStyle>
        <a:effectStyle>
          <a:effectLst>
            <a:outerShdw blurRad="63500" dist="38100" dir="5400000" rotWithShape="0">
              <a:srgbClr val="000000">
                <a:alpha val="60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8000"/>
                <a:hueMod val="124000"/>
                <a:satMod val="148000"/>
                <a:lumMod val="124000"/>
              </a:schemeClr>
            </a:gs>
            <a:gs pos="100000">
              <a:schemeClr val="phClr">
                <a:shade val="76000"/>
                <a:hueMod val="89000"/>
                <a:satMod val="164000"/>
                <a:lumMod val="56000"/>
              </a:schemeClr>
            </a:gs>
          </a:gsLst>
          <a:path path="circle">
            <a:fillToRect l="45000" t="65000" r="125000" b="100000"/>
          </a:path>
        </a:gradFill>
        <a:blipFill rotWithShape="1">
          <a:blip xmlns:r="http://schemas.openxmlformats.org/officeDocument/2006/relationships" r:embed="rId1">
            <a:duotone>
              <a:schemeClr val="phClr">
                <a:shade val="69000"/>
                <a:hueMod val="91000"/>
                <a:satMod val="164000"/>
                <a:lumMod val="74000"/>
              </a:schemeClr>
              <a:schemeClr val="phClr">
                <a:hueMod val="124000"/>
                <a:satMod val="140000"/>
                <a:lumMod val="142000"/>
              </a:schemeClr>
            </a:duotone>
          </a:blip>
          <a:stretch/>
        </a:blipFill>
      </a:bgFillStyleLst>
    </a:fmtScheme>
  </a:themeElements>
  <a:objectDefaults/>
  <a:extraClrSchemeLst/>
  <a:extLst>
    <a:ext uri="{05A4C25C-085E-4340-85A3-A5531E510DB2}">
      <thm15:themeFamily xmlns:thm15="http://schemas.microsoft.com/office/thememl/2012/main" name="Ion Boardroom" id="{FC33163D-4339-46B1-8EED-24C834239D99}" vid="{B8502691-933B-45FE-8764-BA278511EF27}"/>
    </a:ext>
  </a:extLst>
</a:theme>
</file>

<file path=xl/worksheets/_rels/sheet1.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1.xml.rels><?xml version="1.0" encoding="UTF-8" standalone="yes"?>
<Relationships xmlns="http://schemas.openxmlformats.org/package/2006/relationships"><Relationship Id="rId8" Type="http://schemas.openxmlformats.org/officeDocument/2006/relationships/pivotTable" Target="../pivotTables/pivotTable10.xml"/><Relationship Id="rId3" Type="http://schemas.openxmlformats.org/officeDocument/2006/relationships/pivotTable" Target="../pivotTables/pivotTable5.xml"/><Relationship Id="rId7" Type="http://schemas.openxmlformats.org/officeDocument/2006/relationships/pivotTable" Target="../pivotTables/pivotTable9.xml"/><Relationship Id="rId12" Type="http://schemas.microsoft.com/office/2007/relationships/slicer" Target="../slicers/slicer8.xml"/><Relationship Id="rId2" Type="http://schemas.openxmlformats.org/officeDocument/2006/relationships/pivotTable" Target="../pivotTables/pivotTable4.xml"/><Relationship Id="rId1" Type="http://schemas.openxmlformats.org/officeDocument/2006/relationships/pivotTable" Target="../pivotTables/pivotTable3.xml"/><Relationship Id="rId6" Type="http://schemas.openxmlformats.org/officeDocument/2006/relationships/pivotTable" Target="../pivotTables/pivotTable8.xml"/><Relationship Id="rId11" Type="http://schemas.openxmlformats.org/officeDocument/2006/relationships/table" Target="../tables/table1.xml"/><Relationship Id="rId5" Type="http://schemas.openxmlformats.org/officeDocument/2006/relationships/pivotTable" Target="../pivotTables/pivotTable7.xml"/><Relationship Id="rId10" Type="http://schemas.openxmlformats.org/officeDocument/2006/relationships/drawing" Target="../drawings/drawing11.xml"/><Relationship Id="rId4" Type="http://schemas.openxmlformats.org/officeDocument/2006/relationships/pivotTable" Target="../pivotTables/pivotTable6.xml"/><Relationship Id="rId9" Type="http://schemas.openxmlformats.org/officeDocument/2006/relationships/pivotTable" Target="../pivotTables/pivotTable11.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2.xml"/><Relationship Id="rId1" Type="http://schemas.openxmlformats.org/officeDocument/2006/relationships/pivotTable" Target="../pivotTables/pivot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15.xml"/><Relationship Id="rId1" Type="http://schemas.openxmlformats.org/officeDocument/2006/relationships/pivotTable" Target="../pivotTables/pivotTable13.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6.xml"/><Relationship Id="rId1" Type="http://schemas.openxmlformats.org/officeDocument/2006/relationships/pivotTable" Target="../pivotTables/pivotTable14.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17.xml"/><Relationship Id="rId1" Type="http://schemas.openxmlformats.org/officeDocument/2006/relationships/pivotTable" Target="../pivotTables/pivotTable1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drawing" Target="../drawings/drawing18.xml"/><Relationship Id="rId1" Type="http://schemas.openxmlformats.org/officeDocument/2006/relationships/pivotTable" Target="../pivotTables/pivot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microsoft.com/office/2007/relationships/slicer" Target="../slicers/slicer6.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microsoft.com/office/2007/relationships/slicer" Target="../slicers/slicer7.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71482-2852-4708-80BE-D015F7636F02}">
  <dimension ref="A8:A10"/>
  <sheetViews>
    <sheetView showGridLines="0" showRowColHeaders="0" topLeftCell="B1" zoomScaleNormal="100" workbookViewId="0">
      <selection activeCell="D11" sqref="D11"/>
    </sheetView>
  </sheetViews>
  <sheetFormatPr defaultRowHeight="13.8" x14ac:dyDescent="0.25"/>
  <cols>
    <col min="5" max="5" width="31.09765625" bestFit="1" customWidth="1"/>
  </cols>
  <sheetData>
    <row r="8" ht="14.4" customHeight="1" x14ac:dyDescent="0.25"/>
    <row r="9" ht="14.4" customHeight="1" x14ac:dyDescent="0.25"/>
    <row r="10" ht="14.4" customHeight="1" x14ac:dyDescent="0.25"/>
  </sheetData>
  <pageMargins left="0.7" right="0.7" top="0.75" bottom="0.75" header="0.3" footer="0.3"/>
  <pageSetup paperSize="9" orientation="portrait" r:id="rId1"/>
  <drawing r:id="rId2"/>
  <picture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03E7C3-5885-4ECB-8D25-DB67F3DAFD3D}">
  <dimension ref="C12:H307"/>
  <sheetViews>
    <sheetView topLeftCell="A316" workbookViewId="0">
      <selection activeCell="D297" sqref="D297"/>
    </sheetView>
  </sheetViews>
  <sheetFormatPr defaultRowHeight="13.8" x14ac:dyDescent="0.25"/>
  <cols>
    <col min="3" max="3" width="15.296875" customWidth="1"/>
    <col min="4" max="4" width="17.296875" customWidth="1"/>
    <col min="5" max="5" width="46.09765625" customWidth="1"/>
    <col min="6" max="6" width="22.796875" customWidth="1"/>
    <col min="7" max="7" width="33.59765625" customWidth="1"/>
    <col min="8" max="8" width="35.5" customWidth="1"/>
  </cols>
  <sheetData>
    <row r="12" spans="3:8" x14ac:dyDescent="0.25">
      <c r="C12" s="2" t="s">
        <v>7</v>
      </c>
      <c r="D12" t="s">
        <v>1033</v>
      </c>
    </row>
    <row r="13" spans="3:8" x14ac:dyDescent="0.25">
      <c r="C13" s="2" t="s">
        <v>6</v>
      </c>
      <c r="D13" t="s">
        <v>1033</v>
      </c>
    </row>
    <row r="15" spans="3:8" x14ac:dyDescent="0.25">
      <c r="C15" s="2" t="s">
        <v>1017</v>
      </c>
      <c r="D15" t="s">
        <v>1045</v>
      </c>
      <c r="E15" t="s">
        <v>1046</v>
      </c>
      <c r="F15" t="s">
        <v>1047</v>
      </c>
      <c r="G15" t="s">
        <v>1048</v>
      </c>
      <c r="H15" t="s">
        <v>1049</v>
      </c>
    </row>
    <row r="16" spans="3:8" x14ac:dyDescent="0.25">
      <c r="C16" s="4" t="s">
        <v>61</v>
      </c>
      <c r="D16" s="3">
        <v>70.58</v>
      </c>
      <c r="E16" s="3">
        <v>45.83</v>
      </c>
      <c r="F16" s="3">
        <v>10.7</v>
      </c>
      <c r="G16" s="3">
        <v>56.57</v>
      </c>
      <c r="H16" s="3">
        <v>40.89</v>
      </c>
    </row>
    <row r="17" spans="3:8" x14ac:dyDescent="0.25">
      <c r="C17" s="4" t="s">
        <v>478</v>
      </c>
      <c r="D17" s="3">
        <v>47.89</v>
      </c>
      <c r="E17" s="3">
        <v>1.88</v>
      </c>
      <c r="F17" s="3">
        <v>1.1000000000000001</v>
      </c>
      <c r="G17" s="3">
        <v>63.26</v>
      </c>
      <c r="H17" s="3">
        <v>53.12</v>
      </c>
    </row>
    <row r="18" spans="3:8" x14ac:dyDescent="0.25">
      <c r="C18" s="4" t="s">
        <v>484</v>
      </c>
      <c r="D18" s="3">
        <v>56.79</v>
      </c>
      <c r="E18" s="3">
        <v>1.4</v>
      </c>
      <c r="F18" s="3">
        <v>0</v>
      </c>
      <c r="G18" s="3">
        <v>54.03</v>
      </c>
      <c r="H18" s="3">
        <v>46.1</v>
      </c>
    </row>
    <row r="19" spans="3:8" x14ac:dyDescent="0.25">
      <c r="C19" s="4" t="s">
        <v>160</v>
      </c>
      <c r="D19" s="3">
        <v>71.22</v>
      </c>
      <c r="E19" s="3">
        <v>50.11</v>
      </c>
      <c r="F19" s="3">
        <v>8.0500000000000007</v>
      </c>
      <c r="G19" s="3">
        <v>51.01</v>
      </c>
      <c r="H19" s="3">
        <v>56.94</v>
      </c>
    </row>
    <row r="20" spans="3:8" x14ac:dyDescent="0.25">
      <c r="C20" s="4" t="s">
        <v>127</v>
      </c>
      <c r="D20" s="3">
        <v>65.77</v>
      </c>
      <c r="E20" s="3">
        <v>56.76</v>
      </c>
      <c r="F20" s="3">
        <v>28.01</v>
      </c>
      <c r="G20" s="3">
        <v>59</v>
      </c>
      <c r="H20" s="3">
        <v>60.07</v>
      </c>
    </row>
    <row r="21" spans="3:8" x14ac:dyDescent="0.25">
      <c r="C21" s="4" t="s">
        <v>68</v>
      </c>
      <c r="D21" s="3">
        <v>64.62</v>
      </c>
      <c r="E21" s="3">
        <v>54.07</v>
      </c>
      <c r="F21" s="3">
        <v>68.239999999999995</v>
      </c>
      <c r="G21" s="3">
        <v>61.5</v>
      </c>
      <c r="H21" s="3">
        <v>51.62</v>
      </c>
    </row>
    <row r="22" spans="3:8" x14ac:dyDescent="0.25">
      <c r="C22" s="4" t="s">
        <v>526</v>
      </c>
      <c r="D22" s="3">
        <v>56.55</v>
      </c>
      <c r="E22" s="3">
        <v>1.44</v>
      </c>
      <c r="F22" s="3">
        <v>0.55000000000000004</v>
      </c>
      <c r="G22" s="3">
        <v>43.97</v>
      </c>
      <c r="H22" s="3">
        <v>54.98</v>
      </c>
    </row>
    <row r="23" spans="3:8" x14ac:dyDescent="0.25">
      <c r="C23" s="4" t="s">
        <v>350</v>
      </c>
      <c r="D23" s="3">
        <v>54.68</v>
      </c>
      <c r="E23" s="3">
        <v>2.33</v>
      </c>
      <c r="F23" s="3">
        <v>6.65</v>
      </c>
      <c r="G23" s="3">
        <v>64.180000000000007</v>
      </c>
      <c r="H23" s="3">
        <v>62.39</v>
      </c>
    </row>
    <row r="24" spans="3:8" x14ac:dyDescent="0.25">
      <c r="C24" s="4" t="s">
        <v>328</v>
      </c>
      <c r="D24" s="3">
        <v>45.99</v>
      </c>
      <c r="E24" s="3">
        <v>17.510000000000002</v>
      </c>
      <c r="F24" s="3">
        <v>7.59</v>
      </c>
      <c r="G24" s="3">
        <v>62.35</v>
      </c>
      <c r="H24" s="3">
        <v>53.2</v>
      </c>
    </row>
    <row r="25" spans="3:8" x14ac:dyDescent="0.25">
      <c r="C25" s="4" t="s">
        <v>388</v>
      </c>
      <c r="D25" s="3">
        <v>62.25</v>
      </c>
      <c r="E25" s="3">
        <v>8.7200000000000006</v>
      </c>
      <c r="F25" s="3">
        <v>4.72</v>
      </c>
      <c r="G25" s="3">
        <v>45.67</v>
      </c>
      <c r="H25" s="3">
        <v>45.18</v>
      </c>
    </row>
    <row r="26" spans="3:8" x14ac:dyDescent="0.25">
      <c r="C26" s="4" t="s">
        <v>262</v>
      </c>
      <c r="D26" s="3">
        <v>62.07</v>
      </c>
      <c r="E26" s="3">
        <v>11.92</v>
      </c>
      <c r="F26" s="3">
        <v>17.79</v>
      </c>
      <c r="G26" s="3">
        <v>55.53</v>
      </c>
      <c r="H26" s="3">
        <v>52.58</v>
      </c>
    </row>
    <row r="27" spans="3:8" x14ac:dyDescent="0.25">
      <c r="C27" s="4" t="s">
        <v>326</v>
      </c>
      <c r="D27" s="3">
        <v>54.62</v>
      </c>
      <c r="E27" s="3">
        <v>3.35</v>
      </c>
      <c r="F27" s="3">
        <v>6.18</v>
      </c>
      <c r="G27" s="3">
        <v>65.400000000000006</v>
      </c>
      <c r="H27" s="3">
        <v>66.06</v>
      </c>
    </row>
    <row r="28" spans="3:8" x14ac:dyDescent="0.25">
      <c r="C28" s="4" t="s">
        <v>392</v>
      </c>
      <c r="D28" s="3">
        <v>53.58</v>
      </c>
      <c r="E28" s="3">
        <v>7.74</v>
      </c>
      <c r="F28" s="3">
        <v>2.16</v>
      </c>
      <c r="G28" s="3">
        <v>59.93</v>
      </c>
      <c r="H28" s="3">
        <v>46.69</v>
      </c>
    </row>
    <row r="29" spans="3:8" x14ac:dyDescent="0.25">
      <c r="C29" s="4" t="s">
        <v>52</v>
      </c>
      <c r="D29" s="3">
        <v>70.069999999999993</v>
      </c>
      <c r="E29" s="3">
        <v>34.81</v>
      </c>
      <c r="F29" s="3">
        <v>30.48</v>
      </c>
      <c r="G29" s="3">
        <v>58.75</v>
      </c>
      <c r="H29" s="3">
        <v>51.57</v>
      </c>
    </row>
    <row r="30" spans="3:8" x14ac:dyDescent="0.25">
      <c r="C30" s="4" t="s">
        <v>153</v>
      </c>
      <c r="D30" s="3">
        <v>61.95</v>
      </c>
      <c r="E30" s="3">
        <v>34.869999999999997</v>
      </c>
      <c r="F30" s="3">
        <v>42.47</v>
      </c>
      <c r="G30" s="3">
        <v>77.36</v>
      </c>
      <c r="H30" s="3">
        <v>56.26</v>
      </c>
    </row>
    <row r="31" spans="3:8" x14ac:dyDescent="0.25">
      <c r="C31" s="4" t="s">
        <v>502</v>
      </c>
      <c r="D31" s="3">
        <v>48.02</v>
      </c>
      <c r="E31" s="3">
        <v>4.04</v>
      </c>
      <c r="F31" s="3">
        <v>11.13</v>
      </c>
      <c r="G31" s="3">
        <v>51.43</v>
      </c>
      <c r="H31" s="3">
        <v>53.36</v>
      </c>
    </row>
    <row r="32" spans="3:8" x14ac:dyDescent="0.25">
      <c r="C32" s="4" t="s">
        <v>542</v>
      </c>
      <c r="D32" s="3">
        <v>55.66</v>
      </c>
      <c r="E32" s="3">
        <v>1.1100000000000001</v>
      </c>
      <c r="F32" s="3">
        <v>0</v>
      </c>
      <c r="G32" s="3">
        <v>46.87</v>
      </c>
      <c r="H32" s="3">
        <v>50.8</v>
      </c>
    </row>
    <row r="33" spans="3:8" x14ac:dyDescent="0.25">
      <c r="C33" s="4" t="s">
        <v>573</v>
      </c>
      <c r="D33" s="3">
        <v>49.16</v>
      </c>
      <c r="E33" s="3">
        <v>0.46</v>
      </c>
      <c r="F33" s="3">
        <v>1.63</v>
      </c>
      <c r="G33" s="3">
        <v>53.74</v>
      </c>
      <c r="H33" s="3">
        <v>52.98</v>
      </c>
    </row>
    <row r="34" spans="3:8" x14ac:dyDescent="0.25">
      <c r="C34" s="4" t="s">
        <v>314</v>
      </c>
      <c r="D34" s="3">
        <v>59.49</v>
      </c>
      <c r="E34" s="3">
        <v>5.07</v>
      </c>
      <c r="F34" s="3">
        <v>10.7</v>
      </c>
      <c r="G34" s="3">
        <v>58.7</v>
      </c>
      <c r="H34" s="3">
        <v>57.65</v>
      </c>
    </row>
    <row r="35" spans="3:8" x14ac:dyDescent="0.25">
      <c r="C35" s="4" t="s">
        <v>390</v>
      </c>
      <c r="D35" s="3">
        <v>57.82</v>
      </c>
      <c r="E35" s="3">
        <v>2.0099999999999998</v>
      </c>
      <c r="F35" s="3">
        <v>8.5</v>
      </c>
      <c r="G35" s="3">
        <v>57.52</v>
      </c>
      <c r="H35" s="3">
        <v>50.22</v>
      </c>
    </row>
    <row r="36" spans="3:8" x14ac:dyDescent="0.25">
      <c r="C36" s="4" t="s">
        <v>293</v>
      </c>
      <c r="D36" s="3">
        <v>64.38</v>
      </c>
      <c r="E36" s="3">
        <v>4.74</v>
      </c>
      <c r="F36" s="3">
        <v>2.16</v>
      </c>
      <c r="G36" s="3">
        <v>51.98</v>
      </c>
      <c r="H36" s="3">
        <v>74.73</v>
      </c>
    </row>
    <row r="37" spans="3:8" x14ac:dyDescent="0.25">
      <c r="C37" s="4" t="s">
        <v>528</v>
      </c>
      <c r="D37" s="3">
        <v>48.34</v>
      </c>
      <c r="E37" s="3">
        <v>7.56</v>
      </c>
      <c r="F37" s="3">
        <v>0</v>
      </c>
      <c r="G37" s="3">
        <v>47.86</v>
      </c>
      <c r="H37" s="3">
        <v>53.83</v>
      </c>
    </row>
    <row r="38" spans="3:8" x14ac:dyDescent="0.25">
      <c r="C38" s="4" t="s">
        <v>307</v>
      </c>
      <c r="D38" s="3">
        <v>64.87</v>
      </c>
      <c r="E38" s="3">
        <v>6.88</v>
      </c>
      <c r="F38" s="3">
        <v>26.86</v>
      </c>
      <c r="G38" s="3">
        <v>45.81</v>
      </c>
      <c r="H38" s="3">
        <v>48.63</v>
      </c>
    </row>
    <row r="39" spans="3:8" x14ac:dyDescent="0.25">
      <c r="C39" s="4" t="s">
        <v>253</v>
      </c>
      <c r="D39" s="3">
        <v>65.319999999999993</v>
      </c>
      <c r="E39" s="3">
        <v>10.039999999999999</v>
      </c>
      <c r="F39" s="3">
        <v>5.69</v>
      </c>
      <c r="G39" s="3">
        <v>63.72</v>
      </c>
      <c r="H39" s="3">
        <v>54.35</v>
      </c>
    </row>
    <row r="40" spans="3:8" x14ac:dyDescent="0.25">
      <c r="C40" s="4" t="s">
        <v>205</v>
      </c>
      <c r="D40" s="3">
        <v>61.94</v>
      </c>
      <c r="E40" s="3">
        <v>21.89</v>
      </c>
      <c r="F40" s="3">
        <v>29.4</v>
      </c>
      <c r="G40" s="3">
        <v>67.56</v>
      </c>
      <c r="H40" s="3">
        <v>51.85</v>
      </c>
    </row>
    <row r="41" spans="3:8" x14ac:dyDescent="0.25">
      <c r="C41" s="4" t="s">
        <v>45</v>
      </c>
      <c r="D41" s="3">
        <v>59.37</v>
      </c>
      <c r="E41" s="3">
        <v>10.39</v>
      </c>
      <c r="F41" s="3">
        <v>16.309999999999999</v>
      </c>
      <c r="G41" s="3">
        <v>55.58</v>
      </c>
      <c r="H41" s="3">
        <v>49.98</v>
      </c>
    </row>
    <row r="42" spans="3:8" x14ac:dyDescent="0.25">
      <c r="C42" s="4" t="s">
        <v>431</v>
      </c>
      <c r="D42" s="3">
        <v>57.68</v>
      </c>
      <c r="E42" s="3">
        <v>1.21</v>
      </c>
      <c r="F42" s="3">
        <v>1.1000000000000001</v>
      </c>
      <c r="G42" s="3">
        <v>54.84</v>
      </c>
      <c r="H42" s="3">
        <v>51.32</v>
      </c>
    </row>
    <row r="43" spans="3:8" x14ac:dyDescent="0.25">
      <c r="C43" s="4" t="s">
        <v>334</v>
      </c>
      <c r="D43" s="3">
        <v>61.29</v>
      </c>
      <c r="E43" s="3">
        <v>7.89</v>
      </c>
      <c r="F43" s="3">
        <v>8.9499999999999993</v>
      </c>
      <c r="G43" s="3">
        <v>52.51</v>
      </c>
      <c r="H43" s="3">
        <v>53.47</v>
      </c>
    </row>
    <row r="44" spans="3:8" x14ac:dyDescent="0.25">
      <c r="C44" s="4" t="s">
        <v>394</v>
      </c>
      <c r="D44" s="3">
        <v>51.56</v>
      </c>
      <c r="E44" s="3">
        <v>6.69</v>
      </c>
      <c r="F44" s="3">
        <v>5.69</v>
      </c>
      <c r="G44" s="3">
        <v>57.99</v>
      </c>
      <c r="H44" s="3">
        <v>54.63</v>
      </c>
    </row>
    <row r="45" spans="3:8" x14ac:dyDescent="0.25">
      <c r="C45" s="4" t="s">
        <v>240</v>
      </c>
      <c r="D45" s="3">
        <v>64.430000000000007</v>
      </c>
      <c r="E45" s="3">
        <v>32.96</v>
      </c>
      <c r="F45" s="3">
        <v>2.69</v>
      </c>
      <c r="G45" s="3">
        <v>44.38</v>
      </c>
      <c r="H45" s="3">
        <v>47.56</v>
      </c>
    </row>
    <row r="46" spans="3:8" x14ac:dyDescent="0.25">
      <c r="C46" s="4" t="s">
        <v>170</v>
      </c>
      <c r="D46" s="3">
        <v>63.36</v>
      </c>
      <c r="E46" s="3">
        <v>31.12</v>
      </c>
      <c r="F46" s="3">
        <v>36.909999999999997</v>
      </c>
      <c r="G46" s="3">
        <v>73.209999999999994</v>
      </c>
      <c r="H46" s="3">
        <v>53.07</v>
      </c>
    </row>
    <row r="47" spans="3:8" x14ac:dyDescent="0.25">
      <c r="C47" s="4" t="s">
        <v>558</v>
      </c>
      <c r="D47" s="3">
        <v>49.4</v>
      </c>
      <c r="E47" s="3">
        <v>2.29</v>
      </c>
      <c r="F47" s="3">
        <v>2.69</v>
      </c>
      <c r="G47" s="3">
        <v>59.12</v>
      </c>
      <c r="H47" s="3">
        <v>36.869999999999997</v>
      </c>
    </row>
    <row r="48" spans="3:8" x14ac:dyDescent="0.25">
      <c r="C48" s="4" t="s">
        <v>355</v>
      </c>
      <c r="D48" s="3">
        <v>47.25</v>
      </c>
      <c r="E48" s="3">
        <v>10.86</v>
      </c>
      <c r="F48" s="3">
        <v>7.12</v>
      </c>
      <c r="G48" s="3">
        <v>68.33</v>
      </c>
      <c r="H48" s="3">
        <v>49.81</v>
      </c>
    </row>
    <row r="49" spans="3:8" x14ac:dyDescent="0.25">
      <c r="C49" s="4" t="s">
        <v>400</v>
      </c>
      <c r="D49" s="3">
        <v>58.78</v>
      </c>
      <c r="E49" s="3">
        <v>7.54</v>
      </c>
      <c r="F49" s="3">
        <v>3.71</v>
      </c>
      <c r="G49" s="3">
        <v>43.77</v>
      </c>
      <c r="H49" s="3">
        <v>59.09</v>
      </c>
    </row>
    <row r="50" spans="3:8" x14ac:dyDescent="0.25">
      <c r="C50" s="4" t="s">
        <v>210</v>
      </c>
      <c r="D50" s="3">
        <v>66.180000000000007</v>
      </c>
      <c r="E50" s="3">
        <v>25.99</v>
      </c>
      <c r="F50" s="3">
        <v>9.84</v>
      </c>
      <c r="G50" s="3">
        <v>59.76</v>
      </c>
      <c r="H50" s="3">
        <v>58.66</v>
      </c>
    </row>
    <row r="51" spans="3:8" x14ac:dyDescent="0.25">
      <c r="C51" s="4" t="s">
        <v>566</v>
      </c>
      <c r="D51" s="3">
        <v>49.69</v>
      </c>
      <c r="E51" s="3">
        <v>1.66</v>
      </c>
      <c r="F51" s="3">
        <v>1.63</v>
      </c>
      <c r="G51" s="3">
        <v>53.63</v>
      </c>
      <c r="H51" s="3">
        <v>48.5</v>
      </c>
    </row>
    <row r="52" spans="3:8" x14ac:dyDescent="0.25">
      <c r="C52" s="4" t="s">
        <v>425</v>
      </c>
      <c r="D52" s="3">
        <v>60.56</v>
      </c>
      <c r="E52" s="3">
        <v>4.32</v>
      </c>
      <c r="F52" s="3">
        <v>3.71</v>
      </c>
      <c r="G52" s="3">
        <v>47.57</v>
      </c>
      <c r="H52" s="3">
        <v>48.17</v>
      </c>
    </row>
    <row r="53" spans="3:8" x14ac:dyDescent="0.25">
      <c r="C53" s="4" t="s">
        <v>427</v>
      </c>
      <c r="D53" s="3">
        <v>46.65</v>
      </c>
      <c r="E53" s="3">
        <v>9.68</v>
      </c>
      <c r="F53" s="3">
        <v>0.55000000000000004</v>
      </c>
      <c r="G53" s="3">
        <v>61</v>
      </c>
      <c r="H53" s="3">
        <v>49.25</v>
      </c>
    </row>
    <row r="54" spans="3:8" x14ac:dyDescent="0.25">
      <c r="C54" s="4" t="s">
        <v>551</v>
      </c>
      <c r="D54" s="3">
        <v>53.11</v>
      </c>
      <c r="E54" s="3">
        <v>1.1499999999999999</v>
      </c>
      <c r="F54" s="3">
        <v>2.69</v>
      </c>
      <c r="G54" s="3">
        <v>48.27</v>
      </c>
      <c r="H54" s="3">
        <v>51.6</v>
      </c>
    </row>
    <row r="55" spans="3:8" x14ac:dyDescent="0.25">
      <c r="C55" s="4" t="s">
        <v>546</v>
      </c>
      <c r="D55" s="3">
        <v>54.28</v>
      </c>
      <c r="E55" s="3">
        <v>1.69</v>
      </c>
      <c r="F55" s="3">
        <v>6.65</v>
      </c>
      <c r="G55" s="3">
        <v>45.48</v>
      </c>
      <c r="H55" s="3">
        <v>48.12</v>
      </c>
    </row>
    <row r="56" spans="3:8" x14ac:dyDescent="0.25">
      <c r="C56" s="4" t="s">
        <v>508</v>
      </c>
      <c r="D56" s="3">
        <v>53.11</v>
      </c>
      <c r="E56" s="3">
        <v>2.72</v>
      </c>
      <c r="F56" s="3">
        <v>1.1000000000000001</v>
      </c>
      <c r="G56" s="3">
        <v>52.44</v>
      </c>
      <c r="H56" s="3">
        <v>48.87</v>
      </c>
    </row>
    <row r="57" spans="3:8" x14ac:dyDescent="0.25">
      <c r="C57" s="4" t="s">
        <v>343</v>
      </c>
      <c r="D57" s="3">
        <v>53.25</v>
      </c>
      <c r="E57" s="3">
        <v>9.94</v>
      </c>
      <c r="F57" s="3">
        <v>24.15</v>
      </c>
      <c r="G57" s="3">
        <v>51.64</v>
      </c>
      <c r="H57" s="3">
        <v>53.9</v>
      </c>
    </row>
    <row r="58" spans="3:8" x14ac:dyDescent="0.25">
      <c r="C58" s="4" t="s">
        <v>489</v>
      </c>
      <c r="D58" s="3">
        <v>57.13</v>
      </c>
      <c r="E58" s="3">
        <v>2.86</v>
      </c>
      <c r="F58" s="3">
        <v>2.16</v>
      </c>
      <c r="G58" s="3">
        <v>49.94</v>
      </c>
      <c r="H58" s="3">
        <v>45.99</v>
      </c>
    </row>
    <row r="59" spans="3:8" x14ac:dyDescent="0.25">
      <c r="C59" s="4" t="s">
        <v>304</v>
      </c>
      <c r="D59" s="3">
        <v>58.7</v>
      </c>
      <c r="E59" s="3">
        <v>12.89</v>
      </c>
      <c r="F59" s="3">
        <v>14</v>
      </c>
      <c r="G59" s="3">
        <v>48</v>
      </c>
      <c r="H59" s="3">
        <v>58.38</v>
      </c>
    </row>
    <row r="60" spans="3:8" x14ac:dyDescent="0.25">
      <c r="C60" s="4" t="s">
        <v>297</v>
      </c>
      <c r="D60" s="3">
        <v>46.4</v>
      </c>
      <c r="E60" s="3">
        <v>32.31</v>
      </c>
      <c r="F60" s="3">
        <v>3.71</v>
      </c>
      <c r="G60" s="3">
        <v>49.33</v>
      </c>
      <c r="H60" s="3">
        <v>47.61</v>
      </c>
    </row>
    <row r="61" spans="3:8" x14ac:dyDescent="0.25">
      <c r="C61" s="4" t="s">
        <v>563</v>
      </c>
      <c r="D61" s="3">
        <v>41.05</v>
      </c>
      <c r="E61" s="3">
        <v>13.82</v>
      </c>
      <c r="F61" s="3">
        <v>3.71</v>
      </c>
      <c r="G61" s="3">
        <v>51.92</v>
      </c>
      <c r="H61" s="3">
        <v>40.130000000000003</v>
      </c>
    </row>
    <row r="62" spans="3:8" x14ac:dyDescent="0.25">
      <c r="C62" s="4" t="s">
        <v>486</v>
      </c>
      <c r="D62" s="3">
        <v>49.15</v>
      </c>
      <c r="E62" s="3">
        <v>6.8</v>
      </c>
      <c r="F62" s="3">
        <v>4.22</v>
      </c>
      <c r="G62" s="3">
        <v>50.2</v>
      </c>
      <c r="H62" s="3">
        <v>55.8</v>
      </c>
    </row>
    <row r="63" spans="3:8" x14ac:dyDescent="0.25">
      <c r="C63" s="4" t="s">
        <v>494</v>
      </c>
      <c r="D63" s="3">
        <v>59.15</v>
      </c>
      <c r="E63" s="3">
        <v>2.31</v>
      </c>
      <c r="F63" s="3">
        <v>6.65</v>
      </c>
      <c r="G63" s="3">
        <v>46.82</v>
      </c>
      <c r="H63" s="3">
        <v>42.34</v>
      </c>
    </row>
    <row r="64" spans="3:8" x14ac:dyDescent="0.25">
      <c r="C64" s="4" t="s">
        <v>464</v>
      </c>
      <c r="D64" s="3">
        <v>52.26</v>
      </c>
      <c r="E64" s="3">
        <v>4.9000000000000004</v>
      </c>
      <c r="F64" s="3">
        <v>6.18</v>
      </c>
      <c r="G64" s="3">
        <v>50.4</v>
      </c>
      <c r="H64" s="3">
        <v>54.15</v>
      </c>
    </row>
    <row r="65" spans="3:8" x14ac:dyDescent="0.25">
      <c r="C65" s="4" t="s">
        <v>75</v>
      </c>
      <c r="D65" s="3">
        <v>59.79</v>
      </c>
      <c r="E65" s="3">
        <v>11.96</v>
      </c>
      <c r="F65" s="3">
        <v>5.21</v>
      </c>
      <c r="G65" s="3">
        <v>46.62</v>
      </c>
      <c r="H65" s="3">
        <v>56.11</v>
      </c>
    </row>
    <row r="66" spans="3:8" x14ac:dyDescent="0.25">
      <c r="C66" s="4" t="s">
        <v>30</v>
      </c>
      <c r="D66" s="3">
        <v>69.569999999999993</v>
      </c>
      <c r="E66" s="3">
        <v>47.62</v>
      </c>
      <c r="F66" s="3">
        <v>45.56</v>
      </c>
      <c r="G66" s="3">
        <v>63.17</v>
      </c>
      <c r="H66" s="3">
        <v>47.92</v>
      </c>
    </row>
    <row r="67" spans="3:8" x14ac:dyDescent="0.25">
      <c r="C67" s="4" t="s">
        <v>264</v>
      </c>
      <c r="D67" s="3">
        <v>70.180000000000007</v>
      </c>
      <c r="E67" s="3">
        <v>5.41</v>
      </c>
      <c r="F67" s="3">
        <v>9.84</v>
      </c>
      <c r="G67" s="3">
        <v>53.5</v>
      </c>
      <c r="H67" s="3">
        <v>58.94</v>
      </c>
    </row>
    <row r="68" spans="3:8" x14ac:dyDescent="0.25">
      <c r="C68" s="4" t="s">
        <v>531</v>
      </c>
      <c r="D68" s="3">
        <v>35.51</v>
      </c>
      <c r="E68" s="3">
        <v>7.8</v>
      </c>
      <c r="F68" s="3">
        <v>18.149999999999999</v>
      </c>
      <c r="G68" s="3">
        <v>57.62</v>
      </c>
      <c r="H68" s="3">
        <v>53.05</v>
      </c>
    </row>
    <row r="69" spans="3:8" x14ac:dyDescent="0.25">
      <c r="C69" s="4" t="s">
        <v>337</v>
      </c>
      <c r="D69" s="3">
        <v>42.8</v>
      </c>
      <c r="E69" s="3">
        <v>15.69</v>
      </c>
      <c r="F69" s="3">
        <v>16.690000000000001</v>
      </c>
      <c r="G69" s="3">
        <v>68.87</v>
      </c>
      <c r="H69" s="3">
        <v>44.19</v>
      </c>
    </row>
    <row r="70" spans="3:8" x14ac:dyDescent="0.25">
      <c r="C70" s="4" t="s">
        <v>286</v>
      </c>
      <c r="D70" s="3">
        <v>45.42</v>
      </c>
      <c r="E70" s="3">
        <v>30.89</v>
      </c>
      <c r="F70" s="3">
        <v>1.63</v>
      </c>
      <c r="G70" s="3">
        <v>59.4</v>
      </c>
      <c r="H70" s="3">
        <v>43.47</v>
      </c>
    </row>
    <row r="71" spans="3:8" x14ac:dyDescent="0.25">
      <c r="C71" s="4" t="s">
        <v>244</v>
      </c>
      <c r="D71" s="3">
        <v>64.22</v>
      </c>
      <c r="E71" s="3">
        <v>6.8</v>
      </c>
      <c r="F71" s="3">
        <v>36.68</v>
      </c>
      <c r="G71" s="3">
        <v>58.52</v>
      </c>
      <c r="H71" s="3">
        <v>52.43</v>
      </c>
    </row>
    <row r="72" spans="3:8" x14ac:dyDescent="0.25">
      <c r="C72" s="4" t="s">
        <v>163</v>
      </c>
      <c r="D72" s="3">
        <v>78.650000000000006</v>
      </c>
      <c r="E72" s="3">
        <v>24.02</v>
      </c>
      <c r="F72" s="3">
        <v>33.32</v>
      </c>
      <c r="G72" s="3">
        <v>62.88</v>
      </c>
      <c r="H72" s="3">
        <v>62.97</v>
      </c>
    </row>
    <row r="73" spans="3:8" x14ac:dyDescent="0.25">
      <c r="C73" s="4" t="s">
        <v>102</v>
      </c>
      <c r="D73" s="3">
        <v>72.34</v>
      </c>
      <c r="E73" s="3">
        <v>47.77</v>
      </c>
      <c r="F73" s="3">
        <v>53.49</v>
      </c>
      <c r="G73" s="3">
        <v>77.77</v>
      </c>
      <c r="H73" s="3">
        <v>56.07</v>
      </c>
    </row>
    <row r="74" spans="3:8" x14ac:dyDescent="0.25">
      <c r="C74" s="4" t="s">
        <v>105</v>
      </c>
      <c r="D74" s="3">
        <v>64.02</v>
      </c>
      <c r="E74" s="3">
        <v>63.12</v>
      </c>
      <c r="F74" s="3">
        <v>39.78</v>
      </c>
      <c r="G74" s="3">
        <v>72.11</v>
      </c>
      <c r="H74" s="3">
        <v>55.07</v>
      </c>
    </row>
    <row r="75" spans="3:8" x14ac:dyDescent="0.25">
      <c r="C75" s="4" t="s">
        <v>131</v>
      </c>
      <c r="D75" s="3">
        <v>77.05</v>
      </c>
      <c r="E75" s="3">
        <v>37.17</v>
      </c>
      <c r="F75" s="3">
        <v>39.56</v>
      </c>
      <c r="G75" s="3">
        <v>64.77</v>
      </c>
      <c r="H75" s="3">
        <v>56.27</v>
      </c>
    </row>
    <row r="76" spans="3:8" x14ac:dyDescent="0.25">
      <c r="C76" s="4" t="s">
        <v>81</v>
      </c>
      <c r="D76" s="3">
        <v>91</v>
      </c>
      <c r="E76" s="3">
        <v>93.37</v>
      </c>
      <c r="F76" s="3">
        <v>92.51</v>
      </c>
      <c r="G76" s="3">
        <v>77.599999999999994</v>
      </c>
      <c r="H76" s="3">
        <v>49.99</v>
      </c>
    </row>
    <row r="77" spans="3:8" x14ac:dyDescent="0.25">
      <c r="C77" s="4" t="s">
        <v>79</v>
      </c>
      <c r="D77" s="3">
        <v>90.79</v>
      </c>
      <c r="E77" s="3">
        <v>96.15</v>
      </c>
      <c r="F77" s="3">
        <v>94.46</v>
      </c>
      <c r="G77" s="3">
        <v>80.36</v>
      </c>
      <c r="H77" s="3">
        <v>64.81</v>
      </c>
    </row>
    <row r="78" spans="3:8" x14ac:dyDescent="0.25">
      <c r="C78" s="4" t="s">
        <v>135</v>
      </c>
      <c r="D78" s="3">
        <v>83.76</v>
      </c>
      <c r="E78" s="3">
        <v>34.549999999999997</v>
      </c>
      <c r="F78" s="3">
        <v>38.26</v>
      </c>
      <c r="G78" s="3">
        <v>55.15</v>
      </c>
      <c r="H78" s="3">
        <v>57.9</v>
      </c>
    </row>
    <row r="79" spans="3:8" x14ac:dyDescent="0.25">
      <c r="C79" s="4" t="s">
        <v>90</v>
      </c>
      <c r="D79" s="3">
        <v>83.04</v>
      </c>
      <c r="E79" s="3">
        <v>70.73</v>
      </c>
      <c r="F79" s="3">
        <v>62.45</v>
      </c>
      <c r="G79" s="3">
        <v>83.03</v>
      </c>
      <c r="H79" s="3">
        <v>59.13</v>
      </c>
    </row>
    <row r="80" spans="3:8" x14ac:dyDescent="0.25">
      <c r="C80" s="4" t="s">
        <v>94</v>
      </c>
      <c r="D80" s="3">
        <v>82.51</v>
      </c>
      <c r="E80" s="3">
        <v>52.47</v>
      </c>
      <c r="F80" s="3">
        <v>60.42</v>
      </c>
      <c r="G80" s="3">
        <v>71.540000000000006</v>
      </c>
      <c r="H80" s="3">
        <v>55.98</v>
      </c>
    </row>
    <row r="81" spans="3:8" x14ac:dyDescent="0.25">
      <c r="C81" s="4" t="s">
        <v>99</v>
      </c>
      <c r="D81" s="3">
        <v>79.89</v>
      </c>
      <c r="E81" s="3">
        <v>53.31</v>
      </c>
      <c r="F81" s="3">
        <v>27.15</v>
      </c>
      <c r="G81" s="3">
        <v>72.09</v>
      </c>
      <c r="H81" s="3">
        <v>57.76</v>
      </c>
    </row>
    <row r="82" spans="3:8" x14ac:dyDescent="0.25">
      <c r="C82" s="4" t="s">
        <v>213</v>
      </c>
      <c r="D82" s="3">
        <v>67.709999999999994</v>
      </c>
      <c r="E82" s="3">
        <v>26.19</v>
      </c>
      <c r="F82" s="3">
        <v>8.0500000000000007</v>
      </c>
      <c r="G82" s="3">
        <v>56.17</v>
      </c>
      <c r="H82" s="3">
        <v>59.29</v>
      </c>
    </row>
    <row r="83" spans="3:8" x14ac:dyDescent="0.25">
      <c r="C83" s="4" t="s">
        <v>85</v>
      </c>
      <c r="D83" s="3">
        <v>86.22</v>
      </c>
      <c r="E83" s="3">
        <v>82.08</v>
      </c>
      <c r="F83" s="3">
        <v>85.78</v>
      </c>
      <c r="G83" s="3">
        <v>88.44</v>
      </c>
      <c r="H83" s="3">
        <v>54.21</v>
      </c>
    </row>
    <row r="84" spans="3:8" x14ac:dyDescent="0.25">
      <c r="C84" s="4" t="s">
        <v>10</v>
      </c>
      <c r="D84" s="3">
        <v>77.319999999999993</v>
      </c>
      <c r="E84" s="3">
        <v>87.11</v>
      </c>
      <c r="F84" s="3">
        <v>89.31</v>
      </c>
      <c r="G84" s="3">
        <v>83.21</v>
      </c>
      <c r="H84" s="3">
        <v>56.62</v>
      </c>
    </row>
    <row r="85" spans="3:8" x14ac:dyDescent="0.25">
      <c r="C85" s="4" t="s">
        <v>77</v>
      </c>
      <c r="D85" s="3">
        <v>95.42</v>
      </c>
      <c r="E85" s="3">
        <v>94.64</v>
      </c>
      <c r="F85" s="3">
        <v>100</v>
      </c>
      <c r="G85" s="3">
        <v>83.9</v>
      </c>
      <c r="H85" s="3">
        <v>61.31</v>
      </c>
    </row>
    <row r="86" spans="3:8" x14ac:dyDescent="0.25">
      <c r="C86" s="4" t="s">
        <v>157</v>
      </c>
      <c r="D86" s="3">
        <v>70.38</v>
      </c>
      <c r="E86" s="3">
        <v>36.799999999999997</v>
      </c>
      <c r="F86" s="3">
        <v>21.26</v>
      </c>
      <c r="G86" s="3">
        <v>67.11</v>
      </c>
      <c r="H86" s="3">
        <v>64.7</v>
      </c>
    </row>
    <row r="87" spans="3:8" x14ac:dyDescent="0.25">
      <c r="C87" s="4" t="s">
        <v>142</v>
      </c>
      <c r="D87" s="3">
        <v>78.2</v>
      </c>
      <c r="E87" s="3">
        <v>39.24</v>
      </c>
      <c r="F87" s="3">
        <v>28.57</v>
      </c>
      <c r="G87" s="3">
        <v>62.28</v>
      </c>
      <c r="H87" s="3">
        <v>51.86</v>
      </c>
    </row>
    <row r="88" spans="3:8" x14ac:dyDescent="0.25">
      <c r="C88" s="4" t="s">
        <v>14</v>
      </c>
      <c r="D88" s="3">
        <v>77.209999999999994</v>
      </c>
      <c r="E88" s="3">
        <v>76.569999999999993</v>
      </c>
      <c r="F88" s="3">
        <v>60.55</v>
      </c>
      <c r="G88" s="3">
        <v>89.65</v>
      </c>
      <c r="H88" s="3">
        <v>61.71</v>
      </c>
    </row>
    <row r="89" spans="3:8" x14ac:dyDescent="0.25">
      <c r="C89" s="4" t="s">
        <v>138</v>
      </c>
      <c r="D89" s="3">
        <v>79.11</v>
      </c>
      <c r="E89" s="3">
        <v>30.54</v>
      </c>
      <c r="F89" s="3">
        <v>30.75</v>
      </c>
      <c r="G89" s="3">
        <v>70.31</v>
      </c>
      <c r="H89" s="3">
        <v>59.24</v>
      </c>
    </row>
    <row r="90" spans="3:8" x14ac:dyDescent="0.25">
      <c r="C90" s="4" t="s">
        <v>445</v>
      </c>
      <c r="D90" s="3">
        <v>42.33</v>
      </c>
      <c r="E90" s="3">
        <v>8.1300000000000008</v>
      </c>
      <c r="F90" s="3">
        <v>5.21</v>
      </c>
      <c r="G90" s="3">
        <v>63.06</v>
      </c>
      <c r="H90" s="3">
        <v>53.96</v>
      </c>
    </row>
    <row r="91" spans="3:8" x14ac:dyDescent="0.25">
      <c r="C91" s="4" t="s">
        <v>222</v>
      </c>
      <c r="D91" s="3">
        <v>55.18</v>
      </c>
      <c r="E91" s="3">
        <v>29.8</v>
      </c>
      <c r="F91" s="3">
        <v>18.86</v>
      </c>
      <c r="G91" s="3">
        <v>67.58</v>
      </c>
      <c r="H91" s="3">
        <v>41.15</v>
      </c>
    </row>
    <row r="92" spans="3:8" x14ac:dyDescent="0.25">
      <c r="C92" s="4" t="s">
        <v>504</v>
      </c>
      <c r="D92" s="3">
        <v>50.61</v>
      </c>
      <c r="E92" s="3">
        <v>7.28</v>
      </c>
      <c r="F92" s="3">
        <v>4.72</v>
      </c>
      <c r="G92" s="3">
        <v>45.04</v>
      </c>
      <c r="H92" s="3">
        <v>54.16</v>
      </c>
    </row>
    <row r="93" spans="3:8" x14ac:dyDescent="0.25">
      <c r="C93" s="4" t="s">
        <v>122</v>
      </c>
      <c r="D93" s="3">
        <v>68.13</v>
      </c>
      <c r="E93" s="3">
        <v>54.04</v>
      </c>
      <c r="F93" s="3">
        <v>25.98</v>
      </c>
      <c r="G93" s="3">
        <v>74.66</v>
      </c>
      <c r="H93" s="3">
        <v>45.17</v>
      </c>
    </row>
    <row r="94" spans="3:8" x14ac:dyDescent="0.25">
      <c r="C94" s="4" t="s">
        <v>554</v>
      </c>
      <c r="D94" s="3">
        <v>43.74</v>
      </c>
      <c r="E94" s="3">
        <v>7.8</v>
      </c>
      <c r="F94" s="3">
        <v>2.16</v>
      </c>
      <c r="G94" s="3">
        <v>51.73</v>
      </c>
      <c r="H94" s="3">
        <v>52.96</v>
      </c>
    </row>
    <row r="95" spans="3:8" x14ac:dyDescent="0.25">
      <c r="C95" s="4" t="s">
        <v>238</v>
      </c>
      <c r="D95" s="3">
        <v>59.63</v>
      </c>
      <c r="E95" s="3">
        <v>17.63</v>
      </c>
      <c r="F95" s="3">
        <v>17.79</v>
      </c>
      <c r="G95" s="3">
        <v>63.93</v>
      </c>
      <c r="H95" s="3">
        <v>57.99</v>
      </c>
    </row>
    <row r="96" spans="3:8" x14ac:dyDescent="0.25">
      <c r="C96" s="4" t="s">
        <v>185</v>
      </c>
      <c r="D96" s="3">
        <v>53.01</v>
      </c>
      <c r="E96" s="3">
        <v>36.659999999999997</v>
      </c>
      <c r="F96" s="3">
        <v>24.77</v>
      </c>
      <c r="G96" s="3">
        <v>73.92</v>
      </c>
      <c r="H96" s="3">
        <v>52.91</v>
      </c>
    </row>
    <row r="97" spans="3:8" x14ac:dyDescent="0.25">
      <c r="C97" s="4" t="s">
        <v>119</v>
      </c>
      <c r="D97" s="3">
        <v>53.73</v>
      </c>
      <c r="E97" s="3">
        <v>62.04</v>
      </c>
      <c r="F97" s="3">
        <v>51.61</v>
      </c>
      <c r="G97" s="3">
        <v>76.45</v>
      </c>
      <c r="H97" s="3">
        <v>40.450000000000003</v>
      </c>
    </row>
    <row r="98" spans="3:8" x14ac:dyDescent="0.25">
      <c r="C98" s="4" t="s">
        <v>369</v>
      </c>
      <c r="D98" s="3">
        <v>49.08</v>
      </c>
      <c r="E98" s="3">
        <v>23.49</v>
      </c>
      <c r="F98" s="3">
        <v>1.1000000000000001</v>
      </c>
      <c r="G98" s="3">
        <v>46.44</v>
      </c>
      <c r="H98" s="3">
        <v>53.2</v>
      </c>
    </row>
    <row r="99" spans="3:8" x14ac:dyDescent="0.25">
      <c r="C99" s="4" t="s">
        <v>43</v>
      </c>
      <c r="D99" s="3">
        <v>63.16</v>
      </c>
      <c r="E99" s="3">
        <v>48.11</v>
      </c>
      <c r="F99" s="3">
        <v>11.13</v>
      </c>
      <c r="G99" s="3">
        <v>71.430000000000007</v>
      </c>
      <c r="H99" s="3">
        <v>58</v>
      </c>
    </row>
    <row r="100" spans="3:8" x14ac:dyDescent="0.25">
      <c r="C100" s="4" t="s">
        <v>224</v>
      </c>
      <c r="D100" s="3">
        <v>71.72</v>
      </c>
      <c r="E100" s="3">
        <v>29.24</v>
      </c>
      <c r="F100" s="3">
        <v>11.13</v>
      </c>
      <c r="G100" s="3">
        <v>40.880000000000003</v>
      </c>
      <c r="H100" s="3">
        <v>53.9</v>
      </c>
    </row>
    <row r="101" spans="3:8" x14ac:dyDescent="0.25">
      <c r="C101" s="4" t="s">
        <v>320</v>
      </c>
      <c r="D101" s="3">
        <v>50.85</v>
      </c>
      <c r="E101" s="3">
        <v>19.39</v>
      </c>
      <c r="F101" s="3">
        <v>9.84</v>
      </c>
      <c r="G101" s="3">
        <v>53.38</v>
      </c>
      <c r="H101" s="3">
        <v>50.64</v>
      </c>
    </row>
    <row r="102" spans="3:8" x14ac:dyDescent="0.25">
      <c r="C102" s="4" t="s">
        <v>364</v>
      </c>
      <c r="D102" s="3">
        <v>48.53</v>
      </c>
      <c r="E102" s="3">
        <v>18.760000000000002</v>
      </c>
      <c r="F102" s="3">
        <v>7.59</v>
      </c>
      <c r="G102" s="3">
        <v>54.81</v>
      </c>
      <c r="H102" s="3">
        <v>46.44</v>
      </c>
    </row>
    <row r="103" spans="3:8" x14ac:dyDescent="0.25">
      <c r="C103" s="4" t="s">
        <v>539</v>
      </c>
      <c r="D103" s="3">
        <v>55.12</v>
      </c>
      <c r="E103" s="3">
        <v>3.96</v>
      </c>
      <c r="F103" s="3">
        <v>4.72</v>
      </c>
      <c r="G103" s="3">
        <v>48.19</v>
      </c>
      <c r="H103" s="3">
        <v>36.840000000000003</v>
      </c>
    </row>
    <row r="104" spans="3:8" x14ac:dyDescent="0.25">
      <c r="C104" s="4" t="s">
        <v>407</v>
      </c>
      <c r="D104" s="3">
        <v>55.76</v>
      </c>
      <c r="E104" s="3">
        <v>3.86</v>
      </c>
      <c r="F104" s="3">
        <v>8.0500000000000007</v>
      </c>
      <c r="G104" s="3">
        <v>54.88</v>
      </c>
      <c r="H104" s="3">
        <v>51.44</v>
      </c>
    </row>
    <row r="105" spans="3:8" x14ac:dyDescent="0.25">
      <c r="C105" s="4" t="s">
        <v>506</v>
      </c>
      <c r="D105" s="3">
        <v>51.95</v>
      </c>
      <c r="E105" s="3">
        <v>2.84</v>
      </c>
      <c r="F105" s="3">
        <v>0.55000000000000004</v>
      </c>
      <c r="G105" s="3">
        <v>59.03</v>
      </c>
      <c r="H105" s="3">
        <v>39.369999999999997</v>
      </c>
    </row>
    <row r="106" spans="3:8" x14ac:dyDescent="0.25">
      <c r="C106" s="4" t="s">
        <v>231</v>
      </c>
      <c r="D106" s="3">
        <v>68.66</v>
      </c>
      <c r="E106" s="3">
        <v>18.420000000000002</v>
      </c>
      <c r="F106" s="3">
        <v>5.21</v>
      </c>
      <c r="G106" s="3">
        <v>54.26</v>
      </c>
      <c r="H106" s="3">
        <v>62.06</v>
      </c>
    </row>
    <row r="107" spans="3:8" x14ac:dyDescent="0.25">
      <c r="C107" s="4" t="s">
        <v>183</v>
      </c>
      <c r="D107" s="3">
        <v>66.08</v>
      </c>
      <c r="E107" s="3">
        <v>25.8</v>
      </c>
      <c r="F107" s="3">
        <v>17.79</v>
      </c>
      <c r="G107" s="3">
        <v>65.8</v>
      </c>
      <c r="H107" s="3">
        <v>75.7</v>
      </c>
    </row>
    <row r="108" spans="3:8" x14ac:dyDescent="0.25">
      <c r="C108" s="4" t="s">
        <v>284</v>
      </c>
      <c r="D108" s="3">
        <v>56.5</v>
      </c>
      <c r="E108" s="3">
        <v>20.5</v>
      </c>
      <c r="F108" s="3">
        <v>6.65</v>
      </c>
      <c r="G108" s="3">
        <v>50.75</v>
      </c>
      <c r="H108" s="3">
        <v>54.83</v>
      </c>
    </row>
    <row r="109" spans="3:8" x14ac:dyDescent="0.25">
      <c r="C109" s="4" t="s">
        <v>419</v>
      </c>
      <c r="D109" s="3">
        <v>56.85</v>
      </c>
      <c r="E109" s="3">
        <v>8.11</v>
      </c>
      <c r="F109" s="3">
        <v>1.63</v>
      </c>
      <c r="G109" s="3">
        <v>48.85</v>
      </c>
      <c r="H109" s="3">
        <v>49.29</v>
      </c>
    </row>
    <row r="110" spans="3:8" x14ac:dyDescent="0.25">
      <c r="C110" s="4" t="s">
        <v>226</v>
      </c>
      <c r="D110" s="3">
        <v>70.69</v>
      </c>
      <c r="E110" s="3">
        <v>28.57</v>
      </c>
      <c r="F110" s="3">
        <v>6.18</v>
      </c>
      <c r="G110" s="3">
        <v>44.25</v>
      </c>
      <c r="H110" s="3">
        <v>54.5</v>
      </c>
    </row>
    <row r="111" spans="3:8" x14ac:dyDescent="0.25">
      <c r="C111" s="4" t="s">
        <v>416</v>
      </c>
      <c r="D111" s="3">
        <v>58.13</v>
      </c>
      <c r="E111" s="3">
        <v>5.76</v>
      </c>
      <c r="F111" s="3">
        <v>14.79</v>
      </c>
      <c r="G111" s="3">
        <v>46.86</v>
      </c>
      <c r="H111" s="3">
        <v>44.25</v>
      </c>
    </row>
    <row r="112" spans="3:8" x14ac:dyDescent="0.25">
      <c r="C112" s="4" t="s">
        <v>289</v>
      </c>
      <c r="D112" s="3">
        <v>63.11</v>
      </c>
      <c r="E112" s="3">
        <v>11.35</v>
      </c>
      <c r="F112" s="3">
        <v>14.79</v>
      </c>
      <c r="G112" s="3">
        <v>54.41</v>
      </c>
      <c r="H112" s="3">
        <v>45.37</v>
      </c>
    </row>
    <row r="113" spans="3:8" x14ac:dyDescent="0.25">
      <c r="C113" s="4" t="s">
        <v>299</v>
      </c>
      <c r="D113" s="3">
        <v>58.12</v>
      </c>
      <c r="E113" s="3">
        <v>15.2</v>
      </c>
      <c r="F113" s="3">
        <v>2.16</v>
      </c>
      <c r="G113" s="3">
        <v>48.55</v>
      </c>
      <c r="H113" s="3">
        <v>65.11</v>
      </c>
    </row>
    <row r="114" spans="3:8" x14ac:dyDescent="0.25">
      <c r="C114" s="4" t="s">
        <v>229</v>
      </c>
      <c r="D114" s="3">
        <v>65.53</v>
      </c>
      <c r="E114" s="3">
        <v>13.98</v>
      </c>
      <c r="F114" s="3">
        <v>18.149999999999999</v>
      </c>
      <c r="G114" s="3">
        <v>62.74</v>
      </c>
      <c r="H114" s="3">
        <v>55.31</v>
      </c>
    </row>
    <row r="115" spans="3:8" x14ac:dyDescent="0.25">
      <c r="C115" s="4" t="s">
        <v>533</v>
      </c>
      <c r="D115" s="3">
        <v>47.49</v>
      </c>
      <c r="E115" s="3">
        <v>15.84</v>
      </c>
      <c r="F115" s="3">
        <v>2.69</v>
      </c>
      <c r="G115" s="3">
        <v>44.1</v>
      </c>
      <c r="H115" s="3">
        <v>35.1</v>
      </c>
    </row>
    <row r="116" spans="3:8" x14ac:dyDescent="0.25">
      <c r="C116" s="4" t="s">
        <v>366</v>
      </c>
      <c r="D116" s="3">
        <v>57.31</v>
      </c>
      <c r="E116" s="3">
        <v>13.41</v>
      </c>
      <c r="F116" s="3">
        <v>3.71</v>
      </c>
      <c r="G116" s="3">
        <v>51.16</v>
      </c>
      <c r="H116" s="3">
        <v>47.33</v>
      </c>
    </row>
    <row r="117" spans="3:8" x14ac:dyDescent="0.25">
      <c r="C117" s="4" t="s">
        <v>510</v>
      </c>
      <c r="D117" s="3">
        <v>50.8</v>
      </c>
      <c r="E117" s="3">
        <v>2.95</v>
      </c>
      <c r="F117" s="3">
        <v>2.16</v>
      </c>
      <c r="G117" s="3">
        <v>52.51</v>
      </c>
      <c r="H117" s="3">
        <v>53.89</v>
      </c>
    </row>
    <row r="118" spans="3:8" x14ac:dyDescent="0.25">
      <c r="C118" s="4" t="s">
        <v>167</v>
      </c>
      <c r="D118" s="3">
        <v>71.41</v>
      </c>
      <c r="E118" s="3">
        <v>41.69</v>
      </c>
      <c r="F118" s="3">
        <v>8.9499999999999993</v>
      </c>
      <c r="G118" s="3">
        <v>59.89</v>
      </c>
      <c r="H118" s="3">
        <v>54.4</v>
      </c>
    </row>
    <row r="119" spans="3:8" x14ac:dyDescent="0.25">
      <c r="C119" s="4" t="s">
        <v>512</v>
      </c>
      <c r="D119" s="3">
        <v>51.95</v>
      </c>
      <c r="E119" s="3">
        <v>4.0999999999999996</v>
      </c>
      <c r="F119" s="3">
        <v>1.1000000000000001</v>
      </c>
      <c r="G119" s="3">
        <v>51.73</v>
      </c>
      <c r="H119" s="3">
        <v>49.28</v>
      </c>
    </row>
    <row r="120" spans="3:8" x14ac:dyDescent="0.25">
      <c r="C120" s="4" t="s">
        <v>190</v>
      </c>
      <c r="D120" s="3">
        <v>70.319999999999993</v>
      </c>
      <c r="E120" s="3">
        <v>24.86</v>
      </c>
      <c r="F120" s="3">
        <v>33.57</v>
      </c>
      <c r="G120" s="3">
        <v>54.6</v>
      </c>
      <c r="H120" s="3">
        <v>62.23</v>
      </c>
    </row>
    <row r="121" spans="3:8" x14ac:dyDescent="0.25">
      <c r="C121" s="4" t="s">
        <v>471</v>
      </c>
      <c r="D121" s="3">
        <v>41.49</v>
      </c>
      <c r="E121" s="3">
        <v>16.75</v>
      </c>
      <c r="F121" s="3">
        <v>2.69</v>
      </c>
      <c r="G121" s="3">
        <v>52.96</v>
      </c>
      <c r="H121" s="3">
        <v>47.42</v>
      </c>
    </row>
    <row r="122" spans="3:8" x14ac:dyDescent="0.25">
      <c r="C122" s="4" t="s">
        <v>59</v>
      </c>
      <c r="D122" s="3">
        <v>52.55</v>
      </c>
      <c r="E122" s="3">
        <v>28.36</v>
      </c>
      <c r="F122" s="3">
        <v>3.2</v>
      </c>
      <c r="G122" s="3">
        <v>64.27</v>
      </c>
      <c r="H122" s="3">
        <v>47.33</v>
      </c>
    </row>
    <row r="123" spans="3:8" x14ac:dyDescent="0.25">
      <c r="C123" s="4" t="s">
        <v>331</v>
      </c>
      <c r="D123" s="3">
        <v>49.72</v>
      </c>
      <c r="E123" s="3">
        <v>18.309999999999999</v>
      </c>
      <c r="F123" s="3">
        <v>18.86</v>
      </c>
      <c r="G123" s="3">
        <v>52.51</v>
      </c>
      <c r="H123" s="3">
        <v>47.18</v>
      </c>
    </row>
    <row r="124" spans="3:8" x14ac:dyDescent="0.25">
      <c r="C124" s="4" t="s">
        <v>199</v>
      </c>
      <c r="D124" s="3">
        <v>59.71</v>
      </c>
      <c r="E124" s="3">
        <v>30.56</v>
      </c>
      <c r="F124" s="3">
        <v>22.89</v>
      </c>
      <c r="G124" s="3">
        <v>69</v>
      </c>
      <c r="H124" s="3">
        <v>50.72</v>
      </c>
    </row>
    <row r="125" spans="3:8" x14ac:dyDescent="0.25">
      <c r="C125" s="4" t="s">
        <v>410</v>
      </c>
      <c r="D125" s="3">
        <v>58.73</v>
      </c>
      <c r="E125" s="3">
        <v>5.43</v>
      </c>
      <c r="F125" s="3">
        <v>5.69</v>
      </c>
      <c r="G125" s="3">
        <v>50.17</v>
      </c>
      <c r="H125" s="3">
        <v>48.85</v>
      </c>
    </row>
    <row r="126" spans="3:8" x14ac:dyDescent="0.25">
      <c r="C126" s="4" t="s">
        <v>548</v>
      </c>
      <c r="D126" s="3">
        <v>53.98</v>
      </c>
      <c r="E126" s="3">
        <v>5.99</v>
      </c>
      <c r="F126" s="3">
        <v>1.1000000000000001</v>
      </c>
      <c r="G126" s="3">
        <v>42.9</v>
      </c>
      <c r="H126" s="3">
        <v>46.85</v>
      </c>
    </row>
    <row r="127" spans="3:8" x14ac:dyDescent="0.25">
      <c r="C127" s="4" t="s">
        <v>381</v>
      </c>
      <c r="D127" s="3">
        <v>53.96</v>
      </c>
      <c r="E127" s="3">
        <v>3.72</v>
      </c>
      <c r="F127" s="3">
        <v>1.1000000000000001</v>
      </c>
      <c r="G127" s="3">
        <v>59.1</v>
      </c>
      <c r="H127" s="3">
        <v>64.06</v>
      </c>
    </row>
    <row r="128" spans="3:8" x14ac:dyDescent="0.25">
      <c r="C128" s="4" t="s">
        <v>450</v>
      </c>
      <c r="D128" s="3">
        <v>54.46</v>
      </c>
      <c r="E128" s="3">
        <v>2.27</v>
      </c>
      <c r="F128" s="3">
        <v>6.65</v>
      </c>
      <c r="G128" s="3">
        <v>58.68</v>
      </c>
      <c r="H128" s="3">
        <v>41.41</v>
      </c>
    </row>
    <row r="129" spans="3:8" x14ac:dyDescent="0.25">
      <c r="C129" s="4" t="s">
        <v>266</v>
      </c>
      <c r="D129" s="3">
        <v>57.69</v>
      </c>
      <c r="E129" s="3">
        <v>21.55</v>
      </c>
      <c r="F129" s="3">
        <v>10.27</v>
      </c>
      <c r="G129" s="3">
        <v>48.22</v>
      </c>
      <c r="H129" s="3">
        <v>55.37</v>
      </c>
    </row>
    <row r="130" spans="3:8" x14ac:dyDescent="0.25">
      <c r="C130" s="4" t="s">
        <v>575</v>
      </c>
      <c r="D130" s="3">
        <v>50.56</v>
      </c>
      <c r="E130" s="3">
        <v>9.06</v>
      </c>
      <c r="F130" s="3">
        <v>7.12</v>
      </c>
      <c r="G130" s="3">
        <v>39.36</v>
      </c>
      <c r="H130" s="3">
        <v>46.21</v>
      </c>
    </row>
    <row r="131" spans="3:8" x14ac:dyDescent="0.25">
      <c r="C131" s="4" t="s">
        <v>18</v>
      </c>
      <c r="D131" s="3">
        <v>71.05</v>
      </c>
      <c r="E131" s="3">
        <v>31.3</v>
      </c>
      <c r="F131" s="3">
        <v>38.04</v>
      </c>
      <c r="G131" s="3">
        <v>78.290000000000006</v>
      </c>
      <c r="H131" s="3">
        <v>63.87</v>
      </c>
    </row>
    <row r="132" spans="3:8" x14ac:dyDescent="0.25">
      <c r="C132" s="4" t="s">
        <v>196</v>
      </c>
      <c r="D132" s="3">
        <v>54.76</v>
      </c>
      <c r="E132" s="3">
        <v>36.979999999999997</v>
      </c>
      <c r="F132" s="3">
        <v>29.68</v>
      </c>
      <c r="G132" s="3">
        <v>64.42</v>
      </c>
      <c r="H132" s="3">
        <v>50.22</v>
      </c>
    </row>
    <row r="133" spans="3:8" x14ac:dyDescent="0.25">
      <c r="C133" s="4" t="s">
        <v>273</v>
      </c>
      <c r="D133" s="3">
        <v>57.39</v>
      </c>
      <c r="E133" s="3">
        <v>18.329999999999998</v>
      </c>
      <c r="F133" s="3">
        <v>11.13</v>
      </c>
      <c r="G133" s="3">
        <v>52.11</v>
      </c>
      <c r="H133" s="3">
        <v>56.77</v>
      </c>
    </row>
    <row r="134" spans="3:8" x14ac:dyDescent="0.25">
      <c r="C134" s="4" t="s">
        <v>71</v>
      </c>
      <c r="D134" s="3">
        <v>45.32</v>
      </c>
      <c r="E134" s="3">
        <v>22.62</v>
      </c>
      <c r="F134" s="3">
        <v>5.69</v>
      </c>
      <c r="G134" s="3">
        <v>60.94</v>
      </c>
      <c r="H134" s="3">
        <v>45.84</v>
      </c>
    </row>
    <row r="135" spans="3:8" x14ac:dyDescent="0.25">
      <c r="C135" s="4" t="s">
        <v>281</v>
      </c>
      <c r="D135" s="3">
        <v>56.64</v>
      </c>
      <c r="E135" s="3">
        <v>12.85</v>
      </c>
      <c r="F135" s="3">
        <v>11.13</v>
      </c>
      <c r="G135" s="3">
        <v>64.87</v>
      </c>
      <c r="H135" s="3">
        <v>45.15</v>
      </c>
    </row>
    <row r="136" spans="3:8" x14ac:dyDescent="0.25">
      <c r="C136" s="4" t="s">
        <v>108</v>
      </c>
      <c r="D136" s="3">
        <v>68.930000000000007</v>
      </c>
      <c r="E136" s="3">
        <v>46.03</v>
      </c>
      <c r="F136" s="3">
        <v>55.59</v>
      </c>
      <c r="G136" s="3">
        <v>78.67</v>
      </c>
      <c r="H136" s="3">
        <v>55.24</v>
      </c>
    </row>
    <row r="137" spans="3:8" x14ac:dyDescent="0.25">
      <c r="C137" s="4" t="s">
        <v>177</v>
      </c>
      <c r="D137" s="3">
        <v>63.85</v>
      </c>
      <c r="E137" s="3">
        <v>41.64</v>
      </c>
      <c r="F137" s="3">
        <v>17.420000000000002</v>
      </c>
      <c r="G137" s="3">
        <v>61.65</v>
      </c>
      <c r="H137" s="3">
        <v>54.75</v>
      </c>
    </row>
    <row r="138" spans="3:8" x14ac:dyDescent="0.25">
      <c r="C138" s="4" t="s">
        <v>474</v>
      </c>
      <c r="D138" s="3">
        <v>54.89</v>
      </c>
      <c r="E138" s="3">
        <v>8.2899999999999991</v>
      </c>
      <c r="F138" s="3">
        <v>1.63</v>
      </c>
      <c r="G138" s="3">
        <v>42.86</v>
      </c>
      <c r="H138" s="3">
        <v>53.25</v>
      </c>
    </row>
    <row r="139" spans="3:8" x14ac:dyDescent="0.25">
      <c r="C139" s="4" t="s">
        <v>234</v>
      </c>
      <c r="D139" s="3">
        <v>66.27</v>
      </c>
      <c r="E139" s="3">
        <v>20.64</v>
      </c>
      <c r="F139" s="3">
        <v>7.59</v>
      </c>
      <c r="G139" s="3">
        <v>54.64</v>
      </c>
      <c r="H139" s="3">
        <v>59.35</v>
      </c>
    </row>
    <row r="140" spans="3:8" x14ac:dyDescent="0.25">
      <c r="C140" s="4" t="s">
        <v>312</v>
      </c>
      <c r="D140" s="3">
        <v>52.49</v>
      </c>
      <c r="E140" s="3">
        <v>16.600000000000001</v>
      </c>
      <c r="F140" s="3">
        <v>13.2</v>
      </c>
      <c r="G140" s="3">
        <v>59.09</v>
      </c>
      <c r="H140" s="3">
        <v>43.42</v>
      </c>
    </row>
    <row r="141" spans="3:8" x14ac:dyDescent="0.25">
      <c r="C141" s="4" t="s">
        <v>402</v>
      </c>
      <c r="D141" s="3">
        <v>54.57</v>
      </c>
      <c r="E141" s="3">
        <v>3.41</v>
      </c>
      <c r="F141" s="3">
        <v>7.12</v>
      </c>
      <c r="G141" s="3">
        <v>54.45</v>
      </c>
      <c r="H141" s="3">
        <v>58.82</v>
      </c>
    </row>
    <row r="142" spans="3:8" x14ac:dyDescent="0.25">
      <c r="C142" s="4" t="s">
        <v>246</v>
      </c>
      <c r="D142" s="3">
        <v>58.88</v>
      </c>
      <c r="E142" s="3">
        <v>24.26</v>
      </c>
      <c r="F142" s="3">
        <v>1.63</v>
      </c>
      <c r="G142" s="3">
        <v>56.99</v>
      </c>
      <c r="H142" s="3">
        <v>50.7</v>
      </c>
    </row>
    <row r="143" spans="3:8" x14ac:dyDescent="0.25">
      <c r="C143" s="4" t="s">
        <v>115</v>
      </c>
      <c r="D143" s="3">
        <v>64.38</v>
      </c>
      <c r="E143" s="3">
        <v>57.82</v>
      </c>
      <c r="F143" s="3">
        <v>30.48</v>
      </c>
      <c r="G143" s="3">
        <v>74.3</v>
      </c>
      <c r="H143" s="3">
        <v>47.23</v>
      </c>
    </row>
    <row r="144" spans="3:8" x14ac:dyDescent="0.25">
      <c r="C144" s="4" t="s">
        <v>193</v>
      </c>
      <c r="D144" s="3">
        <v>61.63</v>
      </c>
      <c r="E144" s="3">
        <v>35.409999999999997</v>
      </c>
      <c r="F144" s="3">
        <v>19.21</v>
      </c>
      <c r="G144" s="3">
        <v>62.3</v>
      </c>
      <c r="H144" s="3">
        <v>51.68</v>
      </c>
    </row>
    <row r="145" spans="3:8" x14ac:dyDescent="0.25">
      <c r="C145" s="4" t="s">
        <v>36</v>
      </c>
      <c r="D145" s="3">
        <v>72.11</v>
      </c>
      <c r="E145" s="3">
        <v>50.04</v>
      </c>
      <c r="F145" s="3">
        <v>63.68</v>
      </c>
      <c r="G145" s="3">
        <v>74.709999999999994</v>
      </c>
      <c r="H145" s="3">
        <v>61.49</v>
      </c>
    </row>
    <row r="146" spans="3:8" x14ac:dyDescent="0.25">
      <c r="C146" s="4" t="s">
        <v>124</v>
      </c>
      <c r="D146" s="3">
        <v>73.38</v>
      </c>
      <c r="E146" s="3">
        <v>38.119999999999997</v>
      </c>
      <c r="F146" s="3">
        <v>36.909999999999997</v>
      </c>
      <c r="G146" s="3">
        <v>74.209999999999994</v>
      </c>
      <c r="H146" s="3">
        <v>57.81</v>
      </c>
    </row>
    <row r="147" spans="3:8" x14ac:dyDescent="0.25">
      <c r="C147" s="4" t="s">
        <v>270</v>
      </c>
      <c r="D147" s="3">
        <v>49.6</v>
      </c>
      <c r="E147" s="3">
        <v>22.68</v>
      </c>
      <c r="F147" s="3">
        <v>13.6</v>
      </c>
      <c r="G147" s="3">
        <v>62.41</v>
      </c>
      <c r="H147" s="3">
        <v>44.55</v>
      </c>
    </row>
    <row r="148" spans="3:8" x14ac:dyDescent="0.25">
      <c r="C148" s="4" t="s">
        <v>362</v>
      </c>
      <c r="D148" s="3">
        <v>55.94</v>
      </c>
      <c r="E148" s="3">
        <v>5.26</v>
      </c>
      <c r="F148" s="3">
        <v>0.55000000000000004</v>
      </c>
      <c r="G148" s="3">
        <v>63.07</v>
      </c>
      <c r="H148" s="3">
        <v>55.65</v>
      </c>
    </row>
    <row r="149" spans="3:8" x14ac:dyDescent="0.25">
      <c r="C149" s="4" t="s">
        <v>405</v>
      </c>
      <c r="D149" s="3">
        <v>53.9</v>
      </c>
      <c r="E149" s="3">
        <v>10.82</v>
      </c>
      <c r="F149" s="3">
        <v>7.12</v>
      </c>
      <c r="G149" s="3">
        <v>50.6</v>
      </c>
      <c r="H149" s="3">
        <v>46.14</v>
      </c>
    </row>
    <row r="150" spans="3:8" x14ac:dyDescent="0.25">
      <c r="C150" s="4" t="s">
        <v>398</v>
      </c>
      <c r="D150" s="3">
        <v>58.44</v>
      </c>
      <c r="E150" s="3">
        <v>6.1</v>
      </c>
      <c r="F150" s="3">
        <v>4.22</v>
      </c>
      <c r="G150" s="3">
        <v>49.4</v>
      </c>
      <c r="H150" s="3">
        <v>53.09</v>
      </c>
    </row>
    <row r="151" spans="3:8" x14ac:dyDescent="0.25">
      <c r="C151" s="4" t="s">
        <v>441</v>
      </c>
      <c r="D151" s="3">
        <v>64.040000000000006</v>
      </c>
      <c r="E151" s="3">
        <v>9.76</v>
      </c>
      <c r="F151" s="3">
        <v>5.69</v>
      </c>
      <c r="G151" s="3">
        <v>33.299999999999997</v>
      </c>
      <c r="H151" s="3">
        <v>43.05</v>
      </c>
    </row>
    <row r="152" spans="3:8" x14ac:dyDescent="0.25">
      <c r="C152" s="4" t="s">
        <v>447</v>
      </c>
      <c r="D152" s="3">
        <v>59.25</v>
      </c>
      <c r="E152" s="3">
        <v>0.71</v>
      </c>
      <c r="F152" s="3">
        <v>0</v>
      </c>
      <c r="G152" s="3">
        <v>51.11</v>
      </c>
      <c r="H152" s="3">
        <v>54.45</v>
      </c>
    </row>
    <row r="153" spans="3:8" x14ac:dyDescent="0.25">
      <c r="C153" s="4" t="s">
        <v>519</v>
      </c>
      <c r="D153" s="3">
        <v>49.08</v>
      </c>
      <c r="E153" s="3">
        <v>11.97</v>
      </c>
      <c r="F153" s="3">
        <v>3.2</v>
      </c>
      <c r="G153" s="3">
        <v>50.34</v>
      </c>
      <c r="H153" s="3">
        <v>33.799999999999997</v>
      </c>
    </row>
    <row r="154" spans="3:8" x14ac:dyDescent="0.25">
      <c r="C154" s="4" t="s">
        <v>260</v>
      </c>
      <c r="D154" s="3">
        <v>40.82</v>
      </c>
      <c r="E154" s="3">
        <v>43.55</v>
      </c>
      <c r="F154" s="3">
        <v>7.59</v>
      </c>
      <c r="G154" s="3">
        <v>51.63</v>
      </c>
      <c r="H154" s="3">
        <v>40.270000000000003</v>
      </c>
    </row>
    <row r="155" spans="3:8" x14ac:dyDescent="0.25">
      <c r="C155" s="4" t="s">
        <v>316</v>
      </c>
      <c r="D155" s="3">
        <v>57.56</v>
      </c>
      <c r="E155" s="3">
        <v>12.2</v>
      </c>
      <c r="F155" s="3">
        <v>10.27</v>
      </c>
      <c r="G155" s="3">
        <v>55.31</v>
      </c>
      <c r="H155" s="3">
        <v>49.22</v>
      </c>
    </row>
    <row r="156" spans="3:8" x14ac:dyDescent="0.25">
      <c r="C156" s="4" t="s">
        <v>568</v>
      </c>
      <c r="D156" s="3">
        <v>46.11</v>
      </c>
      <c r="E156" s="3">
        <v>7.36</v>
      </c>
      <c r="F156" s="3">
        <v>0.55000000000000004</v>
      </c>
      <c r="G156" s="3">
        <v>50.73</v>
      </c>
      <c r="H156" s="3">
        <v>48.76</v>
      </c>
    </row>
    <row r="157" spans="3:8" x14ac:dyDescent="0.25">
      <c r="C157" s="4" t="s">
        <v>384</v>
      </c>
      <c r="D157" s="3">
        <v>55.46</v>
      </c>
      <c r="E157" s="3">
        <v>15.73</v>
      </c>
      <c r="F157" s="3">
        <v>12.79</v>
      </c>
      <c r="G157" s="3">
        <v>43.96</v>
      </c>
      <c r="H157" s="3">
        <v>40.61</v>
      </c>
    </row>
    <row r="158" spans="3:8" x14ac:dyDescent="0.25">
      <c r="C158" s="4" t="s">
        <v>202</v>
      </c>
      <c r="D158" s="3">
        <v>69.349999999999994</v>
      </c>
      <c r="E158" s="3">
        <v>19.73</v>
      </c>
      <c r="F158" s="3">
        <v>51.77</v>
      </c>
      <c r="G158" s="3">
        <v>52.14</v>
      </c>
      <c r="H158" s="3">
        <v>48.69</v>
      </c>
    </row>
    <row r="159" spans="3:8" x14ac:dyDescent="0.25">
      <c r="C159" s="4" t="s">
        <v>250</v>
      </c>
      <c r="D159" s="3">
        <v>55.66</v>
      </c>
      <c r="E159" s="3">
        <v>14.2</v>
      </c>
      <c r="F159" s="3">
        <v>19.899999999999999</v>
      </c>
      <c r="G159" s="3">
        <v>64.099999999999994</v>
      </c>
      <c r="H159" s="3">
        <v>56.64</v>
      </c>
    </row>
    <row r="160" spans="3:8" x14ac:dyDescent="0.25">
      <c r="C160" s="4" t="s">
        <v>340</v>
      </c>
      <c r="D160" s="3">
        <v>68.53</v>
      </c>
      <c r="E160" s="3">
        <v>31</v>
      </c>
      <c r="F160" s="3">
        <v>2.69</v>
      </c>
      <c r="G160" s="3">
        <v>13.06</v>
      </c>
      <c r="H160" s="3">
        <v>43.6</v>
      </c>
    </row>
    <row r="161" spans="3:8" x14ac:dyDescent="0.25">
      <c r="C161" s="4" t="s">
        <v>466</v>
      </c>
      <c r="D161" s="3">
        <v>54.27</v>
      </c>
      <c r="E161" s="3">
        <v>2.25</v>
      </c>
      <c r="F161" s="3">
        <v>1.1000000000000001</v>
      </c>
      <c r="G161" s="3">
        <v>54.24</v>
      </c>
      <c r="H161" s="3">
        <v>53.21</v>
      </c>
    </row>
    <row r="162" spans="3:8" x14ac:dyDescent="0.25">
      <c r="C162" s="4" t="s">
        <v>256</v>
      </c>
      <c r="D162" s="3">
        <v>63.06</v>
      </c>
      <c r="E162" s="3">
        <v>13.29</v>
      </c>
      <c r="F162" s="3">
        <v>13.2</v>
      </c>
      <c r="G162" s="3">
        <v>59.79</v>
      </c>
      <c r="H162" s="3">
        <v>48.3</v>
      </c>
    </row>
    <row r="163" spans="3:8" x14ac:dyDescent="0.25">
      <c r="C163" s="4" t="s">
        <v>345</v>
      </c>
      <c r="D163" s="3">
        <v>62.19</v>
      </c>
      <c r="E163" s="3">
        <v>4.51</v>
      </c>
      <c r="F163" s="3">
        <v>2.69</v>
      </c>
      <c r="G163" s="3">
        <v>57.76</v>
      </c>
      <c r="H163" s="3">
        <v>51.77</v>
      </c>
    </row>
    <row r="164" spans="3:8" x14ac:dyDescent="0.25">
      <c r="C164" s="4" t="s">
        <v>413</v>
      </c>
      <c r="D164" s="3">
        <v>56.16</v>
      </c>
      <c r="E164" s="3">
        <v>7.55</v>
      </c>
      <c r="F164" s="3">
        <v>0</v>
      </c>
      <c r="G164" s="3">
        <v>56.28</v>
      </c>
      <c r="H164" s="3">
        <v>42.16</v>
      </c>
    </row>
    <row r="165" spans="3:8" x14ac:dyDescent="0.25">
      <c r="C165" s="4" t="s">
        <v>570</v>
      </c>
      <c r="D165" s="3">
        <v>53.6</v>
      </c>
      <c r="E165" s="3">
        <v>3.82</v>
      </c>
      <c r="F165" s="3">
        <v>0</v>
      </c>
      <c r="G165" s="3">
        <v>45.75</v>
      </c>
      <c r="H165" s="3">
        <v>47.25</v>
      </c>
    </row>
    <row r="166" spans="3:8" x14ac:dyDescent="0.25">
      <c r="C166" s="4" t="s">
        <v>181</v>
      </c>
      <c r="D166" s="3">
        <v>61.27</v>
      </c>
      <c r="E166" s="3">
        <v>41.96</v>
      </c>
      <c r="F166" s="3">
        <v>11.55</v>
      </c>
      <c r="G166" s="3">
        <v>63.57</v>
      </c>
      <c r="H166" s="3">
        <v>61.06</v>
      </c>
    </row>
    <row r="167" spans="3:8" x14ac:dyDescent="0.25">
      <c r="C167" s="4" t="s">
        <v>422</v>
      </c>
      <c r="D167" s="3">
        <v>59.28</v>
      </c>
      <c r="E167" s="3">
        <v>17.63</v>
      </c>
      <c r="F167" s="3">
        <v>2.69</v>
      </c>
      <c r="G167" s="3">
        <v>27.04</v>
      </c>
      <c r="H167" s="3">
        <v>55.09</v>
      </c>
    </row>
    <row r="168" spans="3:8" x14ac:dyDescent="0.25">
      <c r="C168" s="4" t="s">
        <v>216</v>
      </c>
      <c r="D168" s="3">
        <v>57.49</v>
      </c>
      <c r="E168" s="3">
        <v>31.2</v>
      </c>
      <c r="F168" s="3">
        <v>9.84</v>
      </c>
      <c r="G168" s="3">
        <v>62.46</v>
      </c>
      <c r="H168" s="3">
        <v>55.13</v>
      </c>
    </row>
    <row r="169" spans="3:8" x14ac:dyDescent="0.25">
      <c r="C169" s="4" t="s">
        <v>208</v>
      </c>
      <c r="D169" s="3">
        <v>59.06</v>
      </c>
      <c r="E169" s="3">
        <v>31.77</v>
      </c>
      <c r="F169" s="3">
        <v>2.69</v>
      </c>
      <c r="G169" s="3">
        <v>64.14</v>
      </c>
      <c r="H169" s="3">
        <v>64.2</v>
      </c>
    </row>
    <row r="170" spans="3:8" x14ac:dyDescent="0.25">
      <c r="C170" s="4" t="s">
        <v>452</v>
      </c>
      <c r="D170" s="3">
        <v>49.09</v>
      </c>
      <c r="E170" s="3">
        <v>12.43</v>
      </c>
      <c r="F170" s="3">
        <v>0.55000000000000004</v>
      </c>
      <c r="G170" s="3">
        <v>41.93</v>
      </c>
      <c r="H170" s="3">
        <v>66.36</v>
      </c>
    </row>
    <row r="171" spans="3:8" x14ac:dyDescent="0.25">
      <c r="C171" s="4" t="s">
        <v>521</v>
      </c>
      <c r="D171" s="3">
        <v>50.08</v>
      </c>
      <c r="E171" s="3">
        <v>14.19</v>
      </c>
      <c r="F171" s="3">
        <v>5.69</v>
      </c>
      <c r="G171" s="3">
        <v>38.549999999999997</v>
      </c>
      <c r="H171" s="3">
        <v>44.77</v>
      </c>
    </row>
    <row r="172" spans="3:8" x14ac:dyDescent="0.25">
      <c r="C172" s="4" t="s">
        <v>172</v>
      </c>
      <c r="D172" s="3">
        <v>73.13</v>
      </c>
      <c r="E172" s="3">
        <v>33.81</v>
      </c>
      <c r="F172" s="3">
        <v>10.7</v>
      </c>
      <c r="G172" s="3">
        <v>64.89</v>
      </c>
      <c r="H172" s="3">
        <v>56.6</v>
      </c>
    </row>
    <row r="173" spans="3:8" x14ac:dyDescent="0.25">
      <c r="C173" s="4" t="s">
        <v>357</v>
      </c>
      <c r="D173" s="3">
        <v>53.75</v>
      </c>
      <c r="E173" s="3">
        <v>22.22</v>
      </c>
      <c r="F173" s="3">
        <v>0</v>
      </c>
      <c r="G173" s="3">
        <v>46.02</v>
      </c>
      <c r="H173" s="3">
        <v>47.26</v>
      </c>
    </row>
    <row r="174" spans="3:8" x14ac:dyDescent="0.25">
      <c r="C174" s="4" t="s">
        <v>277</v>
      </c>
      <c r="D174" s="3">
        <v>69.41</v>
      </c>
      <c r="E174" s="3">
        <v>18.63</v>
      </c>
      <c r="F174" s="3">
        <v>1.1000000000000001</v>
      </c>
      <c r="G174" s="3">
        <v>41.79</v>
      </c>
      <c r="H174" s="3">
        <v>48</v>
      </c>
    </row>
    <row r="175" spans="3:8" x14ac:dyDescent="0.25">
      <c r="C175" s="4" t="s">
        <v>360</v>
      </c>
      <c r="D175" s="3">
        <v>60.35</v>
      </c>
      <c r="E175" s="3">
        <v>5.29</v>
      </c>
      <c r="F175" s="3">
        <v>4.22</v>
      </c>
      <c r="G175" s="3">
        <v>56.88</v>
      </c>
      <c r="H175" s="3">
        <v>51.33</v>
      </c>
    </row>
    <row r="176" spans="3:8" x14ac:dyDescent="0.25">
      <c r="C176" s="4" t="s">
        <v>309</v>
      </c>
      <c r="D176" s="3">
        <v>60.33</v>
      </c>
      <c r="E176" s="3">
        <v>13.44</v>
      </c>
      <c r="F176" s="3">
        <v>1.63</v>
      </c>
      <c r="G176" s="3">
        <v>54.58</v>
      </c>
      <c r="H176" s="3">
        <v>50.17</v>
      </c>
    </row>
    <row r="177" spans="3:8" x14ac:dyDescent="0.25">
      <c r="C177" s="4" t="s">
        <v>165</v>
      </c>
      <c r="D177" s="3">
        <v>74.73</v>
      </c>
      <c r="E177" s="3">
        <v>29.41</v>
      </c>
      <c r="F177" s="3">
        <v>10.7</v>
      </c>
      <c r="G177" s="3">
        <v>68.180000000000007</v>
      </c>
      <c r="H177" s="3">
        <v>64.260000000000005</v>
      </c>
    </row>
    <row r="178" spans="3:8" x14ac:dyDescent="0.25">
      <c r="C178" s="4" t="s">
        <v>524</v>
      </c>
      <c r="D178" s="3">
        <v>52.9</v>
      </c>
      <c r="E178" s="3">
        <v>2.66</v>
      </c>
      <c r="F178" s="3">
        <v>2.69</v>
      </c>
      <c r="G178" s="3">
        <v>47.2</v>
      </c>
      <c r="H178" s="3">
        <v>56.2</v>
      </c>
    </row>
    <row r="179" spans="3:8" x14ac:dyDescent="0.25">
      <c r="C179" s="4" t="s">
        <v>454</v>
      </c>
      <c r="D179" s="3">
        <v>53.05</v>
      </c>
      <c r="E179" s="3">
        <v>6.12</v>
      </c>
      <c r="F179" s="3">
        <v>5.21</v>
      </c>
      <c r="G179" s="3">
        <v>52.87</v>
      </c>
      <c r="H179" s="3">
        <v>46.82</v>
      </c>
    </row>
    <row r="180" spans="3:8" x14ac:dyDescent="0.25">
      <c r="C180" s="4" t="s">
        <v>482</v>
      </c>
      <c r="D180" s="3">
        <v>62.29</v>
      </c>
      <c r="E180" s="3">
        <v>1.91</v>
      </c>
      <c r="F180" s="3">
        <v>12.38</v>
      </c>
      <c r="G180" s="3">
        <v>31.2</v>
      </c>
      <c r="H180" s="3">
        <v>62.13</v>
      </c>
    </row>
    <row r="181" spans="3:8" x14ac:dyDescent="0.25">
      <c r="C181" s="4" t="s">
        <v>536</v>
      </c>
      <c r="D181" s="3">
        <v>54.06</v>
      </c>
      <c r="E181" s="3">
        <v>1.24</v>
      </c>
      <c r="F181" s="3">
        <v>0</v>
      </c>
      <c r="G181" s="3">
        <v>50.93</v>
      </c>
      <c r="H181" s="3">
        <v>47.58</v>
      </c>
    </row>
    <row r="182" spans="3:8" x14ac:dyDescent="0.25">
      <c r="C182" s="4" t="s">
        <v>291</v>
      </c>
      <c r="D182" s="3">
        <v>62.69</v>
      </c>
      <c r="E182" s="3">
        <v>4.26</v>
      </c>
      <c r="F182" s="3">
        <v>12.79</v>
      </c>
      <c r="G182" s="3">
        <v>63.05</v>
      </c>
      <c r="H182" s="3">
        <v>48.54</v>
      </c>
    </row>
    <row r="183" spans="3:8" x14ac:dyDescent="0.25">
      <c r="C183" s="4" t="s">
        <v>459</v>
      </c>
      <c r="D183" s="3">
        <v>51.06</v>
      </c>
      <c r="E183" s="3">
        <v>4.37</v>
      </c>
      <c r="F183" s="3">
        <v>3.71</v>
      </c>
      <c r="G183" s="3">
        <v>58.86</v>
      </c>
      <c r="H183" s="3">
        <v>46.6</v>
      </c>
    </row>
    <row r="184" spans="3:8" x14ac:dyDescent="0.25">
      <c r="C184" s="4" t="s">
        <v>434</v>
      </c>
      <c r="D184" s="3">
        <v>54.46</v>
      </c>
      <c r="E184" s="3">
        <v>5.15</v>
      </c>
      <c r="F184" s="3">
        <v>6.18</v>
      </c>
      <c r="G184" s="3">
        <v>53.3</v>
      </c>
      <c r="H184" s="3">
        <v>46.28</v>
      </c>
    </row>
    <row r="185" spans="3:8" x14ac:dyDescent="0.25">
      <c r="C185" s="4" t="s">
        <v>556</v>
      </c>
      <c r="D185" s="3">
        <v>48.89</v>
      </c>
      <c r="E185" s="3">
        <v>2.8</v>
      </c>
      <c r="F185" s="3">
        <v>2.16</v>
      </c>
      <c r="G185" s="3">
        <v>54.08</v>
      </c>
      <c r="H185" s="3">
        <v>47.67</v>
      </c>
    </row>
    <row r="186" spans="3:8" x14ac:dyDescent="0.25">
      <c r="C186" s="4" t="s">
        <v>348</v>
      </c>
      <c r="D186" s="3">
        <v>57.03</v>
      </c>
      <c r="E186" s="3">
        <v>6.36</v>
      </c>
      <c r="F186" s="3">
        <v>3.2</v>
      </c>
      <c r="G186" s="3">
        <v>58.74</v>
      </c>
      <c r="H186" s="3">
        <v>58.23</v>
      </c>
    </row>
    <row r="187" spans="3:8" x14ac:dyDescent="0.25">
      <c r="C187" s="4" t="s">
        <v>187</v>
      </c>
      <c r="D187" s="3">
        <v>66.010000000000005</v>
      </c>
      <c r="E187" s="3">
        <v>31.1</v>
      </c>
      <c r="F187" s="3">
        <v>20.25</v>
      </c>
      <c r="G187" s="3">
        <v>63.81</v>
      </c>
      <c r="H187" s="3">
        <v>53.47</v>
      </c>
    </row>
    <row r="188" spans="3:8" x14ac:dyDescent="0.25">
      <c r="C188" s="4" t="s">
        <v>517</v>
      </c>
      <c r="D188" s="3">
        <v>56.18</v>
      </c>
      <c r="E188" s="3">
        <v>4.91</v>
      </c>
      <c r="F188" s="3">
        <v>2.16</v>
      </c>
      <c r="G188" s="3">
        <v>48.74</v>
      </c>
      <c r="H188" s="3">
        <v>38.31</v>
      </c>
    </row>
    <row r="189" spans="3:8" x14ac:dyDescent="0.25">
      <c r="C189" s="4" t="s">
        <v>461</v>
      </c>
      <c r="D189" s="3">
        <v>42.43</v>
      </c>
      <c r="E189" s="3">
        <v>27.73</v>
      </c>
      <c r="F189" s="3">
        <v>3.71</v>
      </c>
      <c r="G189" s="3">
        <v>38</v>
      </c>
      <c r="H189" s="3">
        <v>42.67</v>
      </c>
    </row>
    <row r="190" spans="3:8" x14ac:dyDescent="0.25">
      <c r="C190" s="4" t="s">
        <v>480</v>
      </c>
      <c r="D190" s="3">
        <v>53.65</v>
      </c>
      <c r="E190" s="3">
        <v>6.81</v>
      </c>
      <c r="F190" s="3">
        <v>0</v>
      </c>
      <c r="G190" s="3">
        <v>52.88</v>
      </c>
      <c r="H190" s="3">
        <v>42.44</v>
      </c>
    </row>
    <row r="191" spans="3:8" x14ac:dyDescent="0.25">
      <c r="C191" s="4" t="s">
        <v>457</v>
      </c>
      <c r="D191" s="3">
        <v>56.06</v>
      </c>
      <c r="E191" s="3">
        <v>5.17</v>
      </c>
      <c r="F191" s="3">
        <v>2.16</v>
      </c>
      <c r="G191" s="3">
        <v>48.62</v>
      </c>
      <c r="H191" s="3">
        <v>51.89</v>
      </c>
    </row>
    <row r="192" spans="3:8" x14ac:dyDescent="0.25">
      <c r="C192" s="4" t="s">
        <v>150</v>
      </c>
      <c r="D192" s="3">
        <v>65.95</v>
      </c>
      <c r="E192" s="3">
        <v>47.65</v>
      </c>
      <c r="F192" s="3">
        <v>17.420000000000002</v>
      </c>
      <c r="G192" s="3">
        <v>65.69</v>
      </c>
      <c r="H192" s="3">
        <v>54.82</v>
      </c>
    </row>
    <row r="193" spans="3:8" x14ac:dyDescent="0.25">
      <c r="C193" s="4" t="s">
        <v>561</v>
      </c>
      <c r="D193" s="3">
        <v>41.95</v>
      </c>
      <c r="E193" s="3">
        <v>12.14</v>
      </c>
      <c r="F193" s="3">
        <v>0.55000000000000004</v>
      </c>
      <c r="G193" s="3">
        <v>53.25</v>
      </c>
      <c r="H193" s="3">
        <v>43.08</v>
      </c>
    </row>
    <row r="194" spans="3:8" x14ac:dyDescent="0.25">
      <c r="C194" s="4" t="s">
        <v>514</v>
      </c>
      <c r="D194" s="3">
        <v>51.97</v>
      </c>
      <c r="E194" s="3">
        <v>2.65</v>
      </c>
      <c r="F194" s="3">
        <v>5.21</v>
      </c>
      <c r="G194" s="3">
        <v>51.05</v>
      </c>
      <c r="H194" s="3">
        <v>50.57</v>
      </c>
    </row>
    <row r="195" spans="3:8" x14ac:dyDescent="0.25">
      <c r="C195" s="4" t="s">
        <v>352</v>
      </c>
      <c r="D195" s="3">
        <v>54.88</v>
      </c>
      <c r="E195" s="3">
        <v>13.94</v>
      </c>
      <c r="F195" s="3">
        <v>0</v>
      </c>
      <c r="G195" s="3">
        <v>56.91</v>
      </c>
      <c r="H195" s="3">
        <v>48.16</v>
      </c>
    </row>
    <row r="196" spans="3:8" x14ac:dyDescent="0.25">
      <c r="C196" s="4" t="s">
        <v>439</v>
      </c>
      <c r="D196" s="3">
        <v>41.84</v>
      </c>
      <c r="E196" s="3">
        <v>24.72</v>
      </c>
      <c r="F196" s="3">
        <v>0</v>
      </c>
      <c r="G196" s="3">
        <v>48.59</v>
      </c>
      <c r="H196" s="3">
        <v>39.99</v>
      </c>
    </row>
    <row r="197" spans="3:8" x14ac:dyDescent="0.25">
      <c r="C197" s="4" t="s">
        <v>65</v>
      </c>
      <c r="D197" s="3">
        <v>59.67</v>
      </c>
      <c r="E197" s="3">
        <v>18.32</v>
      </c>
      <c r="F197" s="3">
        <v>27.44</v>
      </c>
      <c r="G197" s="3">
        <v>59.11</v>
      </c>
      <c r="H197" s="3">
        <v>51.54</v>
      </c>
    </row>
    <row r="198" spans="3:8" x14ac:dyDescent="0.25">
      <c r="C198" s="4" t="s">
        <v>302</v>
      </c>
      <c r="D198" s="3">
        <v>119.13</v>
      </c>
      <c r="E198" s="3">
        <v>14.690000000000001</v>
      </c>
      <c r="F198" s="3">
        <v>6.35</v>
      </c>
      <c r="G198" s="3">
        <v>124.74000000000001</v>
      </c>
      <c r="H198" s="3">
        <v>104.63</v>
      </c>
    </row>
    <row r="199" spans="3:8" x14ac:dyDescent="0.25">
      <c r="C199" s="4" t="s">
        <v>497</v>
      </c>
      <c r="D199" s="3">
        <v>48.86</v>
      </c>
      <c r="E199" s="3">
        <v>14.26</v>
      </c>
      <c r="F199" s="3">
        <v>4.22</v>
      </c>
      <c r="G199" s="3">
        <v>39.130000000000003</v>
      </c>
      <c r="H199" s="3">
        <v>53.15</v>
      </c>
    </row>
    <row r="200" spans="3:8" x14ac:dyDescent="0.25">
      <c r="C200" s="4" t="s">
        <v>396</v>
      </c>
      <c r="D200" s="3">
        <v>62.78</v>
      </c>
      <c r="E200" s="3">
        <v>6.38</v>
      </c>
      <c r="F200" s="3">
        <v>2.16</v>
      </c>
      <c r="G200" s="3">
        <v>44.97</v>
      </c>
      <c r="H200" s="3">
        <v>50.33</v>
      </c>
    </row>
    <row r="201" spans="3:8" x14ac:dyDescent="0.25">
      <c r="C201" s="4" t="s">
        <v>436</v>
      </c>
      <c r="D201" s="3">
        <v>57.23</v>
      </c>
      <c r="E201" s="3">
        <v>4.18</v>
      </c>
      <c r="F201" s="3">
        <v>0</v>
      </c>
      <c r="G201" s="3">
        <v>52.41</v>
      </c>
      <c r="H201" s="3">
        <v>48.49</v>
      </c>
    </row>
    <row r="202" spans="3:8" x14ac:dyDescent="0.25">
      <c r="C202" s="4" t="s">
        <v>544</v>
      </c>
      <c r="D202" s="3">
        <v>48.8</v>
      </c>
      <c r="E202" s="3">
        <v>0.75</v>
      </c>
      <c r="F202" s="3">
        <v>2.16</v>
      </c>
      <c r="G202" s="3">
        <v>56.58</v>
      </c>
      <c r="H202" s="3">
        <v>50.47</v>
      </c>
    </row>
    <row r="203" spans="3:8" x14ac:dyDescent="0.25">
      <c r="C203" s="4" t="s">
        <v>375</v>
      </c>
      <c r="D203" s="3">
        <v>51.53</v>
      </c>
      <c r="E203" s="3">
        <v>19.97</v>
      </c>
      <c r="F203" s="3">
        <v>5.21</v>
      </c>
      <c r="G203" s="3">
        <v>47.54</v>
      </c>
      <c r="H203" s="3">
        <v>46.54</v>
      </c>
    </row>
    <row r="204" spans="3:8" x14ac:dyDescent="0.25">
      <c r="C204" s="4" t="s">
        <v>258</v>
      </c>
      <c r="D204" s="3">
        <v>57.29</v>
      </c>
      <c r="E204" s="3">
        <v>11.04</v>
      </c>
      <c r="F204" s="3">
        <v>11.55</v>
      </c>
      <c r="G204" s="3">
        <v>68.16</v>
      </c>
      <c r="H204" s="3">
        <v>52.93</v>
      </c>
    </row>
    <row r="205" spans="3:8" x14ac:dyDescent="0.25">
      <c r="C205" s="4" t="s">
        <v>318</v>
      </c>
      <c r="D205" s="3">
        <v>57.7</v>
      </c>
      <c r="E205" s="3">
        <v>24.09</v>
      </c>
      <c r="F205" s="3">
        <v>0.55000000000000004</v>
      </c>
      <c r="G205" s="3">
        <v>36.36</v>
      </c>
      <c r="H205" s="3">
        <v>59.88</v>
      </c>
    </row>
    <row r="206" spans="3:8" x14ac:dyDescent="0.25">
      <c r="C206" s="4" t="s">
        <v>469</v>
      </c>
      <c r="D206" s="3">
        <v>55.02</v>
      </c>
      <c r="E206" s="3">
        <v>5.36</v>
      </c>
      <c r="F206" s="3">
        <v>2.69</v>
      </c>
      <c r="G206" s="3">
        <v>47.11</v>
      </c>
      <c r="H206" s="3">
        <v>53.23</v>
      </c>
    </row>
    <row r="207" spans="3:8" x14ac:dyDescent="0.25">
      <c r="C207" s="4" t="s">
        <v>112</v>
      </c>
      <c r="D207" s="3">
        <v>56.79</v>
      </c>
      <c r="E207" s="3">
        <v>64.06</v>
      </c>
      <c r="F207" s="3">
        <v>46.29</v>
      </c>
      <c r="G207" s="3">
        <v>63.07</v>
      </c>
      <c r="H207" s="3">
        <v>58.21</v>
      </c>
    </row>
    <row r="208" spans="3:8" x14ac:dyDescent="0.25">
      <c r="C208" s="4" t="s">
        <v>372</v>
      </c>
      <c r="D208" s="3">
        <v>59.21</v>
      </c>
      <c r="E208" s="3">
        <v>8.0299999999999994</v>
      </c>
      <c r="F208" s="3">
        <v>5.21</v>
      </c>
      <c r="G208" s="3">
        <v>49.36</v>
      </c>
      <c r="H208" s="3">
        <v>57.2</v>
      </c>
    </row>
    <row r="209" spans="3:8" x14ac:dyDescent="0.25">
      <c r="C209" s="4" t="s">
        <v>492</v>
      </c>
      <c r="D209" s="3">
        <v>47.21</v>
      </c>
      <c r="E209" s="3">
        <v>6.45</v>
      </c>
      <c r="F209" s="3">
        <v>3.2</v>
      </c>
      <c r="G209" s="3">
        <v>59.26</v>
      </c>
      <c r="H209" s="3">
        <v>44.53</v>
      </c>
    </row>
    <row r="210" spans="3:8" x14ac:dyDescent="0.25">
      <c r="C210" s="4" t="s">
        <v>146</v>
      </c>
      <c r="D210" s="3">
        <v>67.7</v>
      </c>
      <c r="E210" s="3">
        <v>45.19</v>
      </c>
      <c r="F210" s="3">
        <v>15.56</v>
      </c>
      <c r="G210" s="3">
        <v>69.73</v>
      </c>
      <c r="H210" s="3">
        <v>53.77</v>
      </c>
    </row>
    <row r="211" spans="3:8" x14ac:dyDescent="0.25">
      <c r="C211" s="4" t="s">
        <v>219</v>
      </c>
      <c r="D211" s="3">
        <v>66.34</v>
      </c>
      <c r="E211" s="3">
        <v>30.98</v>
      </c>
      <c r="F211" s="3">
        <v>6.18</v>
      </c>
      <c r="G211" s="3">
        <v>53.14</v>
      </c>
      <c r="H211" s="3">
        <v>49.19</v>
      </c>
    </row>
    <row r="212" spans="3:8" x14ac:dyDescent="0.25">
      <c r="C212" s="4" t="s">
        <v>499</v>
      </c>
      <c r="D212" s="3">
        <v>50.11</v>
      </c>
      <c r="E212" s="3">
        <v>4.1500000000000004</v>
      </c>
      <c r="F212" s="3">
        <v>3.71</v>
      </c>
      <c r="G212" s="3">
        <v>54.99</v>
      </c>
      <c r="H212" s="3">
        <v>47.43</v>
      </c>
    </row>
    <row r="213" spans="3:8" x14ac:dyDescent="0.25">
      <c r="C213" s="4" t="s">
        <v>429</v>
      </c>
      <c r="D213" s="3">
        <v>51.75</v>
      </c>
      <c r="E213" s="3">
        <v>8.58</v>
      </c>
      <c r="F213" s="3">
        <v>0</v>
      </c>
      <c r="G213" s="3">
        <v>53.65</v>
      </c>
      <c r="H213" s="3">
        <v>52.42</v>
      </c>
    </row>
    <row r="214" spans="3:8" x14ac:dyDescent="0.25">
      <c r="C214" s="4" t="s">
        <v>378</v>
      </c>
      <c r="D214" s="3">
        <v>60.17</v>
      </c>
      <c r="E214" s="3">
        <v>6.39</v>
      </c>
      <c r="F214" s="3">
        <v>1.63</v>
      </c>
      <c r="G214" s="3">
        <v>55.19</v>
      </c>
      <c r="H214" s="3">
        <v>47.37</v>
      </c>
    </row>
    <row r="215" spans="3:8" x14ac:dyDescent="0.25">
      <c r="C215" s="4" t="s">
        <v>1016</v>
      </c>
      <c r="D215" s="3">
        <v>11810.03</v>
      </c>
      <c r="E215" s="3">
        <v>4061.47</v>
      </c>
      <c r="F215" s="3">
        <v>2842.93</v>
      </c>
      <c r="G215" s="3">
        <v>11340.72</v>
      </c>
      <c r="H215" s="3">
        <v>10374.740000000003</v>
      </c>
    </row>
    <row r="293" spans="3:4" x14ac:dyDescent="0.25">
      <c r="C293" s="2" t="s">
        <v>1017</v>
      </c>
      <c r="D293" t="s">
        <v>1044</v>
      </c>
    </row>
    <row r="294" spans="3:4" x14ac:dyDescent="0.25">
      <c r="C294" s="4" t="s">
        <v>251</v>
      </c>
      <c r="D294" s="3">
        <v>1</v>
      </c>
    </row>
    <row r="295" spans="3:4" x14ac:dyDescent="0.25">
      <c r="C295" s="4" t="s">
        <v>28</v>
      </c>
      <c r="D295" s="3">
        <v>2</v>
      </c>
    </row>
    <row r="296" spans="3:4" x14ac:dyDescent="0.25">
      <c r="C296" s="4" t="s">
        <v>179</v>
      </c>
      <c r="D296" s="3">
        <v>2</v>
      </c>
    </row>
    <row r="297" spans="3:4" x14ac:dyDescent="0.25">
      <c r="C297" s="4" t="s">
        <v>50</v>
      </c>
      <c r="D297" s="3">
        <v>10</v>
      </c>
    </row>
    <row r="298" spans="3:4" x14ac:dyDescent="0.25">
      <c r="C298" s="4" t="s">
        <v>20</v>
      </c>
      <c r="D298" s="3">
        <v>1</v>
      </c>
    </row>
    <row r="299" spans="3:4" x14ac:dyDescent="0.25">
      <c r="C299" s="4" t="s">
        <v>34</v>
      </c>
      <c r="D299" s="3">
        <v>1</v>
      </c>
    </row>
    <row r="300" spans="3:4" x14ac:dyDescent="0.25">
      <c r="C300" s="4" t="s">
        <v>83</v>
      </c>
      <c r="D300" s="3">
        <v>3</v>
      </c>
    </row>
    <row r="301" spans="3:4" x14ac:dyDescent="0.25">
      <c r="C301" s="4" t="s">
        <v>117</v>
      </c>
      <c r="D301" s="3">
        <v>2</v>
      </c>
    </row>
    <row r="302" spans="3:4" x14ac:dyDescent="0.25">
      <c r="C302" s="4" t="s">
        <v>140</v>
      </c>
      <c r="D302" s="3">
        <v>1</v>
      </c>
    </row>
    <row r="303" spans="3:4" x14ac:dyDescent="0.25">
      <c r="C303" s="4" t="s">
        <v>155</v>
      </c>
      <c r="D303" s="3">
        <v>1</v>
      </c>
    </row>
    <row r="304" spans="3:4" x14ac:dyDescent="0.25">
      <c r="C304" s="4" t="s">
        <v>38</v>
      </c>
      <c r="D304" s="3">
        <v>4</v>
      </c>
    </row>
    <row r="305" spans="3:4" x14ac:dyDescent="0.25">
      <c r="C305" s="4" t="s">
        <v>96</v>
      </c>
      <c r="D305" s="3">
        <v>1</v>
      </c>
    </row>
    <row r="306" spans="3:4" x14ac:dyDescent="0.25">
      <c r="C306" s="4" t="s">
        <v>63</v>
      </c>
      <c r="D306" s="3">
        <v>1</v>
      </c>
    </row>
    <row r="307" spans="3:4" x14ac:dyDescent="0.25">
      <c r="C307" s="4" t="s">
        <v>1016</v>
      </c>
      <c r="D307" s="3">
        <v>30</v>
      </c>
    </row>
  </sheetData>
  <pageMargins left="0.7" right="0.7" top="0.75" bottom="0.75" header="0.3" footer="0.3"/>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E58FF-A9E9-420F-AFEB-DC8372D4EFBD}">
  <dimension ref="A2:X310"/>
  <sheetViews>
    <sheetView topLeftCell="A343" workbookViewId="0">
      <selection activeCell="B296" sqref="B296"/>
    </sheetView>
  </sheetViews>
  <sheetFormatPr defaultRowHeight="13.8" x14ac:dyDescent="0.25"/>
  <cols>
    <col min="1" max="1" width="36" bestFit="1" customWidth="1"/>
    <col min="2" max="2" width="6.19921875" bestFit="1" customWidth="1"/>
    <col min="3" max="3" width="5.8984375" bestFit="1" customWidth="1"/>
    <col min="4" max="4" width="3.8984375" bestFit="1" customWidth="1"/>
    <col min="5" max="5" width="4.8984375" bestFit="1" customWidth="1"/>
    <col min="6" max="6" width="5.8984375" bestFit="1" customWidth="1"/>
    <col min="7" max="7" width="12.5" customWidth="1"/>
    <col min="8" max="10" width="2.09765625" customWidth="1"/>
    <col min="11" max="22" width="3.3984375" customWidth="1"/>
    <col min="23" max="23" width="12.296875" customWidth="1"/>
    <col min="24" max="24" width="11" customWidth="1"/>
    <col min="25" max="25" width="3.3984375" customWidth="1"/>
    <col min="26" max="99" width="3.09765625" bestFit="1" customWidth="1"/>
    <col min="100" max="196" width="4.19921875" bestFit="1" customWidth="1"/>
    <col min="197" max="197" width="10.796875" bestFit="1" customWidth="1"/>
  </cols>
  <sheetData>
    <row r="2" spans="1:6" x14ac:dyDescent="0.25">
      <c r="A2" s="2" t="s">
        <v>7</v>
      </c>
      <c r="B2" t="s">
        <v>1033</v>
      </c>
    </row>
    <row r="3" spans="1:6" x14ac:dyDescent="0.25">
      <c r="A3" s="2" t="s">
        <v>6</v>
      </c>
      <c r="B3" t="s">
        <v>1033</v>
      </c>
    </row>
    <row r="5" spans="1:6" x14ac:dyDescent="0.25">
      <c r="A5" s="2" t="s">
        <v>1017</v>
      </c>
      <c r="B5" t="s">
        <v>1018</v>
      </c>
      <c r="C5" t="s">
        <v>1022</v>
      </c>
      <c r="D5" t="s">
        <v>1019</v>
      </c>
      <c r="E5" t="s">
        <v>1020</v>
      </c>
      <c r="F5" t="s">
        <v>1021</v>
      </c>
    </row>
    <row r="6" spans="1:6" x14ac:dyDescent="0.25">
      <c r="A6" s="4" t="s">
        <v>77</v>
      </c>
      <c r="B6" s="3">
        <v>95.42</v>
      </c>
      <c r="C6" s="3">
        <v>94.64</v>
      </c>
      <c r="D6" s="3">
        <v>100</v>
      </c>
      <c r="E6" s="3">
        <v>83.9</v>
      </c>
      <c r="F6" s="3">
        <v>61.31</v>
      </c>
    </row>
    <row r="7" spans="1:6" x14ac:dyDescent="0.25">
      <c r="A7" s="4" t="s">
        <v>1016</v>
      </c>
      <c r="B7" s="3">
        <v>95.42</v>
      </c>
      <c r="C7" s="3">
        <v>94.64</v>
      </c>
      <c r="D7" s="3">
        <v>100</v>
      </c>
      <c r="E7" s="3">
        <v>83.9</v>
      </c>
      <c r="F7" s="3">
        <v>61.31</v>
      </c>
    </row>
    <row r="39" spans="1:6" x14ac:dyDescent="0.25">
      <c r="A39" t="s">
        <v>1024</v>
      </c>
    </row>
    <row r="41" spans="1:6" x14ac:dyDescent="0.25">
      <c r="A41" s="2" t="s">
        <v>7</v>
      </c>
      <c r="B41" t="s">
        <v>1033</v>
      </c>
    </row>
    <row r="42" spans="1:6" x14ac:dyDescent="0.25">
      <c r="A42" s="2" t="s">
        <v>6</v>
      </c>
      <c r="B42" t="s">
        <v>1033</v>
      </c>
    </row>
    <row r="44" spans="1:6" x14ac:dyDescent="0.25">
      <c r="A44" s="2" t="s">
        <v>1017</v>
      </c>
      <c r="B44" t="s">
        <v>1018</v>
      </c>
      <c r="C44" t="s">
        <v>1022</v>
      </c>
      <c r="D44" t="s">
        <v>1019</v>
      </c>
      <c r="E44" t="s">
        <v>1020</v>
      </c>
      <c r="F44" t="s">
        <v>1023</v>
      </c>
    </row>
    <row r="45" spans="1:6" x14ac:dyDescent="0.25">
      <c r="A45" s="4" t="s">
        <v>642</v>
      </c>
      <c r="B45" s="3">
        <v>92.69</v>
      </c>
      <c r="C45" s="3">
        <v>96.57</v>
      </c>
      <c r="D45" s="3">
        <v>100</v>
      </c>
      <c r="E45" s="3">
        <v>83.25</v>
      </c>
      <c r="F45" s="3">
        <v>72.56</v>
      </c>
    </row>
    <row r="46" spans="1:6" x14ac:dyDescent="0.25">
      <c r="A46" s="4" t="s">
        <v>1016</v>
      </c>
      <c r="B46" s="3">
        <v>92.69</v>
      </c>
      <c r="C46" s="3">
        <v>96.57</v>
      </c>
      <c r="D46" s="3">
        <v>100</v>
      </c>
      <c r="E46" s="3">
        <v>83.25</v>
      </c>
      <c r="F46" s="3">
        <v>72.56</v>
      </c>
    </row>
    <row r="66" spans="1:7" x14ac:dyDescent="0.25">
      <c r="A66" s="2" t="s">
        <v>7</v>
      </c>
      <c r="B66" t="s">
        <v>1033</v>
      </c>
    </row>
    <row r="67" spans="1:7" x14ac:dyDescent="0.25">
      <c r="A67" s="2" t="s">
        <v>6</v>
      </c>
      <c r="B67" t="s">
        <v>1033</v>
      </c>
      <c r="G67" t="s">
        <v>1026</v>
      </c>
    </row>
    <row r="69" spans="1:7" x14ac:dyDescent="0.25">
      <c r="A69" s="2" t="s">
        <v>1017</v>
      </c>
      <c r="B69" t="s">
        <v>1018</v>
      </c>
      <c r="C69" t="s">
        <v>1022</v>
      </c>
      <c r="D69" t="s">
        <v>1019</v>
      </c>
      <c r="E69" t="s">
        <v>1020</v>
      </c>
      <c r="F69" t="s">
        <v>1021</v>
      </c>
    </row>
    <row r="70" spans="1:7" x14ac:dyDescent="0.25">
      <c r="A70" s="4" t="s">
        <v>577</v>
      </c>
      <c r="B70" s="3">
        <v>86.86</v>
      </c>
      <c r="C70" s="3">
        <v>75.47</v>
      </c>
      <c r="D70" s="3">
        <v>100</v>
      </c>
      <c r="E70" s="3">
        <v>92.13</v>
      </c>
      <c r="F70" s="3">
        <v>53.76</v>
      </c>
    </row>
    <row r="71" spans="1:7" x14ac:dyDescent="0.25">
      <c r="A71" s="5">
        <v>1</v>
      </c>
      <c r="B71" s="3">
        <v>86.86</v>
      </c>
      <c r="C71" s="3">
        <v>75.47</v>
      </c>
      <c r="D71" s="3">
        <v>100</v>
      </c>
      <c r="E71" s="3">
        <v>92.13</v>
      </c>
      <c r="F71" s="3">
        <v>53.76</v>
      </c>
    </row>
    <row r="72" spans="1:7" x14ac:dyDescent="0.25">
      <c r="A72" s="4" t="s">
        <v>1016</v>
      </c>
      <c r="B72" s="3">
        <v>86.86</v>
      </c>
      <c r="C72" s="3">
        <v>75.47</v>
      </c>
      <c r="D72" s="3">
        <v>100</v>
      </c>
      <c r="E72" s="3">
        <v>92.13</v>
      </c>
      <c r="F72" s="3">
        <v>53.76</v>
      </c>
    </row>
    <row r="91" spans="1:7" x14ac:dyDescent="0.25">
      <c r="G91" t="s">
        <v>1027</v>
      </c>
    </row>
    <row r="92" spans="1:7" x14ac:dyDescent="0.25">
      <c r="A92" s="2" t="s">
        <v>7</v>
      </c>
      <c r="B92" t="s">
        <v>1033</v>
      </c>
    </row>
    <row r="93" spans="1:7" x14ac:dyDescent="0.25">
      <c r="A93" s="2" t="s">
        <v>6</v>
      </c>
      <c r="B93" t="s">
        <v>1033</v>
      </c>
    </row>
    <row r="95" spans="1:7" x14ac:dyDescent="0.25">
      <c r="A95" s="2" t="s">
        <v>1017</v>
      </c>
      <c r="B95" t="s">
        <v>1018</v>
      </c>
      <c r="C95" t="s">
        <v>1022</v>
      </c>
      <c r="D95" t="s">
        <v>1019</v>
      </c>
      <c r="E95" t="s">
        <v>1020</v>
      </c>
      <c r="F95" t="s">
        <v>1021</v>
      </c>
    </row>
    <row r="96" spans="1:7" x14ac:dyDescent="0.25">
      <c r="A96" s="4" t="s">
        <v>10</v>
      </c>
      <c r="B96" s="3">
        <v>78.58</v>
      </c>
      <c r="C96" s="3">
        <v>79.73</v>
      </c>
      <c r="D96" s="3">
        <v>75.540000000000006</v>
      </c>
      <c r="E96" s="3">
        <v>91.8</v>
      </c>
      <c r="F96" s="3">
        <v>71.709999999999994</v>
      </c>
    </row>
    <row r="97" spans="1:6" x14ac:dyDescent="0.25">
      <c r="A97" s="5">
        <v>1</v>
      </c>
      <c r="B97" s="3">
        <v>78.58</v>
      </c>
      <c r="C97" s="3">
        <v>79.73</v>
      </c>
      <c r="D97" s="3">
        <v>75.540000000000006</v>
      </c>
      <c r="E97" s="3">
        <v>91.8</v>
      </c>
      <c r="F97" s="3">
        <v>71.709999999999994</v>
      </c>
    </row>
    <row r="98" spans="1:6" x14ac:dyDescent="0.25">
      <c r="A98" s="4" t="s">
        <v>1016</v>
      </c>
      <c r="B98" s="3">
        <v>78.58</v>
      </c>
      <c r="C98" s="3">
        <v>79.73</v>
      </c>
      <c r="D98" s="3">
        <v>75.540000000000006</v>
      </c>
      <c r="E98" s="3">
        <v>91.8</v>
      </c>
      <c r="F98" s="3">
        <v>71.709999999999994</v>
      </c>
    </row>
    <row r="121" spans="1:6" x14ac:dyDescent="0.25">
      <c r="B121" t="s">
        <v>1028</v>
      </c>
    </row>
    <row r="125" spans="1:6" x14ac:dyDescent="0.25">
      <c r="A125" s="2" t="s">
        <v>7</v>
      </c>
      <c r="B125" t="s">
        <v>1033</v>
      </c>
    </row>
    <row r="126" spans="1:6" x14ac:dyDescent="0.25">
      <c r="A126" s="2" t="s">
        <v>6</v>
      </c>
      <c r="B126" t="s">
        <v>1033</v>
      </c>
    </row>
    <row r="128" spans="1:6" x14ac:dyDescent="0.25">
      <c r="A128" s="2" t="s">
        <v>1017</v>
      </c>
      <c r="B128" t="s">
        <v>1018</v>
      </c>
      <c r="C128" t="s">
        <v>1022</v>
      </c>
      <c r="D128" t="s">
        <v>1019</v>
      </c>
      <c r="E128" t="s">
        <v>1020</v>
      </c>
      <c r="F128" t="s">
        <v>1021</v>
      </c>
    </row>
    <row r="129" spans="1:6" x14ac:dyDescent="0.25">
      <c r="A129" s="4" t="s">
        <v>681</v>
      </c>
      <c r="B129" s="3">
        <v>78.180000000000007</v>
      </c>
      <c r="C129" s="3">
        <v>85.18</v>
      </c>
      <c r="D129" s="3">
        <v>95.7</v>
      </c>
      <c r="E129" s="3">
        <v>80.849999999999994</v>
      </c>
      <c r="F129" s="3">
        <v>57.65</v>
      </c>
    </row>
    <row r="130" spans="1:6" x14ac:dyDescent="0.25">
      <c r="A130" s="5">
        <v>1</v>
      </c>
      <c r="B130" s="3">
        <v>78.180000000000007</v>
      </c>
      <c r="C130" s="3">
        <v>85.18</v>
      </c>
      <c r="D130" s="3">
        <v>95.7</v>
      </c>
      <c r="E130" s="3">
        <v>80.849999999999994</v>
      </c>
      <c r="F130" s="3">
        <v>57.65</v>
      </c>
    </row>
    <row r="131" spans="1:6" x14ac:dyDescent="0.25">
      <c r="A131" s="4" t="s">
        <v>1016</v>
      </c>
      <c r="B131" s="3">
        <v>78.180000000000007</v>
      </c>
      <c r="C131" s="3">
        <v>85.18</v>
      </c>
      <c r="D131" s="3">
        <v>95.7</v>
      </c>
      <c r="E131" s="3">
        <v>80.849999999999994</v>
      </c>
      <c r="F131" s="3">
        <v>57.65</v>
      </c>
    </row>
    <row r="149" spans="1:6" x14ac:dyDescent="0.25">
      <c r="A149" t="s">
        <v>1029</v>
      </c>
    </row>
    <row r="152" spans="1:6" x14ac:dyDescent="0.25">
      <c r="A152" s="2" t="s">
        <v>7</v>
      </c>
      <c r="B152" t="s">
        <v>1033</v>
      </c>
    </row>
    <row r="153" spans="1:6" x14ac:dyDescent="0.25">
      <c r="A153" s="2" t="s">
        <v>6</v>
      </c>
      <c r="B153" t="s">
        <v>1033</v>
      </c>
    </row>
    <row r="155" spans="1:6" x14ac:dyDescent="0.25">
      <c r="A155" s="2" t="s">
        <v>1017</v>
      </c>
      <c r="B155" t="s">
        <v>1018</v>
      </c>
      <c r="C155" t="s">
        <v>1022</v>
      </c>
      <c r="D155" t="s">
        <v>1019</v>
      </c>
      <c r="E155" t="s">
        <v>1020</v>
      </c>
      <c r="F155" t="s">
        <v>1021</v>
      </c>
    </row>
    <row r="156" spans="1:6" x14ac:dyDescent="0.25">
      <c r="A156" s="4" t="s">
        <v>859</v>
      </c>
      <c r="B156" s="3">
        <v>92.87</v>
      </c>
      <c r="C156" s="3">
        <v>63.06</v>
      </c>
      <c r="D156" s="3">
        <v>95.99</v>
      </c>
      <c r="E156" s="3">
        <v>98.46</v>
      </c>
      <c r="F156" s="3">
        <v>66.78</v>
      </c>
    </row>
    <row r="157" spans="1:6" x14ac:dyDescent="0.25">
      <c r="A157" s="5">
        <v>1</v>
      </c>
      <c r="B157" s="3">
        <v>92.87</v>
      </c>
      <c r="C157" s="3">
        <v>63.06</v>
      </c>
      <c r="D157" s="3">
        <v>95.99</v>
      </c>
      <c r="E157" s="3">
        <v>98.46</v>
      </c>
      <c r="F157" s="3">
        <v>66.78</v>
      </c>
    </row>
    <row r="158" spans="1:6" x14ac:dyDescent="0.25">
      <c r="A158" s="4" t="s">
        <v>1016</v>
      </c>
      <c r="B158" s="3">
        <v>92.87</v>
      </c>
      <c r="C158" s="3">
        <v>63.06</v>
      </c>
      <c r="D158" s="3">
        <v>95.99</v>
      </c>
      <c r="E158" s="3">
        <v>98.46</v>
      </c>
      <c r="F158" s="3">
        <v>66.78</v>
      </c>
    </row>
    <row r="181" spans="1:7" x14ac:dyDescent="0.25">
      <c r="A181" s="2" t="s">
        <v>7</v>
      </c>
      <c r="B181" t="s">
        <v>1033</v>
      </c>
    </row>
    <row r="182" spans="1:7" x14ac:dyDescent="0.25">
      <c r="A182" s="2" t="s">
        <v>6</v>
      </c>
      <c r="B182" t="s">
        <v>1033</v>
      </c>
      <c r="G182" t="s">
        <v>1030</v>
      </c>
    </row>
    <row r="184" spans="1:7" x14ac:dyDescent="0.25">
      <c r="A184" s="2" t="s">
        <v>1017</v>
      </c>
      <c r="B184" t="s">
        <v>1018</v>
      </c>
      <c r="C184" t="s">
        <v>1022</v>
      </c>
      <c r="D184" t="s">
        <v>1019</v>
      </c>
      <c r="E184" t="s">
        <v>1020</v>
      </c>
      <c r="F184" t="s">
        <v>1021</v>
      </c>
    </row>
    <row r="185" spans="1:7" x14ac:dyDescent="0.25">
      <c r="A185" s="4" t="s">
        <v>980</v>
      </c>
      <c r="B185" s="3">
        <v>84.3</v>
      </c>
      <c r="C185" s="3">
        <v>41.07</v>
      </c>
      <c r="D185" s="3">
        <v>100</v>
      </c>
      <c r="E185" s="3">
        <v>85.13</v>
      </c>
      <c r="F185" s="3">
        <v>75.03</v>
      </c>
    </row>
    <row r="186" spans="1:7" x14ac:dyDescent="0.25">
      <c r="A186" s="5">
        <v>1</v>
      </c>
      <c r="B186" s="3">
        <v>84.3</v>
      </c>
      <c r="C186" s="3">
        <v>41.07</v>
      </c>
      <c r="D186" s="3">
        <v>100</v>
      </c>
      <c r="E186" s="3">
        <v>85.13</v>
      </c>
      <c r="F186" s="3">
        <v>75.03</v>
      </c>
    </row>
    <row r="187" spans="1:7" x14ac:dyDescent="0.25">
      <c r="A187" s="4" t="s">
        <v>1016</v>
      </c>
      <c r="B187" s="3">
        <v>84.3</v>
      </c>
      <c r="C187" s="3">
        <v>41.07</v>
      </c>
      <c r="D187" s="3">
        <v>100</v>
      </c>
      <c r="E187" s="3">
        <v>85.13</v>
      </c>
      <c r="F187" s="3">
        <v>75.03</v>
      </c>
    </row>
    <row r="221" spans="1:2" x14ac:dyDescent="0.25">
      <c r="A221" s="2" t="s">
        <v>8</v>
      </c>
      <c r="B221" t="s">
        <v>1034</v>
      </c>
    </row>
    <row r="223" spans="1:2" x14ac:dyDescent="0.25">
      <c r="A223" s="2" t="s">
        <v>1035</v>
      </c>
    </row>
    <row r="224" spans="1:2" x14ac:dyDescent="0.25">
      <c r="A224" s="4" t="s">
        <v>68</v>
      </c>
    </row>
    <row r="225" spans="1:1" x14ac:dyDescent="0.25">
      <c r="A225" s="4" t="s">
        <v>573</v>
      </c>
    </row>
    <row r="226" spans="1:1" x14ac:dyDescent="0.25">
      <c r="A226" s="4" t="s">
        <v>563</v>
      </c>
    </row>
    <row r="227" spans="1:1" x14ac:dyDescent="0.25">
      <c r="A227" s="4" t="s">
        <v>102</v>
      </c>
    </row>
    <row r="228" spans="1:1" x14ac:dyDescent="0.25">
      <c r="A228" s="4" t="s">
        <v>90</v>
      </c>
    </row>
    <row r="229" spans="1:1" x14ac:dyDescent="0.25">
      <c r="A229" s="4" t="s">
        <v>94</v>
      </c>
    </row>
    <row r="230" spans="1:1" x14ac:dyDescent="0.25">
      <c r="A230" s="4" t="s">
        <v>142</v>
      </c>
    </row>
    <row r="231" spans="1:1" x14ac:dyDescent="0.25">
      <c r="A231" s="4" t="s">
        <v>14</v>
      </c>
    </row>
    <row r="232" spans="1:1" x14ac:dyDescent="0.25">
      <c r="A232" s="4" t="s">
        <v>122</v>
      </c>
    </row>
    <row r="233" spans="1:1" x14ac:dyDescent="0.25">
      <c r="A233" s="4" t="s">
        <v>575</v>
      </c>
    </row>
    <row r="234" spans="1:1" x14ac:dyDescent="0.25">
      <c r="A234" s="4" t="s">
        <v>18</v>
      </c>
    </row>
    <row r="235" spans="1:1" x14ac:dyDescent="0.25">
      <c r="A235" s="4" t="s">
        <v>568</v>
      </c>
    </row>
    <row r="236" spans="1:1" x14ac:dyDescent="0.25">
      <c r="A236" s="4" t="s">
        <v>570</v>
      </c>
    </row>
    <row r="237" spans="1:1" x14ac:dyDescent="0.25">
      <c r="A237" s="4" t="s">
        <v>1016</v>
      </c>
    </row>
    <row r="295" spans="1:24" x14ac:dyDescent="0.25">
      <c r="A295" s="2" t="s">
        <v>1017</v>
      </c>
      <c r="B295" t="s">
        <v>1044</v>
      </c>
    </row>
    <row r="296" spans="1:24" x14ac:dyDescent="0.25">
      <c r="A296" s="4" t="s">
        <v>41</v>
      </c>
      <c r="B296" s="3">
        <v>1</v>
      </c>
    </row>
    <row r="297" spans="1:24" x14ac:dyDescent="0.25">
      <c r="A297" s="4" t="s">
        <v>251</v>
      </c>
      <c r="B297" s="3">
        <v>2</v>
      </c>
    </row>
    <row r="298" spans="1:24" x14ac:dyDescent="0.25">
      <c r="A298" s="4" t="s">
        <v>28</v>
      </c>
      <c r="B298" s="3">
        <v>6</v>
      </c>
    </row>
    <row r="299" spans="1:24" x14ac:dyDescent="0.25">
      <c r="A299" s="4" t="s">
        <v>179</v>
      </c>
      <c r="B299" s="3">
        <v>1</v>
      </c>
    </row>
    <row r="300" spans="1:24" x14ac:dyDescent="0.25">
      <c r="A300" s="4" t="s">
        <v>50</v>
      </c>
      <c r="B300" s="3">
        <v>7</v>
      </c>
    </row>
    <row r="301" spans="1:24" x14ac:dyDescent="0.25">
      <c r="A301" s="4" t="s">
        <v>20</v>
      </c>
      <c r="B301" s="3">
        <v>1</v>
      </c>
    </row>
    <row r="302" spans="1:24" x14ac:dyDescent="0.25">
      <c r="A302" s="4" t="s">
        <v>83</v>
      </c>
      <c r="B302" s="3">
        <v>3</v>
      </c>
    </row>
    <row r="303" spans="1:24" x14ac:dyDescent="0.25">
      <c r="A303" s="4" t="s">
        <v>476</v>
      </c>
      <c r="B303" s="3">
        <v>1</v>
      </c>
      <c r="W303" t="s">
        <v>1042</v>
      </c>
      <c r="X303" t="s">
        <v>1041</v>
      </c>
    </row>
    <row r="304" spans="1:24" x14ac:dyDescent="0.25">
      <c r="A304" s="4" t="s">
        <v>117</v>
      </c>
      <c r="B304" s="3">
        <v>2</v>
      </c>
      <c r="W304" t="s">
        <v>1025</v>
      </c>
      <c r="X304">
        <f>COUNT(Engineering!J2:'Engineering'!J201)</f>
        <v>200</v>
      </c>
    </row>
    <row r="305" spans="1:24" x14ac:dyDescent="0.25">
      <c r="A305" s="4" t="s">
        <v>386</v>
      </c>
      <c r="B305" s="3">
        <v>2</v>
      </c>
      <c r="W305" t="s">
        <v>1024</v>
      </c>
      <c r="X305">
        <f>COUNT(Medical!J2:'Medical'!J41)</f>
        <v>40</v>
      </c>
    </row>
    <row r="306" spans="1:24" x14ac:dyDescent="0.25">
      <c r="A306" s="4" t="s">
        <v>140</v>
      </c>
      <c r="B306" s="3">
        <v>2</v>
      </c>
      <c r="W306" t="s">
        <v>1036</v>
      </c>
      <c r="X306">
        <f>COUNT(Dental!J2:'Dental'!J31)</f>
        <v>30</v>
      </c>
    </row>
    <row r="307" spans="1:24" x14ac:dyDescent="0.25">
      <c r="A307" s="4" t="s">
        <v>155</v>
      </c>
      <c r="B307" s="3">
        <v>1</v>
      </c>
      <c r="W307" t="s">
        <v>1037</v>
      </c>
      <c r="X307">
        <f>COUNT(Architecture!J2:'Architecture'!J21)</f>
        <v>20</v>
      </c>
    </row>
    <row r="308" spans="1:24" x14ac:dyDescent="0.25">
      <c r="A308" s="4" t="s">
        <v>38</v>
      </c>
      <c r="B308" s="3">
        <v>7</v>
      </c>
      <c r="W308" t="s">
        <v>1038</v>
      </c>
      <c r="X308">
        <f>COUNT(Pharmacy!J2:'Pharmacy'!J76)</f>
        <v>75</v>
      </c>
    </row>
    <row r="309" spans="1:24" x14ac:dyDescent="0.25">
      <c r="A309" s="4" t="s">
        <v>63</v>
      </c>
      <c r="B309" s="3">
        <v>4</v>
      </c>
      <c r="W309" t="s">
        <v>1039</v>
      </c>
      <c r="X309">
        <f>COUNT(Management!J2:'Management'!J76)</f>
        <v>75</v>
      </c>
    </row>
    <row r="310" spans="1:24" x14ac:dyDescent="0.25">
      <c r="A310" s="4" t="s">
        <v>1016</v>
      </c>
      <c r="B310" s="3">
        <v>40</v>
      </c>
      <c r="W310" t="s">
        <v>1040</v>
      </c>
      <c r="X310">
        <f>COUNT(Law!J2:'Law'!J21)</f>
        <v>20</v>
      </c>
    </row>
  </sheetData>
  <pageMargins left="0.7" right="0.7" top="0.75" bottom="0.75" header="0.3" footer="0.3"/>
  <drawing r:id="rId10"/>
  <tableParts count="1">
    <tablePart r:id="rId11"/>
  </tableParts>
  <extLst>
    <ext xmlns:x14="http://schemas.microsoft.com/office/spreadsheetml/2009/9/main" uri="{A8765BA9-456A-4dab-B4F3-ACF838C121DE}">
      <x14:slicerList>
        <x14:slicer r:id="rId12"/>
      </x14:slicerList>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A0B25-3FA2-4CBD-BC3B-23F698E02038}">
  <dimension ref="A1:K298"/>
  <sheetViews>
    <sheetView zoomScale="79" zoomScaleNormal="79" workbookViewId="0"/>
  </sheetViews>
  <sheetFormatPr defaultRowHeight="13.8" x14ac:dyDescent="0.25"/>
  <cols>
    <col min="1" max="1" width="12.09765625" customWidth="1"/>
    <col min="2" max="2" width="78.296875" customWidth="1"/>
    <col min="3" max="3" width="16.69921875" customWidth="1"/>
    <col min="4" max="4" width="14.3984375" customWidth="1"/>
    <col min="5" max="5" width="24.796875" customWidth="1"/>
    <col min="6" max="6" width="25.69921875" customWidth="1"/>
    <col min="7" max="7" width="15.296875" customWidth="1"/>
  </cols>
  <sheetData>
    <row r="1" spans="1:11" x14ac:dyDescent="0.25">
      <c r="A1" t="s">
        <v>0</v>
      </c>
      <c r="B1" t="s">
        <v>1013</v>
      </c>
      <c r="C1" t="s">
        <v>1</v>
      </c>
      <c r="D1" t="s">
        <v>2</v>
      </c>
      <c r="E1" t="s">
        <v>3</v>
      </c>
      <c r="F1" t="s">
        <v>4</v>
      </c>
      <c r="G1" t="s">
        <v>5</v>
      </c>
      <c r="H1" t="s">
        <v>6</v>
      </c>
      <c r="I1" t="s">
        <v>7</v>
      </c>
      <c r="J1" t="s">
        <v>8</v>
      </c>
      <c r="K1" t="s">
        <v>1032</v>
      </c>
    </row>
    <row r="2" spans="1:11" x14ac:dyDescent="0.25">
      <c r="A2" t="s">
        <v>76</v>
      </c>
      <c r="B2" t="s">
        <v>77</v>
      </c>
      <c r="C2">
        <v>95.42</v>
      </c>
      <c r="D2">
        <v>94.64</v>
      </c>
      <c r="E2">
        <v>83.9</v>
      </c>
      <c r="F2">
        <v>61.31</v>
      </c>
      <c r="G2">
        <v>100</v>
      </c>
      <c r="H2" t="s">
        <v>69</v>
      </c>
      <c r="I2" t="s">
        <v>38</v>
      </c>
      <c r="J2">
        <v>1</v>
      </c>
      <c r="K2">
        <f>AVERAGE(Table1[[#This Row],[Teaching, Learning &amp; Resources (TLR)]],Table1[[#This Row],[Research and Professional Practice (RP)]],Table1[[#This Row],[Graduation Outcomes (GO)]],Table1[[#This Row],[Outreach and Inclusivity (OI)]],Table1[[#This Row],[Perception (PR)]])</f>
        <v>87.054000000000002</v>
      </c>
    </row>
    <row r="3" spans="1:11" x14ac:dyDescent="0.25">
      <c r="A3" t="s">
        <v>78</v>
      </c>
      <c r="B3" t="s">
        <v>79</v>
      </c>
      <c r="C3">
        <v>90.79</v>
      </c>
      <c r="D3">
        <v>96.15</v>
      </c>
      <c r="E3">
        <v>80.36</v>
      </c>
      <c r="F3">
        <v>64.81</v>
      </c>
      <c r="G3">
        <v>94.46</v>
      </c>
      <c r="H3" t="s">
        <v>27</v>
      </c>
      <c r="I3" t="s">
        <v>28</v>
      </c>
      <c r="J3">
        <v>2</v>
      </c>
      <c r="K3">
        <f>AVERAGE(Table1[[#This Row],[Teaching, Learning &amp; Resources (TLR)]],Table1[[#This Row],[Research and Professional Practice (RP)]],Table1[[#This Row],[Graduation Outcomes (GO)]],Table1[[#This Row],[Outreach and Inclusivity (OI)]],Table1[[#This Row],[Perception (PR)]])</f>
        <v>85.313999999999993</v>
      </c>
    </row>
    <row r="4" spans="1:11" x14ac:dyDescent="0.25">
      <c r="A4" t="s">
        <v>80</v>
      </c>
      <c r="B4" t="s">
        <v>81</v>
      </c>
      <c r="C4">
        <v>91</v>
      </c>
      <c r="D4">
        <v>93.37</v>
      </c>
      <c r="E4">
        <v>77.599999999999994</v>
      </c>
      <c r="F4">
        <v>49.99</v>
      </c>
      <c r="G4">
        <v>92.51</v>
      </c>
      <c r="H4" t="s">
        <v>82</v>
      </c>
      <c r="I4" t="s">
        <v>83</v>
      </c>
      <c r="J4">
        <v>3</v>
      </c>
      <c r="K4">
        <f>AVERAGE(Table1[[#This Row],[Teaching, Learning &amp; Resources (TLR)]],Table1[[#This Row],[Research and Professional Practice (RP)]],Table1[[#This Row],[Graduation Outcomes (GO)]],Table1[[#This Row],[Outreach and Inclusivity (OI)]],Table1[[#This Row],[Perception (PR)]])</f>
        <v>80.894000000000005</v>
      </c>
    </row>
    <row r="5" spans="1:11" x14ac:dyDescent="0.25">
      <c r="A5" t="s">
        <v>84</v>
      </c>
      <c r="B5" t="s">
        <v>85</v>
      </c>
      <c r="C5">
        <v>86.22</v>
      </c>
      <c r="D5">
        <v>82.08</v>
      </c>
      <c r="E5">
        <v>88.44</v>
      </c>
      <c r="F5">
        <v>54.21</v>
      </c>
      <c r="G5">
        <v>85.78</v>
      </c>
      <c r="H5" t="s">
        <v>86</v>
      </c>
      <c r="I5" t="s">
        <v>63</v>
      </c>
      <c r="J5">
        <v>4</v>
      </c>
      <c r="K5">
        <f>AVERAGE(Table1[[#This Row],[Teaching, Learning &amp; Resources (TLR)]],Table1[[#This Row],[Research and Professional Practice (RP)]],Table1[[#This Row],[Graduation Outcomes (GO)]],Table1[[#This Row],[Outreach and Inclusivity (OI)]],Table1[[#This Row],[Perception (PR)]])</f>
        <v>79.346000000000004</v>
      </c>
    </row>
    <row r="6" spans="1:11" x14ac:dyDescent="0.25">
      <c r="A6" t="s">
        <v>87</v>
      </c>
      <c r="B6" t="s">
        <v>10</v>
      </c>
      <c r="C6">
        <v>77.319999999999993</v>
      </c>
      <c r="D6">
        <v>87.11</v>
      </c>
      <c r="E6">
        <v>83.21</v>
      </c>
      <c r="F6">
        <v>56.62</v>
      </c>
      <c r="G6">
        <v>89.31</v>
      </c>
      <c r="H6" t="s">
        <v>11</v>
      </c>
      <c r="I6" t="s">
        <v>12</v>
      </c>
      <c r="J6">
        <v>5</v>
      </c>
      <c r="K6">
        <f>AVERAGE(Table1[[#This Row],[Teaching, Learning &amp; Resources (TLR)]],Table1[[#This Row],[Research and Professional Practice (RP)]],Table1[[#This Row],[Graduation Outcomes (GO)]],Table1[[#This Row],[Outreach and Inclusivity (OI)]],Table1[[#This Row],[Perception (PR)]])</f>
        <v>78.713999999999999</v>
      </c>
    </row>
    <row r="7" spans="1:11" x14ac:dyDescent="0.25">
      <c r="A7" t="s">
        <v>88</v>
      </c>
      <c r="B7" t="s">
        <v>14</v>
      </c>
      <c r="C7">
        <v>77.209999999999994</v>
      </c>
      <c r="D7">
        <v>76.569999999999993</v>
      </c>
      <c r="E7">
        <v>89.65</v>
      </c>
      <c r="F7">
        <v>61.71</v>
      </c>
      <c r="G7">
        <v>60.55</v>
      </c>
      <c r="H7" t="s">
        <v>15</v>
      </c>
      <c r="I7" t="s">
        <v>16</v>
      </c>
      <c r="J7">
        <v>6</v>
      </c>
      <c r="K7">
        <f>AVERAGE(Table1[[#This Row],[Teaching, Learning &amp; Resources (TLR)]],Table1[[#This Row],[Research and Professional Practice (RP)]],Table1[[#This Row],[Graduation Outcomes (GO)]],Table1[[#This Row],[Outreach and Inclusivity (OI)]],Table1[[#This Row],[Perception (PR)]])</f>
        <v>73.138000000000005</v>
      </c>
    </row>
    <row r="8" spans="1:11" x14ac:dyDescent="0.25">
      <c r="A8" t="s">
        <v>89</v>
      </c>
      <c r="B8" t="s">
        <v>90</v>
      </c>
      <c r="C8">
        <v>83.04</v>
      </c>
      <c r="D8">
        <v>70.73</v>
      </c>
      <c r="E8">
        <v>83.03</v>
      </c>
      <c r="F8">
        <v>59.13</v>
      </c>
      <c r="G8">
        <v>62.45</v>
      </c>
      <c r="H8" t="s">
        <v>91</v>
      </c>
      <c r="I8" t="s">
        <v>92</v>
      </c>
      <c r="J8">
        <v>7</v>
      </c>
      <c r="K8">
        <f>AVERAGE(Table1[[#This Row],[Teaching, Learning &amp; Resources (TLR)]],Table1[[#This Row],[Research and Professional Practice (RP)]],Table1[[#This Row],[Graduation Outcomes (GO)]],Table1[[#This Row],[Outreach and Inclusivity (OI)]],Table1[[#This Row],[Perception (PR)]])</f>
        <v>71.676000000000002</v>
      </c>
    </row>
    <row r="9" spans="1:11" x14ac:dyDescent="0.25">
      <c r="A9" t="s">
        <v>93</v>
      </c>
      <c r="B9" t="s">
        <v>94</v>
      </c>
      <c r="C9">
        <v>82.51</v>
      </c>
      <c r="D9">
        <v>52.47</v>
      </c>
      <c r="E9">
        <v>71.540000000000006</v>
      </c>
      <c r="F9">
        <v>55.98</v>
      </c>
      <c r="G9">
        <v>60.42</v>
      </c>
      <c r="H9" t="s">
        <v>95</v>
      </c>
      <c r="I9" t="s">
        <v>96</v>
      </c>
      <c r="J9">
        <v>8</v>
      </c>
      <c r="K9">
        <f>AVERAGE(Table1[[#This Row],[Teaching, Learning &amp; Resources (TLR)]],Table1[[#This Row],[Research and Professional Practice (RP)]],Table1[[#This Row],[Graduation Outcomes (GO)]],Table1[[#This Row],[Outreach and Inclusivity (OI)]],Table1[[#This Row],[Perception (PR)]])</f>
        <v>64.584000000000017</v>
      </c>
    </row>
    <row r="10" spans="1:11" x14ac:dyDescent="0.25">
      <c r="A10" t="s">
        <v>97</v>
      </c>
      <c r="B10" t="s">
        <v>36</v>
      </c>
      <c r="C10">
        <v>72.11</v>
      </c>
      <c r="D10">
        <v>50.04</v>
      </c>
      <c r="E10">
        <v>74.709999999999994</v>
      </c>
      <c r="F10">
        <v>61.49</v>
      </c>
      <c r="G10">
        <v>63.68</v>
      </c>
      <c r="H10" t="s">
        <v>37</v>
      </c>
      <c r="I10" t="s">
        <v>38</v>
      </c>
      <c r="J10">
        <v>9</v>
      </c>
      <c r="K10">
        <f>AVERAGE(Table1[[#This Row],[Teaching, Learning &amp; Resources (TLR)]],Table1[[#This Row],[Research and Professional Practice (RP)]],Table1[[#This Row],[Graduation Outcomes (GO)]],Table1[[#This Row],[Outreach and Inclusivity (OI)]],Table1[[#This Row],[Perception (PR)]])</f>
        <v>64.406000000000006</v>
      </c>
    </row>
    <row r="11" spans="1:11" x14ac:dyDescent="0.25">
      <c r="A11" t="s">
        <v>98</v>
      </c>
      <c r="B11" t="s">
        <v>99</v>
      </c>
      <c r="C11">
        <v>79.89</v>
      </c>
      <c r="D11">
        <v>53.31</v>
      </c>
      <c r="E11">
        <v>72.09</v>
      </c>
      <c r="F11">
        <v>57.76</v>
      </c>
      <c r="G11">
        <v>27.15</v>
      </c>
      <c r="H11" t="s">
        <v>100</v>
      </c>
      <c r="I11" t="s">
        <v>34</v>
      </c>
      <c r="J11">
        <v>10</v>
      </c>
      <c r="K11">
        <f>AVERAGE(Table1[[#This Row],[Teaching, Learning &amp; Resources (TLR)]],Table1[[#This Row],[Research and Professional Practice (RP)]],Table1[[#This Row],[Graduation Outcomes (GO)]],Table1[[#This Row],[Outreach and Inclusivity (OI)]],Table1[[#This Row],[Perception (PR)]])</f>
        <v>58.04</v>
      </c>
    </row>
    <row r="12" spans="1:11" x14ac:dyDescent="0.25">
      <c r="A12" t="s">
        <v>101</v>
      </c>
      <c r="B12" t="s">
        <v>102</v>
      </c>
      <c r="C12">
        <v>72.34</v>
      </c>
      <c r="D12">
        <v>47.77</v>
      </c>
      <c r="E12">
        <v>77.77</v>
      </c>
      <c r="F12">
        <v>56.07</v>
      </c>
      <c r="G12">
        <v>53.49</v>
      </c>
      <c r="H12" t="s">
        <v>103</v>
      </c>
      <c r="I12" t="s">
        <v>63</v>
      </c>
      <c r="J12">
        <v>11</v>
      </c>
      <c r="K12">
        <f>AVERAGE(Table1[[#This Row],[Teaching, Learning &amp; Resources (TLR)]],Table1[[#This Row],[Research and Professional Practice (RP)]],Table1[[#This Row],[Graduation Outcomes (GO)]],Table1[[#This Row],[Outreach and Inclusivity (OI)]],Table1[[#This Row],[Perception (PR)]])</f>
        <v>61.488</v>
      </c>
    </row>
    <row r="13" spans="1:11" x14ac:dyDescent="0.25">
      <c r="A13" t="s">
        <v>104</v>
      </c>
      <c r="B13" t="s">
        <v>105</v>
      </c>
      <c r="C13">
        <v>64.02</v>
      </c>
      <c r="D13">
        <v>63.12</v>
      </c>
      <c r="E13">
        <v>72.11</v>
      </c>
      <c r="F13">
        <v>55.07</v>
      </c>
      <c r="G13">
        <v>39.78</v>
      </c>
      <c r="H13" t="s">
        <v>106</v>
      </c>
      <c r="I13" t="s">
        <v>54</v>
      </c>
      <c r="J13">
        <v>12</v>
      </c>
      <c r="K13">
        <f>AVERAGE(Table1[[#This Row],[Teaching, Learning &amp; Resources (TLR)]],Table1[[#This Row],[Research and Professional Practice (RP)]],Table1[[#This Row],[Graduation Outcomes (GO)]],Table1[[#This Row],[Outreach and Inclusivity (OI)]],Table1[[#This Row],[Perception (PR)]])</f>
        <v>58.820000000000007</v>
      </c>
    </row>
    <row r="14" spans="1:11" x14ac:dyDescent="0.25">
      <c r="A14" t="s">
        <v>107</v>
      </c>
      <c r="B14" t="s">
        <v>108</v>
      </c>
      <c r="C14">
        <v>68.930000000000007</v>
      </c>
      <c r="D14">
        <v>46.03</v>
      </c>
      <c r="E14">
        <v>78.67</v>
      </c>
      <c r="F14">
        <v>55.24</v>
      </c>
      <c r="G14">
        <v>55.59</v>
      </c>
      <c r="H14" t="s">
        <v>109</v>
      </c>
      <c r="I14" t="s">
        <v>50</v>
      </c>
      <c r="J14">
        <v>13</v>
      </c>
      <c r="K14">
        <f>AVERAGE(Table1[[#This Row],[Teaching, Learning &amp; Resources (TLR)]],Table1[[#This Row],[Research and Professional Practice (RP)]],Table1[[#This Row],[Graduation Outcomes (GO)]],Table1[[#This Row],[Outreach and Inclusivity (OI)]],Table1[[#This Row],[Perception (PR)]])</f>
        <v>60.89200000000001</v>
      </c>
    </row>
    <row r="15" spans="1:11" x14ac:dyDescent="0.25">
      <c r="A15" t="s">
        <v>110</v>
      </c>
      <c r="B15" t="s">
        <v>68</v>
      </c>
      <c r="C15">
        <v>64.62</v>
      </c>
      <c r="D15">
        <v>54.07</v>
      </c>
      <c r="E15">
        <v>61.5</v>
      </c>
      <c r="F15">
        <v>51.62</v>
      </c>
      <c r="G15">
        <v>68.239999999999995</v>
      </c>
      <c r="H15" t="s">
        <v>69</v>
      </c>
      <c r="I15" t="s">
        <v>38</v>
      </c>
      <c r="J15">
        <v>14</v>
      </c>
      <c r="K15">
        <f>AVERAGE(Table1[[#This Row],[Teaching, Learning &amp; Resources (TLR)]],Table1[[#This Row],[Research and Professional Practice (RP)]],Table1[[#This Row],[Graduation Outcomes (GO)]],Table1[[#This Row],[Outreach and Inclusivity (OI)]],Table1[[#This Row],[Perception (PR)]])</f>
        <v>60.010000000000005</v>
      </c>
    </row>
    <row r="16" spans="1:11" x14ac:dyDescent="0.25">
      <c r="A16" t="s">
        <v>111</v>
      </c>
      <c r="B16" t="s">
        <v>112</v>
      </c>
      <c r="C16">
        <v>56.79</v>
      </c>
      <c r="D16">
        <v>64.06</v>
      </c>
      <c r="E16">
        <v>63.07</v>
      </c>
      <c r="F16">
        <v>58.21</v>
      </c>
      <c r="G16">
        <v>46.29</v>
      </c>
      <c r="H16" t="s">
        <v>113</v>
      </c>
      <c r="I16" t="s">
        <v>38</v>
      </c>
      <c r="J16">
        <v>15</v>
      </c>
      <c r="K16">
        <f>AVERAGE(Table1[[#This Row],[Teaching, Learning &amp; Resources (TLR)]],Table1[[#This Row],[Research and Professional Practice (RP)]],Table1[[#This Row],[Graduation Outcomes (GO)]],Table1[[#This Row],[Outreach and Inclusivity (OI)]],Table1[[#This Row],[Perception (PR)]])</f>
        <v>57.684000000000005</v>
      </c>
    </row>
    <row r="17" spans="1:11" x14ac:dyDescent="0.25">
      <c r="A17" t="s">
        <v>114</v>
      </c>
      <c r="B17" t="s">
        <v>115</v>
      </c>
      <c r="C17">
        <v>64.38</v>
      </c>
      <c r="D17">
        <v>57.82</v>
      </c>
      <c r="E17">
        <v>74.3</v>
      </c>
      <c r="F17">
        <v>47.23</v>
      </c>
      <c r="G17">
        <v>30.48</v>
      </c>
      <c r="H17" t="s">
        <v>116</v>
      </c>
      <c r="I17" t="s">
        <v>117</v>
      </c>
      <c r="J17">
        <v>16</v>
      </c>
      <c r="K17">
        <f>AVERAGE(Table1[[#This Row],[Teaching, Learning &amp; Resources (TLR)]],Table1[[#This Row],[Research and Professional Practice (RP)]],Table1[[#This Row],[Graduation Outcomes (GO)]],Table1[[#This Row],[Outreach and Inclusivity (OI)]],Table1[[#This Row],[Perception (PR)]])</f>
        <v>54.841999999999999</v>
      </c>
    </row>
    <row r="18" spans="1:11" x14ac:dyDescent="0.25">
      <c r="A18" t="s">
        <v>118</v>
      </c>
      <c r="B18" t="s">
        <v>119</v>
      </c>
      <c r="C18">
        <v>53.73</v>
      </c>
      <c r="D18">
        <v>62.04</v>
      </c>
      <c r="E18">
        <v>76.45</v>
      </c>
      <c r="F18">
        <v>40.450000000000003</v>
      </c>
      <c r="G18">
        <v>51.61</v>
      </c>
      <c r="H18" t="s">
        <v>120</v>
      </c>
      <c r="I18" t="s">
        <v>12</v>
      </c>
      <c r="J18">
        <v>17</v>
      </c>
      <c r="K18">
        <f>AVERAGE(Table1[[#This Row],[Teaching, Learning &amp; Resources (TLR)]],Table1[[#This Row],[Research and Professional Practice (RP)]],Table1[[#This Row],[Graduation Outcomes (GO)]],Table1[[#This Row],[Outreach and Inclusivity (OI)]],Table1[[#This Row],[Perception (PR)]])</f>
        <v>56.856000000000009</v>
      </c>
    </row>
    <row r="19" spans="1:11" x14ac:dyDescent="0.25">
      <c r="A19" t="s">
        <v>121</v>
      </c>
      <c r="B19" t="s">
        <v>122</v>
      </c>
      <c r="C19">
        <v>68.13</v>
      </c>
      <c r="D19">
        <v>54.04</v>
      </c>
      <c r="E19">
        <v>74.66</v>
      </c>
      <c r="F19">
        <v>45.17</v>
      </c>
      <c r="G19">
        <v>25.98</v>
      </c>
      <c r="H19" t="s">
        <v>82</v>
      </c>
      <c r="I19" t="s">
        <v>83</v>
      </c>
      <c r="J19">
        <v>18</v>
      </c>
      <c r="K19">
        <f>AVERAGE(Table1[[#This Row],[Teaching, Learning &amp; Resources (TLR)]],Table1[[#This Row],[Research and Professional Practice (RP)]],Table1[[#This Row],[Graduation Outcomes (GO)]],Table1[[#This Row],[Outreach and Inclusivity (OI)]],Table1[[#This Row],[Perception (PR)]])</f>
        <v>53.596000000000004</v>
      </c>
    </row>
    <row r="20" spans="1:11" x14ac:dyDescent="0.25">
      <c r="A20" t="s">
        <v>123</v>
      </c>
      <c r="B20" t="s">
        <v>124</v>
      </c>
      <c r="C20">
        <v>73.38</v>
      </c>
      <c r="D20">
        <v>38.119999999999997</v>
      </c>
      <c r="E20">
        <v>74.209999999999994</v>
      </c>
      <c r="F20">
        <v>57.81</v>
      </c>
      <c r="G20">
        <v>36.909999999999997</v>
      </c>
      <c r="H20" t="s">
        <v>125</v>
      </c>
      <c r="I20" t="s">
        <v>96</v>
      </c>
      <c r="J20">
        <v>19</v>
      </c>
      <c r="K20">
        <f>AVERAGE(Table1[[#This Row],[Teaching, Learning &amp; Resources (TLR)]],Table1[[#This Row],[Research and Professional Practice (RP)]],Table1[[#This Row],[Graduation Outcomes (GO)]],Table1[[#This Row],[Outreach and Inclusivity (OI)]],Table1[[#This Row],[Perception (PR)]])</f>
        <v>56.085999999999991</v>
      </c>
    </row>
    <row r="21" spans="1:11" x14ac:dyDescent="0.25">
      <c r="A21" t="s">
        <v>126</v>
      </c>
      <c r="B21" t="s">
        <v>127</v>
      </c>
      <c r="C21">
        <v>65.77</v>
      </c>
      <c r="D21">
        <v>56.76</v>
      </c>
      <c r="E21">
        <v>59</v>
      </c>
      <c r="F21">
        <v>60.07</v>
      </c>
      <c r="G21">
        <v>28.01</v>
      </c>
      <c r="H21" t="s">
        <v>128</v>
      </c>
      <c r="I21" t="s">
        <v>20</v>
      </c>
      <c r="J21">
        <v>20</v>
      </c>
      <c r="K21">
        <f>AVERAGE(Table1[[#This Row],[Teaching, Learning &amp; Resources (TLR)]],Table1[[#This Row],[Research and Professional Practice (RP)]],Table1[[#This Row],[Graduation Outcomes (GO)]],Table1[[#This Row],[Outreach and Inclusivity (OI)]],Table1[[#This Row],[Perception (PR)]])</f>
        <v>53.922000000000004</v>
      </c>
    </row>
    <row r="22" spans="1:11" x14ac:dyDescent="0.25">
      <c r="A22" t="s">
        <v>129</v>
      </c>
      <c r="B22" t="s">
        <v>30</v>
      </c>
      <c r="C22">
        <v>69.569999999999993</v>
      </c>
      <c r="D22">
        <v>47.62</v>
      </c>
      <c r="E22">
        <v>63.17</v>
      </c>
      <c r="F22">
        <v>47.92</v>
      </c>
      <c r="G22">
        <v>45.56</v>
      </c>
      <c r="H22" t="s">
        <v>31</v>
      </c>
      <c r="I22" t="s">
        <v>12</v>
      </c>
      <c r="J22">
        <v>21</v>
      </c>
      <c r="K22">
        <f>AVERAGE(Table1[[#This Row],[Teaching, Learning &amp; Resources (TLR)]],Table1[[#This Row],[Research and Professional Practice (RP)]],Table1[[#This Row],[Graduation Outcomes (GO)]],Table1[[#This Row],[Outreach and Inclusivity (OI)]],Table1[[#This Row],[Perception (PR)]])</f>
        <v>54.768000000000008</v>
      </c>
    </row>
    <row r="23" spans="1:11" x14ac:dyDescent="0.25">
      <c r="A23" t="s">
        <v>130</v>
      </c>
      <c r="B23" t="s">
        <v>131</v>
      </c>
      <c r="C23">
        <v>77.05</v>
      </c>
      <c r="D23">
        <v>37.17</v>
      </c>
      <c r="E23">
        <v>64.77</v>
      </c>
      <c r="F23">
        <v>56.27</v>
      </c>
      <c r="G23">
        <v>39.56</v>
      </c>
      <c r="H23" t="s">
        <v>132</v>
      </c>
      <c r="I23" t="s">
        <v>117</v>
      </c>
      <c r="J23">
        <v>22</v>
      </c>
      <c r="K23">
        <f>AVERAGE(Table1[[#This Row],[Teaching, Learning &amp; Resources (TLR)]],Table1[[#This Row],[Research and Professional Practice (RP)]],Table1[[#This Row],[Graduation Outcomes (GO)]],Table1[[#This Row],[Outreach and Inclusivity (OI)]],Table1[[#This Row],[Perception (PR)]])</f>
        <v>54.964000000000013</v>
      </c>
    </row>
    <row r="24" spans="1:11" x14ac:dyDescent="0.25">
      <c r="A24" t="s">
        <v>133</v>
      </c>
      <c r="B24" t="s">
        <v>18</v>
      </c>
      <c r="C24">
        <v>71.05</v>
      </c>
      <c r="D24">
        <v>31.3</v>
      </c>
      <c r="E24">
        <v>78.290000000000006</v>
      </c>
      <c r="F24">
        <v>63.87</v>
      </c>
      <c r="G24">
        <v>38.04</v>
      </c>
      <c r="H24" t="s">
        <v>19</v>
      </c>
      <c r="I24" t="s">
        <v>20</v>
      </c>
      <c r="J24">
        <v>23</v>
      </c>
      <c r="K24">
        <f>AVERAGE(Table1[[#This Row],[Teaching, Learning &amp; Resources (TLR)]],Table1[[#This Row],[Research and Professional Practice (RP)]],Table1[[#This Row],[Graduation Outcomes (GO)]],Table1[[#This Row],[Outreach and Inclusivity (OI)]],Table1[[#This Row],[Perception (PR)]])</f>
        <v>56.510000000000005</v>
      </c>
    </row>
    <row r="25" spans="1:11" x14ac:dyDescent="0.25">
      <c r="A25" t="s">
        <v>134</v>
      </c>
      <c r="B25" t="s">
        <v>135</v>
      </c>
      <c r="C25">
        <v>83.76</v>
      </c>
      <c r="D25">
        <v>34.549999999999997</v>
      </c>
      <c r="E25">
        <v>55.15</v>
      </c>
      <c r="F25">
        <v>57.9</v>
      </c>
      <c r="G25">
        <v>38.26</v>
      </c>
      <c r="H25" t="s">
        <v>136</v>
      </c>
      <c r="I25" t="s">
        <v>24</v>
      </c>
      <c r="J25">
        <v>24</v>
      </c>
      <c r="K25">
        <f>AVERAGE(Table1[[#This Row],[Teaching, Learning &amp; Resources (TLR)]],Table1[[#This Row],[Research and Professional Practice (RP)]],Table1[[#This Row],[Graduation Outcomes (GO)]],Table1[[#This Row],[Outreach and Inclusivity (OI)]],Table1[[#This Row],[Perception (PR)]])</f>
        <v>53.923999999999999</v>
      </c>
    </row>
    <row r="26" spans="1:11" x14ac:dyDescent="0.25">
      <c r="A26" t="s">
        <v>137</v>
      </c>
      <c r="B26" t="s">
        <v>138</v>
      </c>
      <c r="C26">
        <v>79.11</v>
      </c>
      <c r="D26">
        <v>30.54</v>
      </c>
      <c r="E26">
        <v>70.31</v>
      </c>
      <c r="F26">
        <v>59.24</v>
      </c>
      <c r="G26">
        <v>30.75</v>
      </c>
      <c r="H26" t="s">
        <v>139</v>
      </c>
      <c r="I26" t="s">
        <v>140</v>
      </c>
      <c r="J26">
        <v>25</v>
      </c>
      <c r="K26">
        <f>AVERAGE(Table1[[#This Row],[Teaching, Learning &amp; Resources (TLR)]],Table1[[#This Row],[Research and Professional Practice (RP)]],Table1[[#This Row],[Graduation Outcomes (GO)]],Table1[[#This Row],[Outreach and Inclusivity (OI)]],Table1[[#This Row],[Perception (PR)]])</f>
        <v>53.990000000000009</v>
      </c>
    </row>
    <row r="27" spans="1:11" x14ac:dyDescent="0.25">
      <c r="A27" t="s">
        <v>141</v>
      </c>
      <c r="B27" t="s">
        <v>142</v>
      </c>
      <c r="C27">
        <v>78.2</v>
      </c>
      <c r="D27">
        <v>39.24</v>
      </c>
      <c r="E27">
        <v>62.28</v>
      </c>
      <c r="F27">
        <v>51.86</v>
      </c>
      <c r="G27">
        <v>28.57</v>
      </c>
      <c r="H27" t="s">
        <v>143</v>
      </c>
      <c r="I27" t="s">
        <v>144</v>
      </c>
      <c r="J27">
        <v>26</v>
      </c>
      <c r="K27">
        <f>AVERAGE(Table1[[#This Row],[Teaching, Learning &amp; Resources (TLR)]],Table1[[#This Row],[Research and Professional Practice (RP)]],Table1[[#This Row],[Graduation Outcomes (GO)]],Table1[[#This Row],[Outreach and Inclusivity (OI)]],Table1[[#This Row],[Perception (PR)]])</f>
        <v>52.029999999999994</v>
      </c>
    </row>
    <row r="28" spans="1:11" x14ac:dyDescent="0.25">
      <c r="A28" t="s">
        <v>145</v>
      </c>
      <c r="B28" t="s">
        <v>146</v>
      </c>
      <c r="C28">
        <v>67.7</v>
      </c>
      <c r="D28">
        <v>45.19</v>
      </c>
      <c r="E28">
        <v>69.73</v>
      </c>
      <c r="F28">
        <v>53.77</v>
      </c>
      <c r="G28">
        <v>15.56</v>
      </c>
      <c r="H28" t="s">
        <v>147</v>
      </c>
      <c r="I28" t="s">
        <v>83</v>
      </c>
      <c r="J28">
        <v>27</v>
      </c>
      <c r="K28">
        <f>AVERAGE(Table1[[#This Row],[Teaching, Learning &amp; Resources (TLR)]],Table1[[#This Row],[Research and Professional Practice (RP)]],Table1[[#This Row],[Graduation Outcomes (GO)]],Table1[[#This Row],[Outreach and Inclusivity (OI)]],Table1[[#This Row],[Perception (PR)]])</f>
        <v>50.39</v>
      </c>
    </row>
    <row r="29" spans="1:11" x14ac:dyDescent="0.25">
      <c r="A29" t="s">
        <v>148</v>
      </c>
      <c r="B29" t="s">
        <v>43</v>
      </c>
      <c r="C29">
        <v>63.16</v>
      </c>
      <c r="D29">
        <v>48.11</v>
      </c>
      <c r="E29">
        <v>71.430000000000007</v>
      </c>
      <c r="F29">
        <v>58</v>
      </c>
      <c r="G29">
        <v>11.13</v>
      </c>
      <c r="H29" t="s">
        <v>27</v>
      </c>
      <c r="I29" t="s">
        <v>28</v>
      </c>
      <c r="J29">
        <v>28</v>
      </c>
      <c r="K29">
        <f>AVERAGE(Table1[[#This Row],[Teaching, Learning &amp; Resources (TLR)]],Table1[[#This Row],[Research and Professional Practice (RP)]],Table1[[#This Row],[Graduation Outcomes (GO)]],Table1[[#This Row],[Outreach and Inclusivity (OI)]],Table1[[#This Row],[Perception (PR)]])</f>
        <v>50.366</v>
      </c>
    </row>
    <row r="30" spans="1:11" x14ac:dyDescent="0.25">
      <c r="A30" t="s">
        <v>149</v>
      </c>
      <c r="B30" t="s">
        <v>150</v>
      </c>
      <c r="C30">
        <v>65.95</v>
      </c>
      <c r="D30">
        <v>47.65</v>
      </c>
      <c r="E30">
        <v>65.69</v>
      </c>
      <c r="F30">
        <v>54.82</v>
      </c>
      <c r="G30">
        <v>17.420000000000002</v>
      </c>
      <c r="H30" t="s">
        <v>151</v>
      </c>
      <c r="I30" t="s">
        <v>140</v>
      </c>
      <c r="J30">
        <v>29</v>
      </c>
      <c r="K30">
        <f>AVERAGE(Table1[[#This Row],[Teaching, Learning &amp; Resources (TLR)]],Table1[[#This Row],[Research and Professional Practice (RP)]],Table1[[#This Row],[Graduation Outcomes (GO)]],Table1[[#This Row],[Outreach and Inclusivity (OI)]],Table1[[#This Row],[Perception (PR)]])</f>
        <v>50.305999999999997</v>
      </c>
    </row>
    <row r="31" spans="1:11" x14ac:dyDescent="0.25">
      <c r="A31" t="s">
        <v>152</v>
      </c>
      <c r="B31" t="s">
        <v>153</v>
      </c>
      <c r="C31">
        <v>61.95</v>
      </c>
      <c r="D31">
        <v>34.869999999999997</v>
      </c>
      <c r="E31">
        <v>77.36</v>
      </c>
      <c r="F31">
        <v>56.26</v>
      </c>
      <c r="G31">
        <v>42.47</v>
      </c>
      <c r="H31" t="s">
        <v>154</v>
      </c>
      <c r="I31" t="s">
        <v>155</v>
      </c>
      <c r="J31">
        <v>30</v>
      </c>
      <c r="K31">
        <f>AVERAGE(Table1[[#This Row],[Teaching, Learning &amp; Resources (TLR)]],Table1[[#This Row],[Research and Professional Practice (RP)]],Table1[[#This Row],[Graduation Outcomes (GO)]],Table1[[#This Row],[Outreach and Inclusivity (OI)]],Table1[[#This Row],[Perception (PR)]])</f>
        <v>54.581999999999994</v>
      </c>
    </row>
    <row r="32" spans="1:11" x14ac:dyDescent="0.25">
      <c r="A32" t="s">
        <v>156</v>
      </c>
      <c r="B32" t="s">
        <v>157</v>
      </c>
      <c r="C32">
        <v>70.38</v>
      </c>
      <c r="D32">
        <v>36.799999999999997</v>
      </c>
      <c r="E32">
        <v>67.11</v>
      </c>
      <c r="F32">
        <v>64.7</v>
      </c>
      <c r="G32">
        <v>21.26</v>
      </c>
      <c r="H32" t="s">
        <v>158</v>
      </c>
      <c r="I32" t="s">
        <v>73</v>
      </c>
      <c r="J32">
        <v>31</v>
      </c>
      <c r="K32">
        <f>AVERAGE(Table1[[#This Row],[Teaching, Learning &amp; Resources (TLR)]],Table1[[#This Row],[Research and Professional Practice (RP)]],Table1[[#This Row],[Graduation Outcomes (GO)]],Table1[[#This Row],[Outreach and Inclusivity (OI)]],Table1[[#This Row],[Perception (PR)]])</f>
        <v>52.05</v>
      </c>
    </row>
    <row r="33" spans="1:11" x14ac:dyDescent="0.25">
      <c r="A33" t="s">
        <v>159</v>
      </c>
      <c r="B33" t="s">
        <v>160</v>
      </c>
      <c r="C33">
        <v>71.22</v>
      </c>
      <c r="D33">
        <v>50.11</v>
      </c>
      <c r="E33">
        <v>51.01</v>
      </c>
      <c r="F33">
        <v>56.94</v>
      </c>
      <c r="G33">
        <v>8.0500000000000007</v>
      </c>
      <c r="H33" t="s">
        <v>161</v>
      </c>
      <c r="I33" t="s">
        <v>63</v>
      </c>
      <c r="J33">
        <v>32</v>
      </c>
      <c r="K33">
        <f>AVERAGE(Table1[[#This Row],[Teaching, Learning &amp; Resources (TLR)]],Table1[[#This Row],[Research and Professional Practice (RP)]],Table1[[#This Row],[Graduation Outcomes (GO)]],Table1[[#This Row],[Outreach and Inclusivity (OI)]],Table1[[#This Row],[Perception (PR)]])</f>
        <v>47.466000000000001</v>
      </c>
    </row>
    <row r="34" spans="1:11" x14ac:dyDescent="0.25">
      <c r="A34" t="s">
        <v>162</v>
      </c>
      <c r="B34" t="s">
        <v>163</v>
      </c>
      <c r="C34">
        <v>78.650000000000006</v>
      </c>
      <c r="D34">
        <v>24.02</v>
      </c>
      <c r="E34">
        <v>62.88</v>
      </c>
      <c r="F34">
        <v>62.97</v>
      </c>
      <c r="G34">
        <v>33.32</v>
      </c>
      <c r="H34" t="s">
        <v>46</v>
      </c>
      <c r="I34" t="s">
        <v>20</v>
      </c>
      <c r="J34">
        <v>33</v>
      </c>
      <c r="K34">
        <f>AVERAGE(Table1[[#This Row],[Teaching, Learning &amp; Resources (TLR)]],Table1[[#This Row],[Research and Professional Practice (RP)]],Table1[[#This Row],[Graduation Outcomes (GO)]],Table1[[#This Row],[Outreach and Inclusivity (OI)]],Table1[[#This Row],[Perception (PR)]])</f>
        <v>52.368000000000009</v>
      </c>
    </row>
    <row r="35" spans="1:11" x14ac:dyDescent="0.25">
      <c r="A35" t="s">
        <v>164</v>
      </c>
      <c r="B35" t="s">
        <v>165</v>
      </c>
      <c r="C35">
        <v>74.73</v>
      </c>
      <c r="D35">
        <v>29.41</v>
      </c>
      <c r="E35">
        <v>68.180000000000007</v>
      </c>
      <c r="F35">
        <v>64.260000000000005</v>
      </c>
      <c r="G35">
        <v>10.7</v>
      </c>
      <c r="H35" t="s">
        <v>132</v>
      </c>
      <c r="I35" t="s">
        <v>117</v>
      </c>
      <c r="J35">
        <v>34</v>
      </c>
      <c r="K35">
        <f>AVERAGE(Table1[[#This Row],[Teaching, Learning &amp; Resources (TLR)]],Table1[[#This Row],[Research and Professional Practice (RP)]],Table1[[#This Row],[Graduation Outcomes (GO)]],Table1[[#This Row],[Outreach and Inclusivity (OI)]],Table1[[#This Row],[Perception (PR)]])</f>
        <v>49.455999999999996</v>
      </c>
    </row>
    <row r="36" spans="1:11" x14ac:dyDescent="0.25">
      <c r="A36" t="s">
        <v>166</v>
      </c>
      <c r="B36" t="s">
        <v>167</v>
      </c>
      <c r="C36">
        <v>71.41</v>
      </c>
      <c r="D36">
        <v>41.69</v>
      </c>
      <c r="E36">
        <v>59.89</v>
      </c>
      <c r="F36">
        <v>54.4</v>
      </c>
      <c r="G36">
        <v>8.9499999999999993</v>
      </c>
      <c r="H36" t="s">
        <v>168</v>
      </c>
      <c r="I36" t="s">
        <v>155</v>
      </c>
      <c r="J36">
        <v>35</v>
      </c>
      <c r="K36">
        <f>AVERAGE(Table1[[#This Row],[Teaching, Learning &amp; Resources (TLR)]],Table1[[#This Row],[Research and Professional Practice (RP)]],Table1[[#This Row],[Graduation Outcomes (GO)]],Table1[[#This Row],[Outreach and Inclusivity (OI)]],Table1[[#This Row],[Perception (PR)]])</f>
        <v>47.268000000000001</v>
      </c>
    </row>
    <row r="37" spans="1:11" x14ac:dyDescent="0.25">
      <c r="A37" t="s">
        <v>169</v>
      </c>
      <c r="B37" t="s">
        <v>170</v>
      </c>
      <c r="C37">
        <v>63.36</v>
      </c>
      <c r="D37">
        <v>31.12</v>
      </c>
      <c r="E37">
        <v>73.209999999999994</v>
      </c>
      <c r="F37">
        <v>53.07</v>
      </c>
      <c r="G37">
        <v>36.909999999999997</v>
      </c>
      <c r="H37" t="s">
        <v>27</v>
      </c>
      <c r="I37" t="s">
        <v>28</v>
      </c>
      <c r="J37">
        <v>36</v>
      </c>
      <c r="K37">
        <f>AVERAGE(Table1[[#This Row],[Teaching, Learning &amp; Resources (TLR)]],Table1[[#This Row],[Research and Professional Practice (RP)]],Table1[[#This Row],[Graduation Outcomes (GO)]],Table1[[#This Row],[Outreach and Inclusivity (OI)]],Table1[[#This Row],[Perception (PR)]])</f>
        <v>51.533999999999992</v>
      </c>
    </row>
    <row r="38" spans="1:11" x14ac:dyDescent="0.25">
      <c r="A38" t="s">
        <v>171</v>
      </c>
      <c r="B38" t="s">
        <v>172</v>
      </c>
      <c r="C38">
        <v>73.13</v>
      </c>
      <c r="D38">
        <v>33.81</v>
      </c>
      <c r="E38">
        <v>64.89</v>
      </c>
      <c r="F38">
        <v>56.6</v>
      </c>
      <c r="G38">
        <v>10.7</v>
      </c>
      <c r="H38" t="s">
        <v>173</v>
      </c>
      <c r="I38" t="s">
        <v>38</v>
      </c>
      <c r="J38">
        <v>37</v>
      </c>
      <c r="K38">
        <f>AVERAGE(Table1[[#This Row],[Teaching, Learning &amp; Resources (TLR)]],Table1[[#This Row],[Research and Professional Practice (RP)]],Table1[[#This Row],[Graduation Outcomes (GO)]],Table1[[#This Row],[Outreach and Inclusivity (OI)]],Table1[[#This Row],[Perception (PR)]])</f>
        <v>47.825999999999993</v>
      </c>
    </row>
    <row r="39" spans="1:11" x14ac:dyDescent="0.25">
      <c r="A39" t="s">
        <v>174</v>
      </c>
      <c r="B39" t="s">
        <v>52</v>
      </c>
      <c r="C39">
        <v>70.069999999999993</v>
      </c>
      <c r="D39">
        <v>34.81</v>
      </c>
      <c r="E39">
        <v>58.75</v>
      </c>
      <c r="F39">
        <v>51.57</v>
      </c>
      <c r="G39">
        <v>30.48</v>
      </c>
      <c r="H39" t="s">
        <v>53</v>
      </c>
      <c r="I39" t="s">
        <v>54</v>
      </c>
      <c r="J39">
        <v>38</v>
      </c>
      <c r="K39">
        <f>AVERAGE(Table1[[#This Row],[Teaching, Learning &amp; Resources (TLR)]],Table1[[#This Row],[Research and Professional Practice (RP)]],Table1[[#This Row],[Graduation Outcomes (GO)]],Table1[[#This Row],[Outreach and Inclusivity (OI)]],Table1[[#This Row],[Perception (PR)]])</f>
        <v>49.135999999999996</v>
      </c>
    </row>
    <row r="40" spans="1:11" x14ac:dyDescent="0.25">
      <c r="A40" t="s">
        <v>175</v>
      </c>
      <c r="B40" t="s">
        <v>61</v>
      </c>
      <c r="C40">
        <v>70.58</v>
      </c>
      <c r="D40">
        <v>45.83</v>
      </c>
      <c r="E40">
        <v>56.57</v>
      </c>
      <c r="F40">
        <v>40.89</v>
      </c>
      <c r="G40">
        <v>10.7</v>
      </c>
      <c r="H40" t="s">
        <v>62</v>
      </c>
      <c r="I40" t="s">
        <v>63</v>
      </c>
      <c r="J40">
        <v>39</v>
      </c>
      <c r="K40">
        <f>AVERAGE(Table1[[#This Row],[Teaching, Learning &amp; Resources (TLR)]],Table1[[#This Row],[Research and Professional Practice (RP)]],Table1[[#This Row],[Graduation Outcomes (GO)]],Table1[[#This Row],[Outreach and Inclusivity (OI)]],Table1[[#This Row],[Perception (PR)]])</f>
        <v>44.914000000000001</v>
      </c>
    </row>
    <row r="41" spans="1:11" x14ac:dyDescent="0.25">
      <c r="A41" t="s">
        <v>176</v>
      </c>
      <c r="B41" t="s">
        <v>177</v>
      </c>
      <c r="C41">
        <v>63.85</v>
      </c>
      <c r="D41">
        <v>41.64</v>
      </c>
      <c r="E41">
        <v>61.65</v>
      </c>
      <c r="F41">
        <v>54.75</v>
      </c>
      <c r="G41">
        <v>17.420000000000002</v>
      </c>
      <c r="H41" t="s">
        <v>178</v>
      </c>
      <c r="I41" t="s">
        <v>179</v>
      </c>
      <c r="J41">
        <v>40</v>
      </c>
      <c r="K41">
        <f>AVERAGE(Table1[[#This Row],[Teaching, Learning &amp; Resources (TLR)]],Table1[[#This Row],[Research and Professional Practice (RP)]],Table1[[#This Row],[Graduation Outcomes (GO)]],Table1[[#This Row],[Outreach and Inclusivity (OI)]],Table1[[#This Row],[Perception (PR)]])</f>
        <v>47.862000000000002</v>
      </c>
    </row>
    <row r="42" spans="1:11" x14ac:dyDescent="0.25">
      <c r="A42" t="s">
        <v>180</v>
      </c>
      <c r="B42" t="s">
        <v>181</v>
      </c>
      <c r="C42">
        <v>61.27</v>
      </c>
      <c r="D42">
        <v>41.96</v>
      </c>
      <c r="E42">
        <v>63.57</v>
      </c>
      <c r="F42">
        <v>61.06</v>
      </c>
      <c r="G42">
        <v>11.55</v>
      </c>
      <c r="H42" t="s">
        <v>69</v>
      </c>
      <c r="I42" t="s">
        <v>38</v>
      </c>
      <c r="J42">
        <v>41</v>
      </c>
      <c r="K42">
        <f>AVERAGE(Table1[[#This Row],[Teaching, Learning &amp; Resources (TLR)]],Table1[[#This Row],[Research and Professional Practice (RP)]],Table1[[#This Row],[Graduation Outcomes (GO)]],Table1[[#This Row],[Outreach and Inclusivity (OI)]],Table1[[#This Row],[Perception (PR)]])</f>
        <v>47.882000000000005</v>
      </c>
    </row>
    <row r="43" spans="1:11" x14ac:dyDescent="0.25">
      <c r="A43" t="s">
        <v>182</v>
      </c>
      <c r="B43" t="s">
        <v>183</v>
      </c>
      <c r="C43">
        <v>66.08</v>
      </c>
      <c r="D43">
        <v>25.8</v>
      </c>
      <c r="E43">
        <v>65.8</v>
      </c>
      <c r="F43">
        <v>75.7</v>
      </c>
      <c r="G43">
        <v>17.79</v>
      </c>
      <c r="H43" t="s">
        <v>132</v>
      </c>
      <c r="I43" t="s">
        <v>117</v>
      </c>
      <c r="J43">
        <v>42</v>
      </c>
      <c r="K43">
        <f>AVERAGE(Table1[[#This Row],[Teaching, Learning &amp; Resources (TLR)]],Table1[[#This Row],[Research and Professional Practice (RP)]],Table1[[#This Row],[Graduation Outcomes (GO)]],Table1[[#This Row],[Outreach and Inclusivity (OI)]],Table1[[#This Row],[Perception (PR)]])</f>
        <v>50.233999999999995</v>
      </c>
    </row>
    <row r="44" spans="1:11" x14ac:dyDescent="0.25">
      <c r="A44" t="s">
        <v>184</v>
      </c>
      <c r="B44" t="s">
        <v>185</v>
      </c>
      <c r="C44">
        <v>53.01</v>
      </c>
      <c r="D44">
        <v>36.659999999999997</v>
      </c>
      <c r="E44">
        <v>73.92</v>
      </c>
      <c r="F44">
        <v>52.91</v>
      </c>
      <c r="G44">
        <v>24.77</v>
      </c>
      <c r="H44" t="s">
        <v>95</v>
      </c>
      <c r="I44" t="s">
        <v>96</v>
      </c>
      <c r="J44">
        <v>43</v>
      </c>
      <c r="K44">
        <f>AVERAGE(Table1[[#This Row],[Teaching, Learning &amp; Resources (TLR)]],Table1[[#This Row],[Research and Professional Practice (RP)]],Table1[[#This Row],[Graduation Outcomes (GO)]],Table1[[#This Row],[Outreach and Inclusivity (OI)]],Table1[[#This Row],[Perception (PR)]])</f>
        <v>48.253999999999998</v>
      </c>
    </row>
    <row r="45" spans="1:11" x14ac:dyDescent="0.25">
      <c r="A45" t="s">
        <v>186</v>
      </c>
      <c r="B45" t="s">
        <v>187</v>
      </c>
      <c r="C45">
        <v>66.010000000000005</v>
      </c>
      <c r="D45">
        <v>31.1</v>
      </c>
      <c r="E45">
        <v>63.81</v>
      </c>
      <c r="F45">
        <v>53.47</v>
      </c>
      <c r="G45">
        <v>20.25</v>
      </c>
      <c r="H45" t="s">
        <v>188</v>
      </c>
      <c r="I45" t="s">
        <v>38</v>
      </c>
      <c r="J45">
        <v>44</v>
      </c>
      <c r="K45">
        <f>AVERAGE(Table1[[#This Row],[Teaching, Learning &amp; Resources (TLR)]],Table1[[#This Row],[Research and Professional Practice (RP)]],Table1[[#This Row],[Graduation Outcomes (GO)]],Table1[[#This Row],[Outreach and Inclusivity (OI)]],Table1[[#This Row],[Perception (PR)]])</f>
        <v>46.928000000000004</v>
      </c>
    </row>
    <row r="46" spans="1:11" x14ac:dyDescent="0.25">
      <c r="A46" t="s">
        <v>189</v>
      </c>
      <c r="B46" t="s">
        <v>190</v>
      </c>
      <c r="C46">
        <v>70.319999999999993</v>
      </c>
      <c r="D46">
        <v>24.86</v>
      </c>
      <c r="E46">
        <v>54.6</v>
      </c>
      <c r="F46">
        <v>62.23</v>
      </c>
      <c r="G46">
        <v>33.57</v>
      </c>
      <c r="H46" t="s">
        <v>191</v>
      </c>
      <c r="I46" t="s">
        <v>50</v>
      </c>
      <c r="J46">
        <v>45</v>
      </c>
      <c r="K46">
        <f>AVERAGE(Table1[[#This Row],[Teaching, Learning &amp; Resources (TLR)]],Table1[[#This Row],[Research and Professional Practice (RP)]],Table1[[#This Row],[Graduation Outcomes (GO)]],Table1[[#This Row],[Outreach and Inclusivity (OI)]],Table1[[#This Row],[Perception (PR)]])</f>
        <v>49.116</v>
      </c>
    </row>
    <row r="47" spans="1:11" x14ac:dyDescent="0.25">
      <c r="A47" t="s">
        <v>192</v>
      </c>
      <c r="B47" t="s">
        <v>193</v>
      </c>
      <c r="C47">
        <v>61.63</v>
      </c>
      <c r="D47">
        <v>35.409999999999997</v>
      </c>
      <c r="E47">
        <v>62.3</v>
      </c>
      <c r="F47">
        <v>51.68</v>
      </c>
      <c r="G47">
        <v>19.21</v>
      </c>
      <c r="H47" t="s">
        <v>194</v>
      </c>
      <c r="I47" t="s">
        <v>92</v>
      </c>
      <c r="J47">
        <v>46</v>
      </c>
      <c r="K47">
        <f>AVERAGE(Table1[[#This Row],[Teaching, Learning &amp; Resources (TLR)]],Table1[[#This Row],[Research and Professional Practice (RP)]],Table1[[#This Row],[Graduation Outcomes (GO)]],Table1[[#This Row],[Outreach and Inclusivity (OI)]],Table1[[#This Row],[Perception (PR)]])</f>
        <v>46.045999999999999</v>
      </c>
    </row>
    <row r="48" spans="1:11" x14ac:dyDescent="0.25">
      <c r="A48" t="s">
        <v>195</v>
      </c>
      <c r="B48" t="s">
        <v>196</v>
      </c>
      <c r="C48">
        <v>54.76</v>
      </c>
      <c r="D48">
        <v>36.979999999999997</v>
      </c>
      <c r="E48">
        <v>64.42</v>
      </c>
      <c r="F48">
        <v>50.22</v>
      </c>
      <c r="G48">
        <v>29.68</v>
      </c>
      <c r="H48" t="s">
        <v>197</v>
      </c>
      <c r="I48" t="s">
        <v>12</v>
      </c>
      <c r="J48">
        <v>47</v>
      </c>
      <c r="K48">
        <f>AVERAGE(Table1[[#This Row],[Teaching, Learning &amp; Resources (TLR)]],Table1[[#This Row],[Research and Professional Practice (RP)]],Table1[[#This Row],[Graduation Outcomes (GO)]],Table1[[#This Row],[Outreach and Inclusivity (OI)]],Table1[[#This Row],[Perception (PR)]])</f>
        <v>47.212000000000003</v>
      </c>
    </row>
    <row r="49" spans="1:11" x14ac:dyDescent="0.25">
      <c r="A49" t="s">
        <v>198</v>
      </c>
      <c r="B49" t="s">
        <v>199</v>
      </c>
      <c r="C49">
        <v>59.71</v>
      </c>
      <c r="D49">
        <v>30.56</v>
      </c>
      <c r="E49">
        <v>69</v>
      </c>
      <c r="F49">
        <v>50.72</v>
      </c>
      <c r="G49">
        <v>22.89</v>
      </c>
      <c r="H49" t="s">
        <v>200</v>
      </c>
      <c r="I49" t="s">
        <v>63</v>
      </c>
      <c r="J49">
        <v>48</v>
      </c>
      <c r="K49">
        <f>AVERAGE(Table1[[#This Row],[Teaching, Learning &amp; Resources (TLR)]],Table1[[#This Row],[Research and Professional Practice (RP)]],Table1[[#This Row],[Graduation Outcomes (GO)]],Table1[[#This Row],[Outreach and Inclusivity (OI)]],Table1[[#This Row],[Perception (PR)]])</f>
        <v>46.576000000000001</v>
      </c>
    </row>
    <row r="50" spans="1:11" x14ac:dyDescent="0.25">
      <c r="A50" t="s">
        <v>201</v>
      </c>
      <c r="B50" t="s">
        <v>202</v>
      </c>
      <c r="C50">
        <v>69.349999999999994</v>
      </c>
      <c r="D50">
        <v>19.73</v>
      </c>
      <c r="E50">
        <v>52.14</v>
      </c>
      <c r="F50">
        <v>48.69</v>
      </c>
      <c r="G50">
        <v>51.77</v>
      </c>
      <c r="H50" t="s">
        <v>203</v>
      </c>
      <c r="I50" t="s">
        <v>38</v>
      </c>
      <c r="J50">
        <v>49</v>
      </c>
      <c r="K50">
        <f>AVERAGE(Table1[[#This Row],[Teaching, Learning &amp; Resources (TLR)]],Table1[[#This Row],[Research and Professional Practice (RP)]],Table1[[#This Row],[Graduation Outcomes (GO)]],Table1[[#This Row],[Outreach and Inclusivity (OI)]],Table1[[#This Row],[Perception (PR)]])</f>
        <v>48.335999999999999</v>
      </c>
    </row>
    <row r="51" spans="1:11" x14ac:dyDescent="0.25">
      <c r="A51" t="s">
        <v>204</v>
      </c>
      <c r="B51" t="s">
        <v>205</v>
      </c>
      <c r="C51">
        <v>61.94</v>
      </c>
      <c r="D51">
        <v>21.89</v>
      </c>
      <c r="E51">
        <v>67.56</v>
      </c>
      <c r="F51">
        <v>51.85</v>
      </c>
      <c r="G51">
        <v>29.4</v>
      </c>
      <c r="H51" t="s">
        <v>206</v>
      </c>
      <c r="I51" t="s">
        <v>83</v>
      </c>
      <c r="J51">
        <v>50</v>
      </c>
      <c r="K51">
        <f>AVERAGE(Table1[[#This Row],[Teaching, Learning &amp; Resources (TLR)]],Table1[[#This Row],[Research and Professional Practice (RP)]],Table1[[#This Row],[Graduation Outcomes (GO)]],Table1[[#This Row],[Outreach and Inclusivity (OI)]],Table1[[#This Row],[Perception (PR)]])</f>
        <v>46.527999999999999</v>
      </c>
    </row>
    <row r="52" spans="1:11" x14ac:dyDescent="0.25">
      <c r="A52" t="s">
        <v>207</v>
      </c>
      <c r="B52" t="s">
        <v>208</v>
      </c>
      <c r="C52">
        <v>59.06</v>
      </c>
      <c r="D52">
        <v>31.77</v>
      </c>
      <c r="E52">
        <v>64.14</v>
      </c>
      <c r="F52">
        <v>64.2</v>
      </c>
      <c r="G52">
        <v>2.69</v>
      </c>
      <c r="H52" t="s">
        <v>69</v>
      </c>
      <c r="I52" t="s">
        <v>38</v>
      </c>
      <c r="J52">
        <v>51</v>
      </c>
      <c r="K52">
        <f>AVERAGE(Table1[[#This Row],[Teaching, Learning &amp; Resources (TLR)]],Table1[[#This Row],[Research and Professional Practice (RP)]],Table1[[#This Row],[Graduation Outcomes (GO)]],Table1[[#This Row],[Outreach and Inclusivity (OI)]],Table1[[#This Row],[Perception (PR)]])</f>
        <v>44.372</v>
      </c>
    </row>
    <row r="53" spans="1:11" x14ac:dyDescent="0.25">
      <c r="A53" t="s">
        <v>209</v>
      </c>
      <c r="B53" t="s">
        <v>210</v>
      </c>
      <c r="C53">
        <v>66.180000000000007</v>
      </c>
      <c r="D53">
        <v>25.99</v>
      </c>
      <c r="E53">
        <v>59.76</v>
      </c>
      <c r="F53">
        <v>58.66</v>
      </c>
      <c r="G53">
        <v>9.84</v>
      </c>
      <c r="H53" t="s">
        <v>211</v>
      </c>
      <c r="I53" t="s">
        <v>140</v>
      </c>
      <c r="J53">
        <v>52</v>
      </c>
      <c r="K53">
        <f>AVERAGE(Table1[[#This Row],[Teaching, Learning &amp; Resources (TLR)]],Table1[[#This Row],[Research and Professional Practice (RP)]],Table1[[#This Row],[Graduation Outcomes (GO)]],Table1[[#This Row],[Outreach and Inclusivity (OI)]],Table1[[#This Row],[Perception (PR)]])</f>
        <v>44.085999999999999</v>
      </c>
    </row>
    <row r="54" spans="1:11" x14ac:dyDescent="0.25">
      <c r="A54" t="s">
        <v>212</v>
      </c>
      <c r="B54" t="s">
        <v>213</v>
      </c>
      <c r="C54">
        <v>67.709999999999994</v>
      </c>
      <c r="D54">
        <v>26.19</v>
      </c>
      <c r="E54">
        <v>56.17</v>
      </c>
      <c r="F54">
        <v>59.29</v>
      </c>
      <c r="G54">
        <v>8.0500000000000007</v>
      </c>
      <c r="H54" t="s">
        <v>214</v>
      </c>
      <c r="I54" t="s">
        <v>155</v>
      </c>
      <c r="J54">
        <v>53</v>
      </c>
      <c r="K54">
        <f>AVERAGE(Table1[[#This Row],[Teaching, Learning &amp; Resources (TLR)]],Table1[[#This Row],[Research and Professional Practice (RP)]],Table1[[#This Row],[Graduation Outcomes (GO)]],Table1[[#This Row],[Outreach and Inclusivity (OI)]],Table1[[#This Row],[Perception (PR)]])</f>
        <v>43.481999999999999</v>
      </c>
    </row>
    <row r="55" spans="1:11" x14ac:dyDescent="0.25">
      <c r="A55" t="s">
        <v>215</v>
      </c>
      <c r="B55" t="s">
        <v>216</v>
      </c>
      <c r="C55">
        <v>57.49</v>
      </c>
      <c r="D55">
        <v>31.2</v>
      </c>
      <c r="E55">
        <v>62.46</v>
      </c>
      <c r="F55">
        <v>55.13</v>
      </c>
      <c r="G55">
        <v>9.84</v>
      </c>
      <c r="H55" t="s">
        <v>217</v>
      </c>
      <c r="I55" t="s">
        <v>24</v>
      </c>
      <c r="J55">
        <v>54</v>
      </c>
      <c r="K55">
        <f>AVERAGE(Table1[[#This Row],[Teaching, Learning &amp; Resources (TLR)]],Table1[[#This Row],[Research and Professional Practice (RP)]],Table1[[#This Row],[Graduation Outcomes (GO)]],Table1[[#This Row],[Outreach and Inclusivity (OI)]],Table1[[#This Row],[Perception (PR)]])</f>
        <v>43.224000000000004</v>
      </c>
    </row>
    <row r="56" spans="1:11" x14ac:dyDescent="0.25">
      <c r="A56" t="s">
        <v>218</v>
      </c>
      <c r="B56" t="s">
        <v>219</v>
      </c>
      <c r="C56">
        <v>66.34</v>
      </c>
      <c r="D56">
        <v>30.98</v>
      </c>
      <c r="E56">
        <v>53.14</v>
      </c>
      <c r="F56">
        <v>49.19</v>
      </c>
      <c r="G56">
        <v>6.18</v>
      </c>
      <c r="H56" t="s">
        <v>220</v>
      </c>
      <c r="I56" t="s">
        <v>50</v>
      </c>
      <c r="J56">
        <v>55</v>
      </c>
      <c r="K56">
        <f>AVERAGE(Table1[[#This Row],[Teaching, Learning &amp; Resources (TLR)]],Table1[[#This Row],[Research and Professional Practice (RP)]],Table1[[#This Row],[Graduation Outcomes (GO)]],Table1[[#This Row],[Outreach and Inclusivity (OI)]],Table1[[#This Row],[Perception (PR)]])</f>
        <v>41.166000000000004</v>
      </c>
    </row>
    <row r="57" spans="1:11" x14ac:dyDescent="0.25">
      <c r="A57" t="s">
        <v>221</v>
      </c>
      <c r="B57" t="s">
        <v>222</v>
      </c>
      <c r="C57">
        <v>55.18</v>
      </c>
      <c r="D57">
        <v>29.8</v>
      </c>
      <c r="E57">
        <v>67.58</v>
      </c>
      <c r="F57">
        <v>41.15</v>
      </c>
      <c r="G57">
        <v>18.86</v>
      </c>
      <c r="H57" t="s">
        <v>27</v>
      </c>
      <c r="I57" t="s">
        <v>28</v>
      </c>
      <c r="J57">
        <v>56</v>
      </c>
      <c r="K57">
        <f>AVERAGE(Table1[[#This Row],[Teaching, Learning &amp; Resources (TLR)]],Table1[[#This Row],[Research and Professional Practice (RP)]],Table1[[#This Row],[Graduation Outcomes (GO)]],Table1[[#This Row],[Outreach and Inclusivity (OI)]],Table1[[#This Row],[Perception (PR)]])</f>
        <v>42.513999999999996</v>
      </c>
    </row>
    <row r="58" spans="1:11" x14ac:dyDescent="0.25">
      <c r="A58" t="s">
        <v>223</v>
      </c>
      <c r="B58" t="s">
        <v>224</v>
      </c>
      <c r="C58">
        <v>71.72</v>
      </c>
      <c r="D58">
        <v>29.24</v>
      </c>
      <c r="E58">
        <v>40.880000000000003</v>
      </c>
      <c r="F58">
        <v>53.9</v>
      </c>
      <c r="G58">
        <v>11.13</v>
      </c>
      <c r="H58" t="s">
        <v>95</v>
      </c>
      <c r="I58" t="s">
        <v>96</v>
      </c>
      <c r="J58">
        <v>57</v>
      </c>
      <c r="K58">
        <f>AVERAGE(Table1[[#This Row],[Teaching, Learning &amp; Resources (TLR)]],Table1[[#This Row],[Research and Professional Practice (RP)]],Table1[[#This Row],[Graduation Outcomes (GO)]],Table1[[#This Row],[Outreach and Inclusivity (OI)]],Table1[[#This Row],[Perception (PR)]])</f>
        <v>41.374000000000002</v>
      </c>
    </row>
    <row r="59" spans="1:11" x14ac:dyDescent="0.25">
      <c r="A59" t="s">
        <v>225</v>
      </c>
      <c r="B59" t="s">
        <v>226</v>
      </c>
      <c r="C59">
        <v>70.69</v>
      </c>
      <c r="D59">
        <v>28.57</v>
      </c>
      <c r="E59">
        <v>44.25</v>
      </c>
      <c r="F59">
        <v>54.5</v>
      </c>
      <c r="G59">
        <v>6.18</v>
      </c>
      <c r="H59" t="s">
        <v>227</v>
      </c>
      <c r="I59" t="s">
        <v>41</v>
      </c>
      <c r="J59">
        <v>58</v>
      </c>
      <c r="K59">
        <f>AVERAGE(Table1[[#This Row],[Teaching, Learning &amp; Resources (TLR)]],Table1[[#This Row],[Research and Professional Practice (RP)]],Table1[[#This Row],[Graduation Outcomes (GO)]],Table1[[#This Row],[Outreach and Inclusivity (OI)]],Table1[[#This Row],[Perception (PR)]])</f>
        <v>40.838000000000001</v>
      </c>
    </row>
    <row r="60" spans="1:11" x14ac:dyDescent="0.25">
      <c r="A60" t="s">
        <v>228</v>
      </c>
      <c r="B60" t="s">
        <v>229</v>
      </c>
      <c r="C60">
        <v>65.53</v>
      </c>
      <c r="D60">
        <v>13.98</v>
      </c>
      <c r="E60">
        <v>62.74</v>
      </c>
      <c r="F60">
        <v>55.31</v>
      </c>
      <c r="G60">
        <v>18.149999999999999</v>
      </c>
      <c r="H60" t="s">
        <v>57</v>
      </c>
      <c r="I60" t="s">
        <v>50</v>
      </c>
      <c r="J60">
        <v>59</v>
      </c>
      <c r="K60">
        <f>AVERAGE(Table1[[#This Row],[Teaching, Learning &amp; Resources (TLR)]],Table1[[#This Row],[Research and Professional Practice (RP)]],Table1[[#This Row],[Graduation Outcomes (GO)]],Table1[[#This Row],[Outreach and Inclusivity (OI)]],Table1[[#This Row],[Perception (PR)]])</f>
        <v>43.142000000000003</v>
      </c>
    </row>
    <row r="61" spans="1:11" x14ac:dyDescent="0.25">
      <c r="A61" t="s">
        <v>230</v>
      </c>
      <c r="B61" t="s">
        <v>231</v>
      </c>
      <c r="C61">
        <v>68.66</v>
      </c>
      <c r="D61">
        <v>18.420000000000002</v>
      </c>
      <c r="E61">
        <v>54.26</v>
      </c>
      <c r="F61">
        <v>62.06</v>
      </c>
      <c r="G61">
        <v>5.21</v>
      </c>
      <c r="H61" t="s">
        <v>232</v>
      </c>
      <c r="I61" t="s">
        <v>38</v>
      </c>
      <c r="J61">
        <v>60</v>
      </c>
      <c r="K61">
        <f>AVERAGE(Table1[[#This Row],[Teaching, Learning &amp; Resources (TLR)]],Table1[[#This Row],[Research and Professional Practice (RP)]],Table1[[#This Row],[Graduation Outcomes (GO)]],Table1[[#This Row],[Outreach and Inclusivity (OI)]],Table1[[#This Row],[Perception (PR)]])</f>
        <v>41.722000000000001</v>
      </c>
    </row>
    <row r="62" spans="1:11" x14ac:dyDescent="0.25">
      <c r="A62" t="s">
        <v>233</v>
      </c>
      <c r="B62" t="s">
        <v>234</v>
      </c>
      <c r="C62">
        <v>66.27</v>
      </c>
      <c r="D62">
        <v>20.64</v>
      </c>
      <c r="E62">
        <v>54.64</v>
      </c>
      <c r="F62">
        <v>59.35</v>
      </c>
      <c r="G62">
        <v>7.59</v>
      </c>
      <c r="H62" t="s">
        <v>235</v>
      </c>
      <c r="I62" t="s">
        <v>236</v>
      </c>
      <c r="J62">
        <v>61</v>
      </c>
      <c r="K62">
        <f>AVERAGE(Table1[[#This Row],[Teaching, Learning &amp; Resources (TLR)]],Table1[[#This Row],[Research and Professional Practice (RP)]],Table1[[#This Row],[Graduation Outcomes (GO)]],Table1[[#This Row],[Outreach and Inclusivity (OI)]],Table1[[#This Row],[Perception (PR)]])</f>
        <v>41.698</v>
      </c>
    </row>
    <row r="63" spans="1:11" x14ac:dyDescent="0.25">
      <c r="A63" t="s">
        <v>237</v>
      </c>
      <c r="B63" t="s">
        <v>238</v>
      </c>
      <c r="C63">
        <v>59.63</v>
      </c>
      <c r="D63">
        <v>17.63</v>
      </c>
      <c r="E63">
        <v>63.93</v>
      </c>
      <c r="F63">
        <v>57.99</v>
      </c>
      <c r="G63">
        <v>17.79</v>
      </c>
      <c r="H63" t="s">
        <v>57</v>
      </c>
      <c r="I63" t="s">
        <v>50</v>
      </c>
      <c r="J63">
        <v>62</v>
      </c>
      <c r="K63">
        <f>AVERAGE(Table1[[#This Row],[Teaching, Learning &amp; Resources (TLR)]],Table1[[#This Row],[Research and Professional Practice (RP)]],Table1[[#This Row],[Graduation Outcomes (GO)]],Table1[[#This Row],[Outreach and Inclusivity (OI)]],Table1[[#This Row],[Perception (PR)]])</f>
        <v>43.393999999999998</v>
      </c>
    </row>
    <row r="64" spans="1:11" x14ac:dyDescent="0.25">
      <c r="A64" t="s">
        <v>239</v>
      </c>
      <c r="B64" t="s">
        <v>240</v>
      </c>
      <c r="C64">
        <v>64.430000000000007</v>
      </c>
      <c r="D64">
        <v>32.96</v>
      </c>
      <c r="E64">
        <v>44.38</v>
      </c>
      <c r="F64">
        <v>47.56</v>
      </c>
      <c r="G64">
        <v>2.69</v>
      </c>
      <c r="H64" t="s">
        <v>206</v>
      </c>
      <c r="I64" t="s">
        <v>83</v>
      </c>
      <c r="J64">
        <v>63</v>
      </c>
      <c r="K64">
        <f>AVERAGE(Table1[[#This Row],[Teaching, Learning &amp; Resources (TLR)]],Table1[[#This Row],[Research and Professional Practice (RP)]],Table1[[#This Row],[Graduation Outcomes (GO)]],Table1[[#This Row],[Outreach and Inclusivity (OI)]],Table1[[#This Row],[Perception (PR)]])</f>
        <v>38.404000000000003</v>
      </c>
    </row>
    <row r="65" spans="1:11" x14ac:dyDescent="0.25">
      <c r="A65" t="s">
        <v>241</v>
      </c>
      <c r="B65" t="s">
        <v>65</v>
      </c>
      <c r="C65">
        <v>59.67</v>
      </c>
      <c r="D65">
        <v>18.32</v>
      </c>
      <c r="E65">
        <v>59.11</v>
      </c>
      <c r="F65">
        <v>51.54</v>
      </c>
      <c r="G65">
        <v>27.44</v>
      </c>
      <c r="H65" t="s">
        <v>66</v>
      </c>
      <c r="I65" t="s">
        <v>38</v>
      </c>
      <c r="J65">
        <v>64</v>
      </c>
      <c r="K65">
        <f>AVERAGE(Table1[[#This Row],[Teaching, Learning &amp; Resources (TLR)]],Table1[[#This Row],[Research and Professional Practice (RP)]],Table1[[#This Row],[Graduation Outcomes (GO)]],Table1[[#This Row],[Outreach and Inclusivity (OI)]],Table1[[#This Row],[Perception (PR)]])</f>
        <v>43.216000000000001</v>
      </c>
    </row>
    <row r="66" spans="1:11" x14ac:dyDescent="0.25">
      <c r="A66" t="s">
        <v>242</v>
      </c>
      <c r="B66" t="s">
        <v>59</v>
      </c>
      <c r="C66">
        <v>52.55</v>
      </c>
      <c r="D66">
        <v>28.36</v>
      </c>
      <c r="E66">
        <v>64.27</v>
      </c>
      <c r="F66">
        <v>47.33</v>
      </c>
      <c r="G66">
        <v>3.2</v>
      </c>
      <c r="H66" t="s">
        <v>33</v>
      </c>
      <c r="I66" t="s">
        <v>34</v>
      </c>
      <c r="J66">
        <v>65</v>
      </c>
      <c r="K66">
        <f>AVERAGE(Table1[[#This Row],[Teaching, Learning &amp; Resources (TLR)]],Table1[[#This Row],[Research and Professional Practice (RP)]],Table1[[#This Row],[Graduation Outcomes (GO)]],Table1[[#This Row],[Outreach and Inclusivity (OI)]],Table1[[#This Row],[Perception (PR)]])</f>
        <v>39.141999999999996</v>
      </c>
    </row>
    <row r="67" spans="1:11" x14ac:dyDescent="0.25">
      <c r="A67" t="s">
        <v>243</v>
      </c>
      <c r="B67" t="s">
        <v>244</v>
      </c>
      <c r="C67">
        <v>64.22</v>
      </c>
      <c r="D67">
        <v>6.8</v>
      </c>
      <c r="E67">
        <v>58.52</v>
      </c>
      <c r="F67">
        <v>52.43</v>
      </c>
      <c r="G67">
        <v>36.68</v>
      </c>
      <c r="H67" t="s">
        <v>91</v>
      </c>
      <c r="I67" t="s">
        <v>92</v>
      </c>
      <c r="J67">
        <v>66</v>
      </c>
      <c r="K67">
        <f>AVERAGE(Table1[[#This Row],[Teaching, Learning &amp; Resources (TLR)]],Table1[[#This Row],[Research and Professional Practice (RP)]],Table1[[#This Row],[Graduation Outcomes (GO)]],Table1[[#This Row],[Outreach and Inclusivity (OI)]],Table1[[#This Row],[Perception (PR)]])</f>
        <v>43.730000000000004</v>
      </c>
    </row>
    <row r="68" spans="1:11" x14ac:dyDescent="0.25">
      <c r="A68" t="s">
        <v>245</v>
      </c>
      <c r="B68" t="s">
        <v>246</v>
      </c>
      <c r="C68">
        <v>58.88</v>
      </c>
      <c r="D68">
        <v>24.26</v>
      </c>
      <c r="E68">
        <v>56.99</v>
      </c>
      <c r="F68">
        <v>50.7</v>
      </c>
      <c r="G68">
        <v>1.63</v>
      </c>
      <c r="H68" t="s">
        <v>247</v>
      </c>
      <c r="I68" t="s">
        <v>248</v>
      </c>
      <c r="J68">
        <v>67</v>
      </c>
      <c r="K68">
        <f>AVERAGE(Table1[[#This Row],[Teaching, Learning &amp; Resources (TLR)]],Table1[[#This Row],[Research and Professional Practice (RP)]],Table1[[#This Row],[Graduation Outcomes (GO)]],Table1[[#This Row],[Outreach and Inclusivity (OI)]],Table1[[#This Row],[Perception (PR)]])</f>
        <v>38.491999999999997</v>
      </c>
    </row>
    <row r="69" spans="1:11" x14ac:dyDescent="0.25">
      <c r="A69" t="s">
        <v>249</v>
      </c>
      <c r="B69" t="s">
        <v>250</v>
      </c>
      <c r="C69">
        <v>55.66</v>
      </c>
      <c r="D69">
        <v>14.2</v>
      </c>
      <c r="E69">
        <v>64.099999999999994</v>
      </c>
      <c r="F69">
        <v>56.64</v>
      </c>
      <c r="G69">
        <v>19.899999999999999</v>
      </c>
      <c r="H69" t="s">
        <v>251</v>
      </c>
      <c r="I69" t="s">
        <v>251</v>
      </c>
      <c r="J69">
        <v>68</v>
      </c>
      <c r="K69">
        <f>AVERAGE(Table1[[#This Row],[Teaching, Learning &amp; Resources (TLR)]],Table1[[#This Row],[Research and Professional Practice (RP)]],Table1[[#This Row],[Graduation Outcomes (GO)]],Table1[[#This Row],[Outreach and Inclusivity (OI)]],Table1[[#This Row],[Perception (PR)]])</f>
        <v>42.099999999999994</v>
      </c>
    </row>
    <row r="70" spans="1:11" x14ac:dyDescent="0.25">
      <c r="A70" t="s">
        <v>252</v>
      </c>
      <c r="B70" t="s">
        <v>253</v>
      </c>
      <c r="C70">
        <v>65.319999999999993</v>
      </c>
      <c r="D70">
        <v>10.039999999999999</v>
      </c>
      <c r="E70">
        <v>63.72</v>
      </c>
      <c r="F70">
        <v>54.35</v>
      </c>
      <c r="G70">
        <v>5.69</v>
      </c>
      <c r="H70" t="s">
        <v>254</v>
      </c>
      <c r="I70" t="s">
        <v>41</v>
      </c>
      <c r="J70">
        <v>69</v>
      </c>
      <c r="K70">
        <f>AVERAGE(Table1[[#This Row],[Teaching, Learning &amp; Resources (TLR)]],Table1[[#This Row],[Research and Professional Practice (RP)]],Table1[[#This Row],[Graduation Outcomes (GO)]],Table1[[#This Row],[Outreach and Inclusivity (OI)]],Table1[[#This Row],[Perception (PR)]])</f>
        <v>39.823999999999998</v>
      </c>
    </row>
    <row r="71" spans="1:11" x14ac:dyDescent="0.25">
      <c r="A71" t="s">
        <v>255</v>
      </c>
      <c r="B71" t="s">
        <v>256</v>
      </c>
      <c r="C71">
        <v>63.06</v>
      </c>
      <c r="D71">
        <v>13.29</v>
      </c>
      <c r="E71">
        <v>59.79</v>
      </c>
      <c r="F71">
        <v>48.3</v>
      </c>
      <c r="G71">
        <v>13.2</v>
      </c>
      <c r="H71" t="s">
        <v>57</v>
      </c>
      <c r="I71" t="s">
        <v>50</v>
      </c>
      <c r="J71">
        <v>70</v>
      </c>
      <c r="K71">
        <f>AVERAGE(Table1[[#This Row],[Teaching, Learning &amp; Resources (TLR)]],Table1[[#This Row],[Research and Professional Practice (RP)]],Table1[[#This Row],[Graduation Outcomes (GO)]],Table1[[#This Row],[Outreach and Inclusivity (OI)]],Table1[[#This Row],[Perception (PR)]])</f>
        <v>39.527999999999999</v>
      </c>
    </row>
    <row r="72" spans="1:11" x14ac:dyDescent="0.25">
      <c r="A72" t="s">
        <v>257</v>
      </c>
      <c r="B72" t="s">
        <v>258</v>
      </c>
      <c r="C72">
        <v>57.29</v>
      </c>
      <c r="D72">
        <v>11.04</v>
      </c>
      <c r="E72">
        <v>68.16</v>
      </c>
      <c r="F72">
        <v>52.93</v>
      </c>
      <c r="G72">
        <v>11.55</v>
      </c>
      <c r="H72" t="s">
        <v>82</v>
      </c>
      <c r="I72" t="s">
        <v>83</v>
      </c>
      <c r="J72">
        <v>71</v>
      </c>
      <c r="K72">
        <f>AVERAGE(Table1[[#This Row],[Teaching, Learning &amp; Resources (TLR)]],Table1[[#This Row],[Research and Professional Practice (RP)]],Table1[[#This Row],[Graduation Outcomes (GO)]],Table1[[#This Row],[Outreach and Inclusivity (OI)]],Table1[[#This Row],[Perception (PR)]])</f>
        <v>40.194000000000003</v>
      </c>
    </row>
    <row r="73" spans="1:11" x14ac:dyDescent="0.25">
      <c r="A73" t="s">
        <v>259</v>
      </c>
      <c r="B73" t="s">
        <v>260</v>
      </c>
      <c r="C73">
        <v>40.82</v>
      </c>
      <c r="D73">
        <v>43.55</v>
      </c>
      <c r="E73">
        <v>51.63</v>
      </c>
      <c r="F73">
        <v>40.270000000000003</v>
      </c>
      <c r="G73">
        <v>7.59</v>
      </c>
      <c r="H73" t="s">
        <v>251</v>
      </c>
      <c r="I73" t="s">
        <v>251</v>
      </c>
      <c r="J73">
        <v>72</v>
      </c>
      <c r="K73">
        <f>AVERAGE(Table1[[#This Row],[Teaching, Learning &amp; Resources (TLR)]],Table1[[#This Row],[Research and Professional Practice (RP)]],Table1[[#This Row],[Graduation Outcomes (GO)]],Table1[[#This Row],[Outreach and Inclusivity (OI)]],Table1[[#This Row],[Perception (PR)]])</f>
        <v>36.772000000000006</v>
      </c>
    </row>
    <row r="74" spans="1:11" x14ac:dyDescent="0.25">
      <c r="A74" t="s">
        <v>261</v>
      </c>
      <c r="B74" t="s">
        <v>262</v>
      </c>
      <c r="C74">
        <v>62.07</v>
      </c>
      <c r="D74">
        <v>11.92</v>
      </c>
      <c r="E74">
        <v>55.53</v>
      </c>
      <c r="F74">
        <v>52.58</v>
      </c>
      <c r="G74">
        <v>17.79</v>
      </c>
      <c r="H74" t="s">
        <v>57</v>
      </c>
      <c r="I74" t="s">
        <v>50</v>
      </c>
      <c r="J74">
        <v>73</v>
      </c>
      <c r="K74">
        <f>AVERAGE(Table1[[#This Row],[Teaching, Learning &amp; Resources (TLR)]],Table1[[#This Row],[Research and Professional Practice (RP)]],Table1[[#This Row],[Graduation Outcomes (GO)]],Table1[[#This Row],[Outreach and Inclusivity (OI)]],Table1[[#This Row],[Perception (PR)]])</f>
        <v>39.977999999999994</v>
      </c>
    </row>
    <row r="75" spans="1:11" x14ac:dyDescent="0.25">
      <c r="A75" t="s">
        <v>263</v>
      </c>
      <c r="B75" t="s">
        <v>264</v>
      </c>
      <c r="C75">
        <v>70.180000000000007</v>
      </c>
      <c r="D75">
        <v>5.41</v>
      </c>
      <c r="E75">
        <v>53.5</v>
      </c>
      <c r="F75">
        <v>58.94</v>
      </c>
      <c r="G75">
        <v>9.84</v>
      </c>
      <c r="H75" t="s">
        <v>173</v>
      </c>
      <c r="I75" t="s">
        <v>38</v>
      </c>
      <c r="J75">
        <v>74</v>
      </c>
      <c r="K75">
        <f>AVERAGE(Table1[[#This Row],[Teaching, Learning &amp; Resources (TLR)]],Table1[[#This Row],[Research and Professional Practice (RP)]],Table1[[#This Row],[Graduation Outcomes (GO)]],Table1[[#This Row],[Outreach and Inclusivity (OI)]],Table1[[#This Row],[Perception (PR)]])</f>
        <v>39.573999999999998</v>
      </c>
    </row>
    <row r="76" spans="1:11" x14ac:dyDescent="0.25">
      <c r="A76" t="s">
        <v>265</v>
      </c>
      <c r="B76" t="s">
        <v>266</v>
      </c>
      <c r="C76">
        <v>57.69</v>
      </c>
      <c r="D76">
        <v>21.55</v>
      </c>
      <c r="E76">
        <v>48.22</v>
      </c>
      <c r="F76">
        <v>55.37</v>
      </c>
      <c r="G76">
        <v>10.27</v>
      </c>
      <c r="H76" t="s">
        <v>267</v>
      </c>
      <c r="I76" t="s">
        <v>268</v>
      </c>
      <c r="J76">
        <v>75</v>
      </c>
      <c r="K76">
        <f>AVERAGE(Table1[[#This Row],[Teaching, Learning &amp; Resources (TLR)]],Table1[[#This Row],[Research and Professional Practice (RP)]],Table1[[#This Row],[Graduation Outcomes (GO)]],Table1[[#This Row],[Outreach and Inclusivity (OI)]],Table1[[#This Row],[Perception (PR)]])</f>
        <v>38.619999999999997</v>
      </c>
    </row>
    <row r="77" spans="1:11" x14ac:dyDescent="0.25">
      <c r="A77" t="s">
        <v>269</v>
      </c>
      <c r="B77" t="s">
        <v>270</v>
      </c>
      <c r="C77">
        <v>49.6</v>
      </c>
      <c r="D77">
        <v>22.68</v>
      </c>
      <c r="E77">
        <v>62.41</v>
      </c>
      <c r="F77">
        <v>44.55</v>
      </c>
      <c r="G77">
        <v>13.6</v>
      </c>
      <c r="H77" t="s">
        <v>271</v>
      </c>
      <c r="I77" t="s">
        <v>28</v>
      </c>
      <c r="J77">
        <v>76</v>
      </c>
      <c r="K77">
        <f>AVERAGE(Table1[[#This Row],[Teaching, Learning &amp; Resources (TLR)]],Table1[[#This Row],[Research and Professional Practice (RP)]],Table1[[#This Row],[Graduation Outcomes (GO)]],Table1[[#This Row],[Outreach and Inclusivity (OI)]],Table1[[#This Row],[Perception (PR)]])</f>
        <v>38.567999999999998</v>
      </c>
    </row>
    <row r="78" spans="1:11" x14ac:dyDescent="0.25">
      <c r="A78" t="s">
        <v>272</v>
      </c>
      <c r="B78" t="s">
        <v>273</v>
      </c>
      <c r="C78">
        <v>57.39</v>
      </c>
      <c r="D78">
        <v>18.329999999999998</v>
      </c>
      <c r="E78">
        <v>52.11</v>
      </c>
      <c r="F78">
        <v>56.77</v>
      </c>
      <c r="G78">
        <v>11.13</v>
      </c>
      <c r="H78" t="s">
        <v>274</v>
      </c>
      <c r="I78" t="s">
        <v>275</v>
      </c>
      <c r="J78">
        <v>77</v>
      </c>
      <c r="K78">
        <f>AVERAGE(Table1[[#This Row],[Teaching, Learning &amp; Resources (TLR)]],Table1[[#This Row],[Research and Professional Practice (RP)]],Table1[[#This Row],[Graduation Outcomes (GO)]],Table1[[#This Row],[Outreach and Inclusivity (OI)]],Table1[[#This Row],[Perception (PR)]])</f>
        <v>39.146000000000001</v>
      </c>
    </row>
    <row r="79" spans="1:11" x14ac:dyDescent="0.25">
      <c r="A79" t="s">
        <v>276</v>
      </c>
      <c r="B79" t="s">
        <v>277</v>
      </c>
      <c r="C79">
        <v>69.41</v>
      </c>
      <c r="D79">
        <v>18.63</v>
      </c>
      <c r="E79">
        <v>41.79</v>
      </c>
      <c r="F79">
        <v>48</v>
      </c>
      <c r="G79">
        <v>1.1000000000000001</v>
      </c>
      <c r="H79" t="s">
        <v>278</v>
      </c>
      <c r="I79" t="s">
        <v>279</v>
      </c>
      <c r="J79">
        <v>78</v>
      </c>
      <c r="K79">
        <f>AVERAGE(Table1[[#This Row],[Teaching, Learning &amp; Resources (TLR)]],Table1[[#This Row],[Research and Professional Practice (RP)]],Table1[[#This Row],[Graduation Outcomes (GO)]],Table1[[#This Row],[Outreach and Inclusivity (OI)]],Table1[[#This Row],[Perception (PR)]])</f>
        <v>35.785999999999994</v>
      </c>
    </row>
    <row r="80" spans="1:11" x14ac:dyDescent="0.25">
      <c r="A80" t="s">
        <v>280</v>
      </c>
      <c r="B80" t="s">
        <v>281</v>
      </c>
      <c r="C80">
        <v>56.64</v>
      </c>
      <c r="D80">
        <v>12.85</v>
      </c>
      <c r="E80">
        <v>64.87</v>
      </c>
      <c r="F80">
        <v>45.15</v>
      </c>
      <c r="G80">
        <v>11.13</v>
      </c>
      <c r="H80" t="s">
        <v>282</v>
      </c>
      <c r="I80" t="s">
        <v>54</v>
      </c>
      <c r="J80">
        <v>79</v>
      </c>
      <c r="K80">
        <f>AVERAGE(Table1[[#This Row],[Teaching, Learning &amp; Resources (TLR)]],Table1[[#This Row],[Research and Professional Practice (RP)]],Table1[[#This Row],[Graduation Outcomes (GO)]],Table1[[#This Row],[Outreach and Inclusivity (OI)]],Table1[[#This Row],[Perception (PR)]])</f>
        <v>38.128</v>
      </c>
    </row>
    <row r="81" spans="1:11" x14ac:dyDescent="0.25">
      <c r="A81" t="s">
        <v>283</v>
      </c>
      <c r="B81" t="s">
        <v>284</v>
      </c>
      <c r="C81">
        <v>56.5</v>
      </c>
      <c r="D81">
        <v>20.5</v>
      </c>
      <c r="E81">
        <v>50.75</v>
      </c>
      <c r="F81">
        <v>54.83</v>
      </c>
      <c r="G81">
        <v>6.65</v>
      </c>
      <c r="H81" t="s">
        <v>203</v>
      </c>
      <c r="I81" t="s">
        <v>38</v>
      </c>
      <c r="J81">
        <v>80</v>
      </c>
      <c r="K81">
        <f>AVERAGE(Table1[[#This Row],[Teaching, Learning &amp; Resources (TLR)]],Table1[[#This Row],[Research and Professional Practice (RP)]],Table1[[#This Row],[Graduation Outcomes (GO)]],Table1[[#This Row],[Outreach and Inclusivity (OI)]],Table1[[#This Row],[Perception (PR)]])</f>
        <v>37.845999999999997</v>
      </c>
    </row>
    <row r="82" spans="1:11" x14ac:dyDescent="0.25">
      <c r="A82" t="s">
        <v>285</v>
      </c>
      <c r="B82" t="s">
        <v>286</v>
      </c>
      <c r="C82">
        <v>45.42</v>
      </c>
      <c r="D82">
        <v>30.89</v>
      </c>
      <c r="E82">
        <v>59.4</v>
      </c>
      <c r="F82">
        <v>43.47</v>
      </c>
      <c r="G82">
        <v>1.63</v>
      </c>
      <c r="H82" t="s">
        <v>287</v>
      </c>
      <c r="I82" t="s">
        <v>34</v>
      </c>
      <c r="J82">
        <v>81</v>
      </c>
      <c r="K82">
        <f>AVERAGE(Table1[[#This Row],[Teaching, Learning &amp; Resources (TLR)]],Table1[[#This Row],[Research and Professional Practice (RP)]],Table1[[#This Row],[Graduation Outcomes (GO)]],Table1[[#This Row],[Outreach and Inclusivity (OI)]],Table1[[#This Row],[Perception (PR)]])</f>
        <v>36.161999999999999</v>
      </c>
    </row>
    <row r="83" spans="1:11" x14ac:dyDescent="0.25">
      <c r="A83" t="s">
        <v>288</v>
      </c>
      <c r="B83" t="s">
        <v>289</v>
      </c>
      <c r="C83">
        <v>63.11</v>
      </c>
      <c r="D83">
        <v>11.35</v>
      </c>
      <c r="E83">
        <v>54.41</v>
      </c>
      <c r="F83">
        <v>45.37</v>
      </c>
      <c r="G83">
        <v>14.79</v>
      </c>
      <c r="H83" t="s">
        <v>203</v>
      </c>
      <c r="I83" t="s">
        <v>38</v>
      </c>
      <c r="J83">
        <v>82</v>
      </c>
      <c r="K83">
        <f>AVERAGE(Table1[[#This Row],[Teaching, Learning &amp; Resources (TLR)]],Table1[[#This Row],[Research and Professional Practice (RP)]],Table1[[#This Row],[Graduation Outcomes (GO)]],Table1[[#This Row],[Outreach and Inclusivity (OI)]],Table1[[#This Row],[Perception (PR)]])</f>
        <v>37.805999999999997</v>
      </c>
    </row>
    <row r="84" spans="1:11" x14ac:dyDescent="0.25">
      <c r="A84" t="s">
        <v>290</v>
      </c>
      <c r="B84" t="s">
        <v>291</v>
      </c>
      <c r="C84">
        <v>62.69</v>
      </c>
      <c r="D84">
        <v>4.26</v>
      </c>
      <c r="E84">
        <v>63.05</v>
      </c>
      <c r="F84">
        <v>48.54</v>
      </c>
      <c r="G84">
        <v>12.79</v>
      </c>
      <c r="H84" t="s">
        <v>203</v>
      </c>
      <c r="I84" t="s">
        <v>38</v>
      </c>
      <c r="J84">
        <v>83</v>
      </c>
      <c r="K84">
        <f>AVERAGE(Table1[[#This Row],[Teaching, Learning &amp; Resources (TLR)]],Table1[[#This Row],[Research and Professional Practice (RP)]],Table1[[#This Row],[Graduation Outcomes (GO)]],Table1[[#This Row],[Outreach and Inclusivity (OI)]],Table1[[#This Row],[Perception (PR)]])</f>
        <v>38.265999999999998</v>
      </c>
    </row>
    <row r="85" spans="1:11" x14ac:dyDescent="0.25">
      <c r="A85" t="s">
        <v>292</v>
      </c>
      <c r="B85" t="s">
        <v>293</v>
      </c>
      <c r="C85">
        <v>64.38</v>
      </c>
      <c r="D85">
        <v>4.74</v>
      </c>
      <c r="E85">
        <v>51.98</v>
      </c>
      <c r="F85">
        <v>74.73</v>
      </c>
      <c r="G85">
        <v>2.16</v>
      </c>
      <c r="H85" t="s">
        <v>294</v>
      </c>
      <c r="I85" t="s">
        <v>140</v>
      </c>
      <c r="J85">
        <v>84</v>
      </c>
      <c r="K85">
        <f>AVERAGE(Table1[[#This Row],[Teaching, Learning &amp; Resources (TLR)]],Table1[[#This Row],[Research and Professional Practice (RP)]],Table1[[#This Row],[Graduation Outcomes (GO)]],Table1[[#This Row],[Outreach and Inclusivity (OI)]],Table1[[#This Row],[Perception (PR)]])</f>
        <v>39.597999999999999</v>
      </c>
    </row>
    <row r="86" spans="1:11" x14ac:dyDescent="0.25">
      <c r="A86" t="s">
        <v>295</v>
      </c>
      <c r="B86" t="s">
        <v>45</v>
      </c>
      <c r="C86">
        <v>59.37</v>
      </c>
      <c r="D86">
        <v>10.39</v>
      </c>
      <c r="E86">
        <v>55.58</v>
      </c>
      <c r="F86">
        <v>49.98</v>
      </c>
      <c r="G86">
        <v>16.309999999999999</v>
      </c>
      <c r="H86" t="s">
        <v>46</v>
      </c>
      <c r="I86" t="s">
        <v>20</v>
      </c>
      <c r="J86">
        <v>85</v>
      </c>
      <c r="K86">
        <f>AVERAGE(Table1[[#This Row],[Teaching, Learning &amp; Resources (TLR)]],Table1[[#This Row],[Research and Professional Practice (RP)]],Table1[[#This Row],[Graduation Outcomes (GO)]],Table1[[#This Row],[Outreach and Inclusivity (OI)]],Table1[[#This Row],[Perception (PR)]])</f>
        <v>38.326000000000001</v>
      </c>
    </row>
    <row r="87" spans="1:11" x14ac:dyDescent="0.25">
      <c r="A87" t="s">
        <v>296</v>
      </c>
      <c r="B87" t="s">
        <v>297</v>
      </c>
      <c r="C87">
        <v>46.4</v>
      </c>
      <c r="D87">
        <v>32.31</v>
      </c>
      <c r="E87">
        <v>49.33</v>
      </c>
      <c r="F87">
        <v>47.61</v>
      </c>
      <c r="G87">
        <v>3.71</v>
      </c>
      <c r="H87" t="s">
        <v>27</v>
      </c>
      <c r="I87" t="s">
        <v>28</v>
      </c>
      <c r="J87">
        <v>86</v>
      </c>
      <c r="K87">
        <f>AVERAGE(Table1[[#This Row],[Teaching, Learning &amp; Resources (TLR)]],Table1[[#This Row],[Research and Professional Practice (RP)]],Table1[[#This Row],[Graduation Outcomes (GO)]],Table1[[#This Row],[Outreach and Inclusivity (OI)]],Table1[[#This Row],[Perception (PR)]])</f>
        <v>35.872000000000007</v>
      </c>
    </row>
    <row r="88" spans="1:11" x14ac:dyDescent="0.25">
      <c r="A88" t="s">
        <v>298</v>
      </c>
      <c r="B88" t="s">
        <v>299</v>
      </c>
      <c r="C88">
        <v>58.12</v>
      </c>
      <c r="D88">
        <v>15.2</v>
      </c>
      <c r="E88">
        <v>48.55</v>
      </c>
      <c r="F88">
        <v>65.11</v>
      </c>
      <c r="G88">
        <v>2.16</v>
      </c>
      <c r="H88" t="s">
        <v>300</v>
      </c>
      <c r="I88" t="s">
        <v>140</v>
      </c>
      <c r="J88">
        <v>87</v>
      </c>
      <c r="K88">
        <f>AVERAGE(Table1[[#This Row],[Teaching, Learning &amp; Resources (TLR)]],Table1[[#This Row],[Research and Professional Practice (RP)]],Table1[[#This Row],[Graduation Outcomes (GO)]],Table1[[#This Row],[Outreach and Inclusivity (OI)]],Table1[[#This Row],[Perception (PR)]])</f>
        <v>37.827999999999996</v>
      </c>
    </row>
    <row r="89" spans="1:11" x14ac:dyDescent="0.25">
      <c r="A89" t="s">
        <v>301</v>
      </c>
      <c r="B89" t="s">
        <v>302</v>
      </c>
      <c r="C89">
        <v>60.88</v>
      </c>
      <c r="D89">
        <v>4.28</v>
      </c>
      <c r="E89">
        <v>65.2</v>
      </c>
      <c r="F89">
        <v>53.66</v>
      </c>
      <c r="G89">
        <v>4.72</v>
      </c>
      <c r="H89" t="s">
        <v>95</v>
      </c>
      <c r="I89" t="s">
        <v>96</v>
      </c>
      <c r="J89">
        <v>88</v>
      </c>
      <c r="K89">
        <f>AVERAGE(Table1[[#This Row],[Teaching, Learning &amp; Resources (TLR)]],Table1[[#This Row],[Research and Professional Practice (RP)]],Table1[[#This Row],[Graduation Outcomes (GO)]],Table1[[#This Row],[Outreach and Inclusivity (OI)]],Table1[[#This Row],[Perception (PR)]])</f>
        <v>37.748000000000005</v>
      </c>
    </row>
    <row r="90" spans="1:11" x14ac:dyDescent="0.25">
      <c r="A90" t="s">
        <v>303</v>
      </c>
      <c r="B90" t="s">
        <v>304</v>
      </c>
      <c r="C90">
        <v>58.7</v>
      </c>
      <c r="D90">
        <v>12.89</v>
      </c>
      <c r="E90">
        <v>48</v>
      </c>
      <c r="F90">
        <v>58.38</v>
      </c>
      <c r="G90">
        <v>14</v>
      </c>
      <c r="H90" t="s">
        <v>305</v>
      </c>
      <c r="I90" t="s">
        <v>16</v>
      </c>
      <c r="J90">
        <v>89</v>
      </c>
      <c r="K90">
        <f>AVERAGE(Table1[[#This Row],[Teaching, Learning &amp; Resources (TLR)]],Table1[[#This Row],[Research and Professional Practice (RP)]],Table1[[#This Row],[Graduation Outcomes (GO)]],Table1[[#This Row],[Outreach and Inclusivity (OI)]],Table1[[#This Row],[Perception (PR)]])</f>
        <v>38.393999999999998</v>
      </c>
    </row>
    <row r="91" spans="1:11" x14ac:dyDescent="0.25">
      <c r="A91" t="s">
        <v>306</v>
      </c>
      <c r="B91" t="s">
        <v>307</v>
      </c>
      <c r="C91">
        <v>64.87</v>
      </c>
      <c r="D91">
        <v>6.88</v>
      </c>
      <c r="E91">
        <v>45.81</v>
      </c>
      <c r="F91">
        <v>48.63</v>
      </c>
      <c r="G91">
        <v>26.86</v>
      </c>
      <c r="H91" t="s">
        <v>203</v>
      </c>
      <c r="I91" t="s">
        <v>38</v>
      </c>
      <c r="J91">
        <v>90</v>
      </c>
      <c r="K91">
        <f>AVERAGE(Table1[[#This Row],[Teaching, Learning &amp; Resources (TLR)]],Table1[[#This Row],[Research and Professional Practice (RP)]],Table1[[#This Row],[Graduation Outcomes (GO)]],Table1[[#This Row],[Outreach and Inclusivity (OI)]],Table1[[#This Row],[Perception (PR)]])</f>
        <v>38.61</v>
      </c>
    </row>
    <row r="92" spans="1:11" x14ac:dyDescent="0.25">
      <c r="A92" t="s">
        <v>308</v>
      </c>
      <c r="B92" t="s">
        <v>309</v>
      </c>
      <c r="C92">
        <v>60.33</v>
      </c>
      <c r="D92">
        <v>13.44</v>
      </c>
      <c r="E92">
        <v>54.58</v>
      </c>
      <c r="F92">
        <v>50.17</v>
      </c>
      <c r="G92">
        <v>1.63</v>
      </c>
      <c r="H92" t="s">
        <v>310</v>
      </c>
      <c r="I92" t="s">
        <v>50</v>
      </c>
      <c r="J92">
        <v>91</v>
      </c>
      <c r="K92">
        <f>AVERAGE(Table1[[#This Row],[Teaching, Learning &amp; Resources (TLR)]],Table1[[#This Row],[Research and Professional Practice (RP)]],Table1[[#This Row],[Graduation Outcomes (GO)]],Table1[[#This Row],[Outreach and Inclusivity (OI)]],Table1[[#This Row],[Perception (PR)]])</f>
        <v>36.029999999999994</v>
      </c>
    </row>
    <row r="93" spans="1:11" x14ac:dyDescent="0.25">
      <c r="A93" t="s">
        <v>311</v>
      </c>
      <c r="B93" t="s">
        <v>312</v>
      </c>
      <c r="C93">
        <v>52.49</v>
      </c>
      <c r="D93">
        <v>16.600000000000001</v>
      </c>
      <c r="E93">
        <v>59.09</v>
      </c>
      <c r="F93">
        <v>43.42</v>
      </c>
      <c r="G93">
        <v>13.2</v>
      </c>
      <c r="H93" t="s">
        <v>143</v>
      </c>
      <c r="I93" t="s">
        <v>144</v>
      </c>
      <c r="J93">
        <v>92</v>
      </c>
      <c r="K93">
        <f>AVERAGE(Table1[[#This Row],[Teaching, Learning &amp; Resources (TLR)]],Table1[[#This Row],[Research and Professional Practice (RP)]],Table1[[#This Row],[Graduation Outcomes (GO)]],Table1[[#This Row],[Outreach and Inclusivity (OI)]],Table1[[#This Row],[Perception (PR)]])</f>
        <v>36.96</v>
      </c>
    </row>
    <row r="94" spans="1:11" x14ac:dyDescent="0.25">
      <c r="A94" t="s">
        <v>313</v>
      </c>
      <c r="B94" t="s">
        <v>314</v>
      </c>
      <c r="C94">
        <v>59.49</v>
      </c>
      <c r="D94">
        <v>5.07</v>
      </c>
      <c r="E94">
        <v>58.7</v>
      </c>
      <c r="F94">
        <v>57.65</v>
      </c>
      <c r="G94">
        <v>10.7</v>
      </c>
      <c r="H94" t="s">
        <v>132</v>
      </c>
      <c r="I94" t="s">
        <v>117</v>
      </c>
      <c r="J94">
        <v>93</v>
      </c>
      <c r="K94">
        <f>AVERAGE(Table1[[#This Row],[Teaching, Learning &amp; Resources (TLR)]],Table1[[#This Row],[Research and Professional Practice (RP)]],Table1[[#This Row],[Graduation Outcomes (GO)]],Table1[[#This Row],[Outreach and Inclusivity (OI)]],Table1[[#This Row],[Perception (PR)]])</f>
        <v>38.321999999999996</v>
      </c>
    </row>
    <row r="95" spans="1:11" x14ac:dyDescent="0.25">
      <c r="A95" t="s">
        <v>315</v>
      </c>
      <c r="B95" t="s">
        <v>316</v>
      </c>
      <c r="C95">
        <v>57.56</v>
      </c>
      <c r="D95">
        <v>12.2</v>
      </c>
      <c r="E95">
        <v>55.31</v>
      </c>
      <c r="F95">
        <v>49.22</v>
      </c>
      <c r="G95">
        <v>10.27</v>
      </c>
      <c r="H95" t="s">
        <v>57</v>
      </c>
      <c r="I95" t="s">
        <v>50</v>
      </c>
      <c r="J95">
        <v>93</v>
      </c>
      <c r="K95">
        <f>AVERAGE(Table1[[#This Row],[Teaching, Learning &amp; Resources (TLR)]],Table1[[#This Row],[Research and Professional Practice (RP)]],Table1[[#This Row],[Graduation Outcomes (GO)]],Table1[[#This Row],[Outreach and Inclusivity (OI)]],Table1[[#This Row],[Perception (PR)]])</f>
        <v>36.912000000000006</v>
      </c>
    </row>
    <row r="96" spans="1:11" x14ac:dyDescent="0.25">
      <c r="A96" t="s">
        <v>317</v>
      </c>
      <c r="B96" t="s">
        <v>318</v>
      </c>
      <c r="C96">
        <v>57.7</v>
      </c>
      <c r="D96">
        <v>24.09</v>
      </c>
      <c r="E96">
        <v>36.36</v>
      </c>
      <c r="F96">
        <v>59.88</v>
      </c>
      <c r="G96">
        <v>0.55000000000000004</v>
      </c>
      <c r="H96" t="s">
        <v>69</v>
      </c>
      <c r="I96" t="s">
        <v>38</v>
      </c>
      <c r="J96">
        <v>95</v>
      </c>
      <c r="K96">
        <f>AVERAGE(Table1[[#This Row],[Teaching, Learning &amp; Resources (TLR)]],Table1[[#This Row],[Research and Professional Practice (RP)]],Table1[[#This Row],[Graduation Outcomes (GO)]],Table1[[#This Row],[Outreach and Inclusivity (OI)]],Table1[[#This Row],[Perception (PR)]])</f>
        <v>35.716000000000001</v>
      </c>
    </row>
    <row r="97" spans="1:11" x14ac:dyDescent="0.25">
      <c r="A97" t="s">
        <v>319</v>
      </c>
      <c r="B97" t="s">
        <v>320</v>
      </c>
      <c r="C97">
        <v>50.85</v>
      </c>
      <c r="D97">
        <v>19.39</v>
      </c>
      <c r="E97">
        <v>53.38</v>
      </c>
      <c r="F97">
        <v>50.64</v>
      </c>
      <c r="G97">
        <v>9.84</v>
      </c>
      <c r="H97" t="s">
        <v>321</v>
      </c>
      <c r="I97" t="s">
        <v>63</v>
      </c>
      <c r="J97">
        <v>96</v>
      </c>
      <c r="K97">
        <f>AVERAGE(Table1[[#This Row],[Teaching, Learning &amp; Resources (TLR)]],Table1[[#This Row],[Research and Professional Practice (RP)]],Table1[[#This Row],[Graduation Outcomes (GO)]],Table1[[#This Row],[Outreach and Inclusivity (OI)]],Table1[[#This Row],[Perception (PR)]])</f>
        <v>36.82</v>
      </c>
    </row>
    <row r="98" spans="1:11" x14ac:dyDescent="0.25">
      <c r="A98" t="s">
        <v>322</v>
      </c>
      <c r="B98" t="s">
        <v>302</v>
      </c>
      <c r="C98">
        <v>58.25</v>
      </c>
      <c r="D98">
        <v>10.41</v>
      </c>
      <c r="E98">
        <v>59.54</v>
      </c>
      <c r="F98">
        <v>50.97</v>
      </c>
      <c r="G98">
        <v>1.63</v>
      </c>
      <c r="H98" t="s">
        <v>323</v>
      </c>
      <c r="I98" t="s">
        <v>41</v>
      </c>
      <c r="J98">
        <v>97</v>
      </c>
      <c r="K98">
        <f>AVERAGE(Table1[[#This Row],[Teaching, Learning &amp; Resources (TLR)]],Table1[[#This Row],[Research and Professional Practice (RP)]],Table1[[#This Row],[Graduation Outcomes (GO)]],Table1[[#This Row],[Outreach and Inclusivity (OI)]],Table1[[#This Row],[Perception (PR)]])</f>
        <v>36.159999999999997</v>
      </c>
    </row>
    <row r="99" spans="1:11" x14ac:dyDescent="0.25">
      <c r="A99" t="s">
        <v>324</v>
      </c>
      <c r="B99" t="s">
        <v>71</v>
      </c>
      <c r="C99">
        <v>45.32</v>
      </c>
      <c r="D99">
        <v>22.62</v>
      </c>
      <c r="E99">
        <v>60.94</v>
      </c>
      <c r="F99">
        <v>45.84</v>
      </c>
      <c r="G99">
        <v>5.69</v>
      </c>
      <c r="H99" t="s">
        <v>72</v>
      </c>
      <c r="I99" t="s">
        <v>73</v>
      </c>
      <c r="J99">
        <v>98</v>
      </c>
      <c r="K99">
        <f>AVERAGE(Table1[[#This Row],[Teaching, Learning &amp; Resources (TLR)]],Table1[[#This Row],[Research and Professional Practice (RP)]],Table1[[#This Row],[Graduation Outcomes (GO)]],Table1[[#This Row],[Outreach and Inclusivity (OI)]],Table1[[#This Row],[Perception (PR)]])</f>
        <v>36.082000000000001</v>
      </c>
    </row>
    <row r="100" spans="1:11" x14ac:dyDescent="0.25">
      <c r="A100" t="s">
        <v>325</v>
      </c>
      <c r="B100" t="s">
        <v>326</v>
      </c>
      <c r="C100">
        <v>54.62</v>
      </c>
      <c r="D100">
        <v>3.35</v>
      </c>
      <c r="E100">
        <v>65.400000000000006</v>
      </c>
      <c r="F100">
        <v>66.06</v>
      </c>
      <c r="G100">
        <v>6.18</v>
      </c>
      <c r="H100" t="s">
        <v>206</v>
      </c>
      <c r="I100" t="s">
        <v>83</v>
      </c>
      <c r="J100">
        <v>99</v>
      </c>
      <c r="K100">
        <f>AVERAGE(Table1[[#This Row],[Teaching, Learning &amp; Resources (TLR)]],Table1[[#This Row],[Research and Professional Practice (RP)]],Table1[[#This Row],[Graduation Outcomes (GO)]],Table1[[#This Row],[Outreach and Inclusivity (OI)]],Table1[[#This Row],[Perception (PR)]])</f>
        <v>39.122</v>
      </c>
    </row>
    <row r="101" spans="1:11" x14ac:dyDescent="0.25">
      <c r="A101" t="s">
        <v>327</v>
      </c>
      <c r="B101" t="s">
        <v>328</v>
      </c>
      <c r="C101">
        <v>45.99</v>
      </c>
      <c r="D101">
        <v>17.510000000000002</v>
      </c>
      <c r="E101">
        <v>62.35</v>
      </c>
      <c r="F101">
        <v>53.2</v>
      </c>
      <c r="G101">
        <v>7.59</v>
      </c>
      <c r="H101" t="s">
        <v>329</v>
      </c>
      <c r="I101" t="s">
        <v>34</v>
      </c>
      <c r="J101">
        <v>100</v>
      </c>
      <c r="K101">
        <f>AVERAGE(Table1[[#This Row],[Teaching, Learning &amp; Resources (TLR)]],Table1[[#This Row],[Research and Professional Practice (RP)]],Table1[[#This Row],[Graduation Outcomes (GO)]],Table1[[#This Row],[Outreach and Inclusivity (OI)]],Table1[[#This Row],[Perception (PR)]])</f>
        <v>37.328000000000003</v>
      </c>
    </row>
    <row r="102" spans="1:11" x14ac:dyDescent="0.25">
      <c r="A102" t="s">
        <v>330</v>
      </c>
      <c r="B102" t="s">
        <v>331</v>
      </c>
      <c r="C102">
        <v>49.72</v>
      </c>
      <c r="D102">
        <v>18.309999999999999</v>
      </c>
      <c r="E102">
        <v>52.51</v>
      </c>
      <c r="F102">
        <v>47.18</v>
      </c>
      <c r="G102">
        <v>18.86</v>
      </c>
      <c r="H102" t="s">
        <v>332</v>
      </c>
      <c r="I102" t="s">
        <v>38</v>
      </c>
      <c r="J102">
        <v>101</v>
      </c>
      <c r="K102">
        <f>AVERAGE(Table1[[#This Row],[Teaching, Learning &amp; Resources (TLR)]],Table1[[#This Row],[Research and Professional Practice (RP)]],Table1[[#This Row],[Graduation Outcomes (GO)]],Table1[[#This Row],[Outreach and Inclusivity (OI)]],Table1[[#This Row],[Perception (PR)]])</f>
        <v>37.315999999999995</v>
      </c>
    </row>
    <row r="103" spans="1:11" x14ac:dyDescent="0.25">
      <c r="A103" t="s">
        <v>333</v>
      </c>
      <c r="B103" t="s">
        <v>334</v>
      </c>
      <c r="C103">
        <v>61.29</v>
      </c>
      <c r="D103">
        <v>7.89</v>
      </c>
      <c r="E103">
        <v>52.51</v>
      </c>
      <c r="F103">
        <v>53.47</v>
      </c>
      <c r="G103">
        <v>8.9499999999999993</v>
      </c>
      <c r="H103" t="s">
        <v>335</v>
      </c>
      <c r="I103" t="s">
        <v>63</v>
      </c>
      <c r="J103">
        <v>102</v>
      </c>
      <c r="K103">
        <f>AVERAGE(Table1[[#This Row],[Teaching, Learning &amp; Resources (TLR)]],Table1[[#This Row],[Research and Professional Practice (RP)]],Table1[[#This Row],[Graduation Outcomes (GO)]],Table1[[#This Row],[Outreach and Inclusivity (OI)]],Table1[[#This Row],[Perception (PR)]])</f>
        <v>36.821999999999996</v>
      </c>
    </row>
    <row r="104" spans="1:11" x14ac:dyDescent="0.25">
      <c r="A104" t="s">
        <v>336</v>
      </c>
      <c r="B104" t="s">
        <v>337</v>
      </c>
      <c r="C104">
        <v>42.8</v>
      </c>
      <c r="D104">
        <v>15.69</v>
      </c>
      <c r="E104">
        <v>68.87</v>
      </c>
      <c r="F104">
        <v>44.19</v>
      </c>
      <c r="G104">
        <v>16.690000000000001</v>
      </c>
      <c r="H104" t="s">
        <v>338</v>
      </c>
      <c r="I104" t="s">
        <v>63</v>
      </c>
      <c r="J104">
        <v>103</v>
      </c>
      <c r="K104">
        <f>AVERAGE(Table1[[#This Row],[Teaching, Learning &amp; Resources (TLR)]],Table1[[#This Row],[Research and Professional Practice (RP)]],Table1[[#This Row],[Graduation Outcomes (GO)]],Table1[[#This Row],[Outreach and Inclusivity (OI)]],Table1[[#This Row],[Perception (PR)]])</f>
        <v>37.648000000000003</v>
      </c>
    </row>
    <row r="105" spans="1:11" x14ac:dyDescent="0.25">
      <c r="A105" t="s">
        <v>339</v>
      </c>
      <c r="B105" t="s">
        <v>340</v>
      </c>
      <c r="C105">
        <v>68.53</v>
      </c>
      <c r="D105">
        <v>31</v>
      </c>
      <c r="E105">
        <v>13.06</v>
      </c>
      <c r="F105">
        <v>43.6</v>
      </c>
      <c r="G105">
        <v>2.69</v>
      </c>
      <c r="H105" t="s">
        <v>341</v>
      </c>
      <c r="I105" t="s">
        <v>140</v>
      </c>
      <c r="J105">
        <v>104</v>
      </c>
      <c r="K105">
        <f>AVERAGE(Table1[[#This Row],[Teaching, Learning &amp; Resources (TLR)]],Table1[[#This Row],[Research and Professional Practice (RP)]],Table1[[#This Row],[Graduation Outcomes (GO)]],Table1[[#This Row],[Outreach and Inclusivity (OI)]],Table1[[#This Row],[Perception (PR)]])</f>
        <v>31.776</v>
      </c>
    </row>
    <row r="106" spans="1:11" x14ac:dyDescent="0.25">
      <c r="A106" t="s">
        <v>342</v>
      </c>
      <c r="B106" t="s">
        <v>343</v>
      </c>
      <c r="C106">
        <v>53.25</v>
      </c>
      <c r="D106">
        <v>9.94</v>
      </c>
      <c r="E106">
        <v>51.64</v>
      </c>
      <c r="F106">
        <v>53.9</v>
      </c>
      <c r="G106">
        <v>24.15</v>
      </c>
      <c r="H106" t="s">
        <v>203</v>
      </c>
      <c r="I106" t="s">
        <v>38</v>
      </c>
      <c r="J106">
        <v>104</v>
      </c>
      <c r="K106">
        <f>AVERAGE(Table1[[#This Row],[Teaching, Learning &amp; Resources (TLR)]],Table1[[#This Row],[Research and Professional Practice (RP)]],Table1[[#This Row],[Graduation Outcomes (GO)]],Table1[[#This Row],[Outreach and Inclusivity (OI)]],Table1[[#This Row],[Perception (PR)]])</f>
        <v>38.576000000000001</v>
      </c>
    </row>
    <row r="107" spans="1:11" x14ac:dyDescent="0.25">
      <c r="A107" t="s">
        <v>344</v>
      </c>
      <c r="B107" t="s">
        <v>345</v>
      </c>
      <c r="C107">
        <v>62.19</v>
      </c>
      <c r="D107">
        <v>4.51</v>
      </c>
      <c r="E107">
        <v>57.76</v>
      </c>
      <c r="F107">
        <v>51.77</v>
      </c>
      <c r="G107">
        <v>2.69</v>
      </c>
      <c r="H107" t="s">
        <v>69</v>
      </c>
      <c r="I107" t="s">
        <v>38</v>
      </c>
      <c r="J107">
        <v>106</v>
      </c>
      <c r="K107">
        <f>AVERAGE(Table1[[#This Row],[Teaching, Learning &amp; Resources (TLR)]],Table1[[#This Row],[Research and Professional Practice (RP)]],Table1[[#This Row],[Graduation Outcomes (GO)]],Table1[[#This Row],[Outreach and Inclusivity (OI)]],Table1[[#This Row],[Perception (PR)]])</f>
        <v>35.784000000000006</v>
      </c>
    </row>
    <row r="108" spans="1:11" x14ac:dyDescent="0.25">
      <c r="A108" t="s">
        <v>346</v>
      </c>
      <c r="B108" t="s">
        <v>75</v>
      </c>
      <c r="C108">
        <v>59.79</v>
      </c>
      <c r="D108">
        <v>11.96</v>
      </c>
      <c r="E108">
        <v>46.62</v>
      </c>
      <c r="F108">
        <v>56.11</v>
      </c>
      <c r="G108">
        <v>5.21</v>
      </c>
      <c r="H108" t="s">
        <v>69</v>
      </c>
      <c r="I108" t="s">
        <v>38</v>
      </c>
      <c r="J108">
        <v>107</v>
      </c>
      <c r="K108">
        <f>AVERAGE(Table1[[#This Row],[Teaching, Learning &amp; Resources (TLR)]],Table1[[#This Row],[Research and Professional Practice (RP)]],Table1[[#This Row],[Graduation Outcomes (GO)]],Table1[[#This Row],[Outreach and Inclusivity (OI)]],Table1[[#This Row],[Perception (PR)]])</f>
        <v>35.938000000000002</v>
      </c>
    </row>
    <row r="109" spans="1:11" x14ac:dyDescent="0.25">
      <c r="A109" t="s">
        <v>347</v>
      </c>
      <c r="B109" t="s">
        <v>348</v>
      </c>
      <c r="C109">
        <v>57.03</v>
      </c>
      <c r="D109">
        <v>6.36</v>
      </c>
      <c r="E109">
        <v>58.74</v>
      </c>
      <c r="F109">
        <v>58.23</v>
      </c>
      <c r="G109">
        <v>3.2</v>
      </c>
      <c r="H109" t="s">
        <v>188</v>
      </c>
      <c r="I109" t="s">
        <v>38</v>
      </c>
      <c r="J109">
        <v>108</v>
      </c>
      <c r="K109">
        <f>AVERAGE(Table1[[#This Row],[Teaching, Learning &amp; Resources (TLR)]],Table1[[#This Row],[Research and Professional Practice (RP)]],Table1[[#This Row],[Graduation Outcomes (GO)]],Table1[[#This Row],[Outreach and Inclusivity (OI)]],Table1[[#This Row],[Perception (PR)]])</f>
        <v>36.711999999999996</v>
      </c>
    </row>
    <row r="110" spans="1:11" x14ac:dyDescent="0.25">
      <c r="A110" t="s">
        <v>349</v>
      </c>
      <c r="B110" t="s">
        <v>350</v>
      </c>
      <c r="C110">
        <v>54.68</v>
      </c>
      <c r="D110">
        <v>2.33</v>
      </c>
      <c r="E110">
        <v>64.180000000000007</v>
      </c>
      <c r="F110">
        <v>62.39</v>
      </c>
      <c r="G110">
        <v>6.65</v>
      </c>
      <c r="H110" t="s">
        <v>206</v>
      </c>
      <c r="I110" t="s">
        <v>83</v>
      </c>
      <c r="J110">
        <v>109</v>
      </c>
      <c r="K110">
        <f>AVERAGE(Table1[[#This Row],[Teaching, Learning &amp; Resources (TLR)]],Table1[[#This Row],[Research and Professional Practice (RP)]],Table1[[#This Row],[Graduation Outcomes (GO)]],Table1[[#This Row],[Outreach and Inclusivity (OI)]],Table1[[#This Row],[Perception (PR)]])</f>
        <v>38.045999999999999</v>
      </c>
    </row>
    <row r="111" spans="1:11" x14ac:dyDescent="0.25">
      <c r="A111" t="s">
        <v>351</v>
      </c>
      <c r="B111" t="s">
        <v>352</v>
      </c>
      <c r="C111">
        <v>54.88</v>
      </c>
      <c r="D111">
        <v>13.94</v>
      </c>
      <c r="E111">
        <v>56.91</v>
      </c>
      <c r="F111">
        <v>48.16</v>
      </c>
      <c r="G111">
        <v>0</v>
      </c>
      <c r="H111" t="s">
        <v>353</v>
      </c>
      <c r="I111" t="s">
        <v>179</v>
      </c>
      <c r="J111">
        <v>110</v>
      </c>
      <c r="K111">
        <f>AVERAGE(Table1[[#This Row],[Teaching, Learning &amp; Resources (TLR)]],Table1[[#This Row],[Research and Professional Practice (RP)]],Table1[[#This Row],[Graduation Outcomes (GO)]],Table1[[#This Row],[Outreach and Inclusivity (OI)]],Table1[[#This Row],[Perception (PR)]])</f>
        <v>34.777999999999999</v>
      </c>
    </row>
    <row r="112" spans="1:11" x14ac:dyDescent="0.25">
      <c r="A112" t="s">
        <v>354</v>
      </c>
      <c r="B112" t="s">
        <v>355</v>
      </c>
      <c r="C112">
        <v>47.25</v>
      </c>
      <c r="D112">
        <v>10.86</v>
      </c>
      <c r="E112">
        <v>68.33</v>
      </c>
      <c r="F112">
        <v>49.81</v>
      </c>
      <c r="G112">
        <v>7.12</v>
      </c>
      <c r="H112" t="s">
        <v>136</v>
      </c>
      <c r="I112" t="s">
        <v>24</v>
      </c>
      <c r="J112">
        <v>111</v>
      </c>
      <c r="K112">
        <f>AVERAGE(Table1[[#This Row],[Teaching, Learning &amp; Resources (TLR)]],Table1[[#This Row],[Research and Professional Practice (RP)]],Table1[[#This Row],[Graduation Outcomes (GO)]],Table1[[#This Row],[Outreach and Inclusivity (OI)]],Table1[[#This Row],[Perception (PR)]])</f>
        <v>36.673999999999999</v>
      </c>
    </row>
    <row r="113" spans="1:11" x14ac:dyDescent="0.25">
      <c r="A113" t="s">
        <v>356</v>
      </c>
      <c r="B113" t="s">
        <v>357</v>
      </c>
      <c r="C113">
        <v>53.75</v>
      </c>
      <c r="D113">
        <v>22.22</v>
      </c>
      <c r="E113">
        <v>46.02</v>
      </c>
      <c r="F113">
        <v>47.26</v>
      </c>
      <c r="G113">
        <v>0</v>
      </c>
      <c r="H113" t="s">
        <v>358</v>
      </c>
      <c r="I113" t="s">
        <v>73</v>
      </c>
      <c r="J113">
        <v>112</v>
      </c>
      <c r="K113">
        <f>AVERAGE(Table1[[#This Row],[Teaching, Learning &amp; Resources (TLR)]],Table1[[#This Row],[Research and Professional Practice (RP)]],Table1[[#This Row],[Graduation Outcomes (GO)]],Table1[[#This Row],[Outreach and Inclusivity (OI)]],Table1[[#This Row],[Perception (PR)]])</f>
        <v>33.85</v>
      </c>
    </row>
    <row r="114" spans="1:11" x14ac:dyDescent="0.25">
      <c r="A114" t="s">
        <v>359</v>
      </c>
      <c r="B114" t="s">
        <v>360</v>
      </c>
      <c r="C114">
        <v>60.35</v>
      </c>
      <c r="D114">
        <v>5.29</v>
      </c>
      <c r="E114">
        <v>56.88</v>
      </c>
      <c r="F114">
        <v>51.33</v>
      </c>
      <c r="G114">
        <v>4.22</v>
      </c>
      <c r="H114" t="s">
        <v>147</v>
      </c>
      <c r="I114" t="s">
        <v>83</v>
      </c>
      <c r="J114">
        <v>113</v>
      </c>
      <c r="K114">
        <f>AVERAGE(Table1[[#This Row],[Teaching, Learning &amp; Resources (TLR)]],Table1[[#This Row],[Research and Professional Practice (RP)]],Table1[[#This Row],[Graduation Outcomes (GO)]],Table1[[#This Row],[Outreach and Inclusivity (OI)]],Table1[[#This Row],[Perception (PR)]])</f>
        <v>35.614000000000004</v>
      </c>
    </row>
    <row r="115" spans="1:11" x14ac:dyDescent="0.25">
      <c r="A115" t="s">
        <v>361</v>
      </c>
      <c r="B115" t="s">
        <v>362</v>
      </c>
      <c r="C115">
        <v>55.94</v>
      </c>
      <c r="D115">
        <v>5.26</v>
      </c>
      <c r="E115">
        <v>63.07</v>
      </c>
      <c r="F115">
        <v>55.65</v>
      </c>
      <c r="G115">
        <v>0.55000000000000004</v>
      </c>
      <c r="H115" t="s">
        <v>57</v>
      </c>
      <c r="I115" t="s">
        <v>50</v>
      </c>
      <c r="J115">
        <v>114</v>
      </c>
      <c r="K115">
        <f>AVERAGE(Table1[[#This Row],[Teaching, Learning &amp; Resources (TLR)]],Table1[[#This Row],[Research and Professional Practice (RP)]],Table1[[#This Row],[Graduation Outcomes (GO)]],Table1[[#This Row],[Outreach and Inclusivity (OI)]],Table1[[#This Row],[Perception (PR)]])</f>
        <v>36.094000000000001</v>
      </c>
    </row>
    <row r="116" spans="1:11" x14ac:dyDescent="0.25">
      <c r="A116" t="s">
        <v>363</v>
      </c>
      <c r="B116" t="s">
        <v>364</v>
      </c>
      <c r="C116">
        <v>48.53</v>
      </c>
      <c r="D116">
        <v>18.760000000000002</v>
      </c>
      <c r="E116">
        <v>54.81</v>
      </c>
      <c r="F116">
        <v>46.44</v>
      </c>
      <c r="G116">
        <v>7.59</v>
      </c>
      <c r="H116" t="s">
        <v>358</v>
      </c>
      <c r="I116" t="s">
        <v>73</v>
      </c>
      <c r="J116">
        <v>115</v>
      </c>
      <c r="K116">
        <f>AVERAGE(Table1[[#This Row],[Teaching, Learning &amp; Resources (TLR)]],Table1[[#This Row],[Research and Professional Practice (RP)]],Table1[[#This Row],[Graduation Outcomes (GO)]],Table1[[#This Row],[Outreach and Inclusivity (OI)]],Table1[[#This Row],[Perception (PR)]])</f>
        <v>35.226000000000006</v>
      </c>
    </row>
    <row r="117" spans="1:11" x14ac:dyDescent="0.25">
      <c r="A117" t="s">
        <v>365</v>
      </c>
      <c r="B117" t="s">
        <v>366</v>
      </c>
      <c r="C117">
        <v>57.31</v>
      </c>
      <c r="D117">
        <v>13.41</v>
      </c>
      <c r="E117">
        <v>51.16</v>
      </c>
      <c r="F117">
        <v>47.33</v>
      </c>
      <c r="G117">
        <v>3.71</v>
      </c>
      <c r="H117" t="s">
        <v>367</v>
      </c>
      <c r="I117" t="s">
        <v>24</v>
      </c>
      <c r="J117">
        <v>116</v>
      </c>
      <c r="K117">
        <f>AVERAGE(Table1[[#This Row],[Teaching, Learning &amp; Resources (TLR)]],Table1[[#This Row],[Research and Professional Practice (RP)]],Table1[[#This Row],[Graduation Outcomes (GO)]],Table1[[#This Row],[Outreach and Inclusivity (OI)]],Table1[[#This Row],[Perception (PR)]])</f>
        <v>34.583999999999996</v>
      </c>
    </row>
    <row r="118" spans="1:11" x14ac:dyDescent="0.25">
      <c r="A118" t="s">
        <v>368</v>
      </c>
      <c r="B118" t="s">
        <v>369</v>
      </c>
      <c r="C118">
        <v>49.08</v>
      </c>
      <c r="D118">
        <v>23.49</v>
      </c>
      <c r="E118">
        <v>46.44</v>
      </c>
      <c r="F118">
        <v>53.2</v>
      </c>
      <c r="G118">
        <v>1.1000000000000001</v>
      </c>
      <c r="H118" t="s">
        <v>370</v>
      </c>
      <c r="I118" t="s">
        <v>50</v>
      </c>
      <c r="J118">
        <v>117</v>
      </c>
      <c r="K118">
        <f>AVERAGE(Table1[[#This Row],[Teaching, Learning &amp; Resources (TLR)]],Table1[[#This Row],[Research and Professional Practice (RP)]],Table1[[#This Row],[Graduation Outcomes (GO)]],Table1[[#This Row],[Outreach and Inclusivity (OI)]],Table1[[#This Row],[Perception (PR)]])</f>
        <v>34.661999999999992</v>
      </c>
    </row>
    <row r="119" spans="1:11" x14ac:dyDescent="0.25">
      <c r="A119" t="s">
        <v>371</v>
      </c>
      <c r="B119" t="s">
        <v>372</v>
      </c>
      <c r="C119">
        <v>59.21</v>
      </c>
      <c r="D119">
        <v>8.0299999999999994</v>
      </c>
      <c r="E119">
        <v>49.36</v>
      </c>
      <c r="F119">
        <v>57.2</v>
      </c>
      <c r="G119">
        <v>5.21</v>
      </c>
      <c r="H119" t="s">
        <v>373</v>
      </c>
      <c r="I119" t="s">
        <v>41</v>
      </c>
      <c r="J119">
        <v>118</v>
      </c>
      <c r="K119">
        <f>AVERAGE(Table1[[#This Row],[Teaching, Learning &amp; Resources (TLR)]],Table1[[#This Row],[Research and Professional Practice (RP)]],Table1[[#This Row],[Graduation Outcomes (GO)]],Table1[[#This Row],[Outreach and Inclusivity (OI)]],Table1[[#This Row],[Perception (PR)]])</f>
        <v>35.802000000000007</v>
      </c>
    </row>
    <row r="120" spans="1:11" x14ac:dyDescent="0.25">
      <c r="A120" t="s">
        <v>374</v>
      </c>
      <c r="B120" t="s">
        <v>375</v>
      </c>
      <c r="C120">
        <v>51.53</v>
      </c>
      <c r="D120">
        <v>19.97</v>
      </c>
      <c r="E120">
        <v>47.54</v>
      </c>
      <c r="F120">
        <v>46.54</v>
      </c>
      <c r="G120">
        <v>5.21</v>
      </c>
      <c r="H120" t="s">
        <v>376</v>
      </c>
      <c r="I120" t="s">
        <v>117</v>
      </c>
      <c r="J120">
        <v>119</v>
      </c>
      <c r="K120">
        <f>AVERAGE(Table1[[#This Row],[Teaching, Learning &amp; Resources (TLR)]],Table1[[#This Row],[Research and Professional Practice (RP)]],Table1[[#This Row],[Graduation Outcomes (GO)]],Table1[[#This Row],[Outreach and Inclusivity (OI)]],Table1[[#This Row],[Perception (PR)]])</f>
        <v>34.158000000000001</v>
      </c>
    </row>
    <row r="121" spans="1:11" x14ac:dyDescent="0.25">
      <c r="A121" t="s">
        <v>377</v>
      </c>
      <c r="B121" t="s">
        <v>378</v>
      </c>
      <c r="C121">
        <v>60.17</v>
      </c>
      <c r="D121">
        <v>6.39</v>
      </c>
      <c r="E121">
        <v>55.19</v>
      </c>
      <c r="F121">
        <v>47.37</v>
      </c>
      <c r="G121">
        <v>1.63</v>
      </c>
      <c r="H121" t="s">
        <v>379</v>
      </c>
      <c r="I121" t="s">
        <v>179</v>
      </c>
      <c r="J121">
        <v>120</v>
      </c>
      <c r="K121">
        <f>AVERAGE(Table1[[#This Row],[Teaching, Learning &amp; Resources (TLR)]],Table1[[#This Row],[Research and Professional Practice (RP)]],Table1[[#This Row],[Graduation Outcomes (GO)]],Table1[[#This Row],[Outreach and Inclusivity (OI)]],Table1[[#This Row],[Perception (PR)]])</f>
        <v>34.15</v>
      </c>
    </row>
    <row r="122" spans="1:11" x14ac:dyDescent="0.25">
      <c r="A122" t="s">
        <v>380</v>
      </c>
      <c r="B122" t="s">
        <v>381</v>
      </c>
      <c r="C122">
        <v>53.96</v>
      </c>
      <c r="D122">
        <v>3.72</v>
      </c>
      <c r="E122">
        <v>59.1</v>
      </c>
      <c r="F122">
        <v>64.06</v>
      </c>
      <c r="G122">
        <v>1.1000000000000001</v>
      </c>
      <c r="H122" t="s">
        <v>382</v>
      </c>
      <c r="I122" t="s">
        <v>179</v>
      </c>
      <c r="J122">
        <v>121</v>
      </c>
      <c r="K122">
        <f>AVERAGE(Table1[[#This Row],[Teaching, Learning &amp; Resources (TLR)]],Table1[[#This Row],[Research and Professional Practice (RP)]],Table1[[#This Row],[Graduation Outcomes (GO)]],Table1[[#This Row],[Outreach and Inclusivity (OI)]],Table1[[#This Row],[Perception (PR)]])</f>
        <v>36.387999999999998</v>
      </c>
    </row>
    <row r="123" spans="1:11" x14ac:dyDescent="0.25">
      <c r="A123" t="s">
        <v>383</v>
      </c>
      <c r="B123" t="s">
        <v>384</v>
      </c>
      <c r="C123">
        <v>55.46</v>
      </c>
      <c r="D123">
        <v>15.73</v>
      </c>
      <c r="E123">
        <v>43.96</v>
      </c>
      <c r="F123">
        <v>40.61</v>
      </c>
      <c r="G123">
        <v>12.79</v>
      </c>
      <c r="H123" t="s">
        <v>385</v>
      </c>
      <c r="I123" t="s">
        <v>386</v>
      </c>
      <c r="J123">
        <v>122</v>
      </c>
      <c r="K123">
        <f>AVERAGE(Table1[[#This Row],[Teaching, Learning &amp; Resources (TLR)]],Table1[[#This Row],[Research and Professional Practice (RP)]],Table1[[#This Row],[Graduation Outcomes (GO)]],Table1[[#This Row],[Outreach and Inclusivity (OI)]],Table1[[#This Row],[Perception (PR)]])</f>
        <v>33.709999999999994</v>
      </c>
    </row>
    <row r="124" spans="1:11" x14ac:dyDescent="0.25">
      <c r="A124" t="s">
        <v>387</v>
      </c>
      <c r="B124" t="s">
        <v>388</v>
      </c>
      <c r="C124">
        <v>62.25</v>
      </c>
      <c r="D124">
        <v>8.7200000000000006</v>
      </c>
      <c r="E124">
        <v>45.67</v>
      </c>
      <c r="F124">
        <v>45.18</v>
      </c>
      <c r="G124">
        <v>4.72</v>
      </c>
      <c r="H124" t="s">
        <v>69</v>
      </c>
      <c r="I124" t="s">
        <v>38</v>
      </c>
      <c r="J124">
        <v>123</v>
      </c>
      <c r="K124">
        <f>AVERAGE(Table1[[#This Row],[Teaching, Learning &amp; Resources (TLR)]],Table1[[#This Row],[Research and Professional Practice (RP)]],Table1[[#This Row],[Graduation Outcomes (GO)]],Table1[[#This Row],[Outreach and Inclusivity (OI)]],Table1[[#This Row],[Perception (PR)]])</f>
        <v>33.308</v>
      </c>
    </row>
    <row r="125" spans="1:11" x14ac:dyDescent="0.25">
      <c r="A125" t="s">
        <v>389</v>
      </c>
      <c r="B125" t="s">
        <v>390</v>
      </c>
      <c r="C125">
        <v>57.82</v>
      </c>
      <c r="D125">
        <v>2.0099999999999998</v>
      </c>
      <c r="E125">
        <v>57.52</v>
      </c>
      <c r="F125">
        <v>50.22</v>
      </c>
      <c r="G125">
        <v>8.5</v>
      </c>
      <c r="H125" t="s">
        <v>95</v>
      </c>
      <c r="I125" t="s">
        <v>96</v>
      </c>
      <c r="J125">
        <v>124</v>
      </c>
      <c r="K125">
        <f>AVERAGE(Table1[[#This Row],[Teaching, Learning &amp; Resources (TLR)]],Table1[[#This Row],[Research and Professional Practice (RP)]],Table1[[#This Row],[Graduation Outcomes (GO)]],Table1[[#This Row],[Outreach and Inclusivity (OI)]],Table1[[#This Row],[Perception (PR)]])</f>
        <v>35.213999999999999</v>
      </c>
    </row>
    <row r="126" spans="1:11" x14ac:dyDescent="0.25">
      <c r="A126" t="s">
        <v>391</v>
      </c>
      <c r="B126" t="s">
        <v>392</v>
      </c>
      <c r="C126">
        <v>53.58</v>
      </c>
      <c r="D126">
        <v>7.74</v>
      </c>
      <c r="E126">
        <v>59.93</v>
      </c>
      <c r="F126">
        <v>46.69</v>
      </c>
      <c r="G126">
        <v>2.16</v>
      </c>
      <c r="H126" t="s">
        <v>82</v>
      </c>
      <c r="I126" t="s">
        <v>83</v>
      </c>
      <c r="J126">
        <v>125</v>
      </c>
      <c r="K126">
        <f>AVERAGE(Table1[[#This Row],[Teaching, Learning &amp; Resources (TLR)]],Table1[[#This Row],[Research and Professional Practice (RP)]],Table1[[#This Row],[Graduation Outcomes (GO)]],Table1[[#This Row],[Outreach and Inclusivity (OI)]],Table1[[#This Row],[Perception (PR)]])</f>
        <v>34.019999999999996</v>
      </c>
    </row>
    <row r="127" spans="1:11" x14ac:dyDescent="0.25">
      <c r="A127" t="s">
        <v>393</v>
      </c>
      <c r="B127" t="s">
        <v>394</v>
      </c>
      <c r="C127">
        <v>51.56</v>
      </c>
      <c r="D127">
        <v>6.69</v>
      </c>
      <c r="E127">
        <v>57.99</v>
      </c>
      <c r="F127">
        <v>54.63</v>
      </c>
      <c r="G127">
        <v>5.69</v>
      </c>
      <c r="H127" t="s">
        <v>57</v>
      </c>
      <c r="I127" t="s">
        <v>50</v>
      </c>
      <c r="J127">
        <v>126</v>
      </c>
      <c r="K127">
        <f>AVERAGE(Table1[[#This Row],[Teaching, Learning &amp; Resources (TLR)]],Table1[[#This Row],[Research and Professional Practice (RP)]],Table1[[#This Row],[Graduation Outcomes (GO)]],Table1[[#This Row],[Outreach and Inclusivity (OI)]],Table1[[#This Row],[Perception (PR)]])</f>
        <v>35.311999999999998</v>
      </c>
    </row>
    <row r="128" spans="1:11" x14ac:dyDescent="0.25">
      <c r="A128" t="s">
        <v>395</v>
      </c>
      <c r="B128" t="s">
        <v>396</v>
      </c>
      <c r="C128">
        <v>62.78</v>
      </c>
      <c r="D128">
        <v>6.38</v>
      </c>
      <c r="E128">
        <v>44.97</v>
      </c>
      <c r="F128">
        <v>50.33</v>
      </c>
      <c r="G128">
        <v>2.16</v>
      </c>
      <c r="H128" t="s">
        <v>95</v>
      </c>
      <c r="I128" t="s">
        <v>96</v>
      </c>
      <c r="J128">
        <v>127</v>
      </c>
      <c r="K128">
        <f>AVERAGE(Table1[[#This Row],[Teaching, Learning &amp; Resources (TLR)]],Table1[[#This Row],[Research and Professional Practice (RP)]],Table1[[#This Row],[Graduation Outcomes (GO)]],Table1[[#This Row],[Outreach and Inclusivity (OI)]],Table1[[#This Row],[Perception (PR)]])</f>
        <v>33.323999999999998</v>
      </c>
    </row>
    <row r="129" spans="1:11" x14ac:dyDescent="0.25">
      <c r="A129" t="s">
        <v>397</v>
      </c>
      <c r="B129" t="s">
        <v>398</v>
      </c>
      <c r="C129">
        <v>58.44</v>
      </c>
      <c r="D129">
        <v>6.1</v>
      </c>
      <c r="E129">
        <v>49.4</v>
      </c>
      <c r="F129">
        <v>53.09</v>
      </c>
      <c r="G129">
        <v>4.22</v>
      </c>
      <c r="H129" t="s">
        <v>57</v>
      </c>
      <c r="I129" t="s">
        <v>50</v>
      </c>
      <c r="J129">
        <v>128</v>
      </c>
      <c r="K129">
        <f>AVERAGE(Table1[[#This Row],[Teaching, Learning &amp; Resources (TLR)]],Table1[[#This Row],[Research and Professional Practice (RP)]],Table1[[#This Row],[Graduation Outcomes (GO)]],Table1[[#This Row],[Outreach and Inclusivity (OI)]],Table1[[#This Row],[Perception (PR)]])</f>
        <v>34.25</v>
      </c>
    </row>
    <row r="130" spans="1:11" x14ac:dyDescent="0.25">
      <c r="A130" t="s">
        <v>399</v>
      </c>
      <c r="B130" t="s">
        <v>400</v>
      </c>
      <c r="C130">
        <v>58.78</v>
      </c>
      <c r="D130">
        <v>7.54</v>
      </c>
      <c r="E130">
        <v>43.77</v>
      </c>
      <c r="F130">
        <v>59.09</v>
      </c>
      <c r="G130">
        <v>3.71</v>
      </c>
      <c r="H130" t="s">
        <v>305</v>
      </c>
      <c r="I130" t="s">
        <v>16</v>
      </c>
      <c r="J130">
        <v>129</v>
      </c>
      <c r="K130">
        <f>AVERAGE(Table1[[#This Row],[Teaching, Learning &amp; Resources (TLR)]],Table1[[#This Row],[Research and Professional Practice (RP)]],Table1[[#This Row],[Graduation Outcomes (GO)]],Table1[[#This Row],[Outreach and Inclusivity (OI)]],Table1[[#This Row],[Perception (PR)]])</f>
        <v>34.578000000000003</v>
      </c>
    </row>
    <row r="131" spans="1:11" x14ac:dyDescent="0.25">
      <c r="A131" t="s">
        <v>401</v>
      </c>
      <c r="B131" t="s">
        <v>402</v>
      </c>
      <c r="C131">
        <v>54.57</v>
      </c>
      <c r="D131">
        <v>3.41</v>
      </c>
      <c r="E131">
        <v>54.45</v>
      </c>
      <c r="F131">
        <v>58.82</v>
      </c>
      <c r="G131">
        <v>7.12</v>
      </c>
      <c r="H131" t="s">
        <v>403</v>
      </c>
      <c r="I131" t="s">
        <v>386</v>
      </c>
      <c r="J131">
        <v>130</v>
      </c>
      <c r="K131">
        <f>AVERAGE(Table1[[#This Row],[Teaching, Learning &amp; Resources (TLR)]],Table1[[#This Row],[Research and Professional Practice (RP)]],Table1[[#This Row],[Graduation Outcomes (GO)]],Table1[[#This Row],[Outreach and Inclusivity (OI)]],Table1[[#This Row],[Perception (PR)]])</f>
        <v>35.673999999999999</v>
      </c>
    </row>
    <row r="132" spans="1:11" x14ac:dyDescent="0.25">
      <c r="A132" t="s">
        <v>404</v>
      </c>
      <c r="B132" t="s">
        <v>405</v>
      </c>
      <c r="C132">
        <v>53.9</v>
      </c>
      <c r="D132">
        <v>10.82</v>
      </c>
      <c r="E132">
        <v>50.6</v>
      </c>
      <c r="F132">
        <v>46.14</v>
      </c>
      <c r="G132">
        <v>7.12</v>
      </c>
      <c r="H132" t="s">
        <v>23</v>
      </c>
      <c r="I132" t="s">
        <v>24</v>
      </c>
      <c r="J132">
        <v>131</v>
      </c>
      <c r="K132">
        <f>AVERAGE(Table1[[#This Row],[Teaching, Learning &amp; Resources (TLR)]],Table1[[#This Row],[Research and Professional Practice (RP)]],Table1[[#This Row],[Graduation Outcomes (GO)]],Table1[[#This Row],[Outreach and Inclusivity (OI)]],Table1[[#This Row],[Perception (PR)]])</f>
        <v>33.715999999999994</v>
      </c>
    </row>
    <row r="133" spans="1:11" x14ac:dyDescent="0.25">
      <c r="A133" t="s">
        <v>406</v>
      </c>
      <c r="B133" t="s">
        <v>407</v>
      </c>
      <c r="C133">
        <v>55.76</v>
      </c>
      <c r="D133">
        <v>3.86</v>
      </c>
      <c r="E133">
        <v>54.88</v>
      </c>
      <c r="F133">
        <v>51.44</v>
      </c>
      <c r="G133">
        <v>8.0500000000000007</v>
      </c>
      <c r="H133" t="s">
        <v>408</v>
      </c>
      <c r="I133" t="s">
        <v>50</v>
      </c>
      <c r="J133">
        <v>132</v>
      </c>
      <c r="K133">
        <f>AVERAGE(Table1[[#This Row],[Teaching, Learning &amp; Resources (TLR)]],Table1[[#This Row],[Research and Professional Practice (RP)]],Table1[[#This Row],[Graduation Outcomes (GO)]],Table1[[#This Row],[Outreach and Inclusivity (OI)]],Table1[[#This Row],[Perception (PR)]])</f>
        <v>34.798000000000002</v>
      </c>
    </row>
    <row r="134" spans="1:11" ht="27.6" x14ac:dyDescent="0.25">
      <c r="A134" t="s">
        <v>409</v>
      </c>
      <c r="B134" t="s">
        <v>410</v>
      </c>
      <c r="C134">
        <v>58.73</v>
      </c>
      <c r="D134">
        <v>5.43</v>
      </c>
      <c r="E134">
        <v>50.17</v>
      </c>
      <c r="F134">
        <v>48.85</v>
      </c>
      <c r="G134">
        <v>5.69</v>
      </c>
      <c r="H134" s="1" t="s">
        <v>411</v>
      </c>
      <c r="I134" t="s">
        <v>50</v>
      </c>
      <c r="J134">
        <v>133</v>
      </c>
      <c r="K134">
        <f>AVERAGE(Table1[[#This Row],[Teaching, Learning &amp; Resources (TLR)]],Table1[[#This Row],[Research and Professional Practice (RP)]],Table1[[#This Row],[Graduation Outcomes (GO)]],Table1[[#This Row],[Outreach and Inclusivity (OI)]],Table1[[#This Row],[Perception (PR)]])</f>
        <v>33.774000000000001</v>
      </c>
    </row>
    <row r="135" spans="1:11" x14ac:dyDescent="0.25">
      <c r="A135" t="s">
        <v>412</v>
      </c>
      <c r="B135" t="s">
        <v>413</v>
      </c>
      <c r="C135">
        <v>56.16</v>
      </c>
      <c r="D135">
        <v>7.55</v>
      </c>
      <c r="E135">
        <v>56.28</v>
      </c>
      <c r="F135">
        <v>42.16</v>
      </c>
      <c r="G135">
        <v>0</v>
      </c>
      <c r="H135" t="s">
        <v>414</v>
      </c>
      <c r="I135" t="s">
        <v>63</v>
      </c>
      <c r="J135">
        <v>134</v>
      </c>
      <c r="K135">
        <f>AVERAGE(Table1[[#This Row],[Teaching, Learning &amp; Resources (TLR)]],Table1[[#This Row],[Research and Professional Practice (RP)]],Table1[[#This Row],[Graduation Outcomes (GO)]],Table1[[#This Row],[Outreach and Inclusivity (OI)]],Table1[[#This Row],[Perception (PR)]])</f>
        <v>32.429999999999993</v>
      </c>
    </row>
    <row r="136" spans="1:11" x14ac:dyDescent="0.25">
      <c r="A136" t="s">
        <v>415</v>
      </c>
      <c r="B136" t="s">
        <v>416</v>
      </c>
      <c r="C136">
        <v>58.13</v>
      </c>
      <c r="D136">
        <v>5.76</v>
      </c>
      <c r="E136">
        <v>46.86</v>
      </c>
      <c r="F136">
        <v>44.25</v>
      </c>
      <c r="G136">
        <v>14.79</v>
      </c>
      <c r="H136" t="s">
        <v>417</v>
      </c>
      <c r="I136" t="s">
        <v>38</v>
      </c>
      <c r="J136">
        <v>135</v>
      </c>
      <c r="K136">
        <f>AVERAGE(Table1[[#This Row],[Teaching, Learning &amp; Resources (TLR)]],Table1[[#This Row],[Research and Professional Practice (RP)]],Table1[[#This Row],[Graduation Outcomes (GO)]],Table1[[#This Row],[Outreach and Inclusivity (OI)]],Table1[[#This Row],[Perception (PR)]])</f>
        <v>33.957999999999998</v>
      </c>
    </row>
    <row r="137" spans="1:11" x14ac:dyDescent="0.25">
      <c r="A137" t="s">
        <v>418</v>
      </c>
      <c r="B137" t="s">
        <v>419</v>
      </c>
      <c r="C137">
        <v>56.85</v>
      </c>
      <c r="D137">
        <v>8.11</v>
      </c>
      <c r="E137">
        <v>48.85</v>
      </c>
      <c r="F137">
        <v>49.29</v>
      </c>
      <c r="G137">
        <v>1.63</v>
      </c>
      <c r="H137" t="s">
        <v>420</v>
      </c>
      <c r="I137" t="s">
        <v>50</v>
      </c>
      <c r="J137">
        <v>136</v>
      </c>
      <c r="K137">
        <f>AVERAGE(Table1[[#This Row],[Teaching, Learning &amp; Resources (TLR)]],Table1[[#This Row],[Research and Professional Practice (RP)]],Table1[[#This Row],[Graduation Outcomes (GO)]],Table1[[#This Row],[Outreach and Inclusivity (OI)]],Table1[[#This Row],[Perception (PR)]])</f>
        <v>32.945999999999998</v>
      </c>
    </row>
    <row r="138" spans="1:11" x14ac:dyDescent="0.25">
      <c r="A138" t="s">
        <v>421</v>
      </c>
      <c r="B138" t="s">
        <v>422</v>
      </c>
      <c r="C138">
        <v>59.28</v>
      </c>
      <c r="D138">
        <v>17.63</v>
      </c>
      <c r="E138">
        <v>27.04</v>
      </c>
      <c r="F138">
        <v>55.09</v>
      </c>
      <c r="G138">
        <v>2.69</v>
      </c>
      <c r="H138" t="s">
        <v>423</v>
      </c>
      <c r="I138" t="s">
        <v>140</v>
      </c>
      <c r="J138">
        <v>137</v>
      </c>
      <c r="K138">
        <f>AVERAGE(Table1[[#This Row],[Teaching, Learning &amp; Resources (TLR)]],Table1[[#This Row],[Research and Professional Practice (RP)]],Table1[[#This Row],[Graduation Outcomes (GO)]],Table1[[#This Row],[Outreach and Inclusivity (OI)]],Table1[[#This Row],[Perception (PR)]])</f>
        <v>32.345999999999997</v>
      </c>
    </row>
    <row r="139" spans="1:11" x14ac:dyDescent="0.25">
      <c r="A139" t="s">
        <v>424</v>
      </c>
      <c r="B139" t="s">
        <v>425</v>
      </c>
      <c r="C139">
        <v>60.56</v>
      </c>
      <c r="D139">
        <v>4.32</v>
      </c>
      <c r="E139">
        <v>47.57</v>
      </c>
      <c r="F139">
        <v>48.17</v>
      </c>
      <c r="G139">
        <v>3.71</v>
      </c>
      <c r="H139" t="s">
        <v>206</v>
      </c>
      <c r="I139" t="s">
        <v>83</v>
      </c>
      <c r="J139">
        <v>138</v>
      </c>
      <c r="K139">
        <f>AVERAGE(Table1[[#This Row],[Teaching, Learning &amp; Resources (TLR)]],Table1[[#This Row],[Research and Professional Practice (RP)]],Table1[[#This Row],[Graduation Outcomes (GO)]],Table1[[#This Row],[Outreach and Inclusivity (OI)]],Table1[[#This Row],[Perception (PR)]])</f>
        <v>32.866</v>
      </c>
    </row>
    <row r="140" spans="1:11" x14ac:dyDescent="0.25">
      <c r="A140" t="s">
        <v>426</v>
      </c>
      <c r="B140" t="s">
        <v>427</v>
      </c>
      <c r="C140">
        <v>46.65</v>
      </c>
      <c r="D140">
        <v>9.68</v>
      </c>
      <c r="E140">
        <v>61</v>
      </c>
      <c r="F140">
        <v>49.25</v>
      </c>
      <c r="G140">
        <v>0.55000000000000004</v>
      </c>
      <c r="H140" t="s">
        <v>147</v>
      </c>
      <c r="I140" t="s">
        <v>83</v>
      </c>
      <c r="J140">
        <v>139</v>
      </c>
      <c r="K140">
        <f>AVERAGE(Table1[[#This Row],[Teaching, Learning &amp; Resources (TLR)]],Table1[[#This Row],[Research and Professional Practice (RP)]],Table1[[#This Row],[Graduation Outcomes (GO)]],Table1[[#This Row],[Outreach and Inclusivity (OI)]],Table1[[#This Row],[Perception (PR)]])</f>
        <v>33.426000000000002</v>
      </c>
    </row>
    <row r="141" spans="1:11" x14ac:dyDescent="0.25">
      <c r="A141" t="s">
        <v>428</v>
      </c>
      <c r="B141" t="s">
        <v>429</v>
      </c>
      <c r="C141">
        <v>51.75</v>
      </c>
      <c r="D141">
        <v>8.58</v>
      </c>
      <c r="E141">
        <v>53.65</v>
      </c>
      <c r="F141">
        <v>52.42</v>
      </c>
      <c r="G141">
        <v>0</v>
      </c>
      <c r="H141" t="s">
        <v>147</v>
      </c>
      <c r="I141" t="s">
        <v>83</v>
      </c>
      <c r="J141">
        <v>139</v>
      </c>
      <c r="K141">
        <f>AVERAGE(Table1[[#This Row],[Teaching, Learning &amp; Resources (TLR)]],Table1[[#This Row],[Research and Professional Practice (RP)]],Table1[[#This Row],[Graduation Outcomes (GO)]],Table1[[#This Row],[Outreach and Inclusivity (OI)]],Table1[[#This Row],[Perception (PR)]])</f>
        <v>33.279999999999994</v>
      </c>
    </row>
    <row r="142" spans="1:11" x14ac:dyDescent="0.25">
      <c r="A142" t="s">
        <v>430</v>
      </c>
      <c r="B142" t="s">
        <v>431</v>
      </c>
      <c r="C142">
        <v>57.68</v>
      </c>
      <c r="D142">
        <v>1.21</v>
      </c>
      <c r="E142">
        <v>54.84</v>
      </c>
      <c r="F142">
        <v>51.32</v>
      </c>
      <c r="G142">
        <v>1.1000000000000001</v>
      </c>
      <c r="H142" t="s">
        <v>432</v>
      </c>
      <c r="I142" t="s">
        <v>96</v>
      </c>
      <c r="J142">
        <v>141</v>
      </c>
      <c r="K142">
        <f>AVERAGE(Table1[[#This Row],[Teaching, Learning &amp; Resources (TLR)]],Table1[[#This Row],[Research and Professional Practice (RP)]],Table1[[#This Row],[Graduation Outcomes (GO)]],Table1[[#This Row],[Outreach and Inclusivity (OI)]],Table1[[#This Row],[Perception (PR)]])</f>
        <v>33.230000000000004</v>
      </c>
    </row>
    <row r="143" spans="1:11" x14ac:dyDescent="0.25">
      <c r="A143" t="s">
        <v>433</v>
      </c>
      <c r="B143" t="s">
        <v>434</v>
      </c>
      <c r="C143">
        <v>54.46</v>
      </c>
      <c r="D143">
        <v>5.15</v>
      </c>
      <c r="E143">
        <v>53.3</v>
      </c>
      <c r="F143">
        <v>46.28</v>
      </c>
      <c r="G143">
        <v>6.18</v>
      </c>
      <c r="H143" t="s">
        <v>203</v>
      </c>
      <c r="I143" t="s">
        <v>38</v>
      </c>
      <c r="J143">
        <v>142</v>
      </c>
      <c r="K143">
        <f>AVERAGE(Table1[[#This Row],[Teaching, Learning &amp; Resources (TLR)]],Table1[[#This Row],[Research and Professional Practice (RP)]],Table1[[#This Row],[Graduation Outcomes (GO)]],Table1[[#This Row],[Outreach and Inclusivity (OI)]],Table1[[#This Row],[Perception (PR)]])</f>
        <v>33.073999999999998</v>
      </c>
    </row>
    <row r="144" spans="1:11" x14ac:dyDescent="0.25">
      <c r="A144" t="s">
        <v>435</v>
      </c>
      <c r="B144" t="s">
        <v>436</v>
      </c>
      <c r="C144">
        <v>57.23</v>
      </c>
      <c r="D144">
        <v>4.18</v>
      </c>
      <c r="E144">
        <v>52.41</v>
      </c>
      <c r="F144">
        <v>48.49</v>
      </c>
      <c r="G144">
        <v>0</v>
      </c>
      <c r="H144" t="s">
        <v>437</v>
      </c>
      <c r="I144" t="s">
        <v>96</v>
      </c>
      <c r="J144">
        <v>143</v>
      </c>
      <c r="K144">
        <f>AVERAGE(Table1[[#This Row],[Teaching, Learning &amp; Resources (TLR)]],Table1[[#This Row],[Research and Professional Practice (RP)]],Table1[[#This Row],[Graduation Outcomes (GO)]],Table1[[#This Row],[Outreach and Inclusivity (OI)]],Table1[[#This Row],[Perception (PR)]])</f>
        <v>32.462000000000003</v>
      </c>
    </row>
    <row r="145" spans="1:11" x14ac:dyDescent="0.25">
      <c r="A145" t="s">
        <v>438</v>
      </c>
      <c r="B145" t="s">
        <v>439</v>
      </c>
      <c r="C145">
        <v>41.84</v>
      </c>
      <c r="D145">
        <v>24.72</v>
      </c>
      <c r="E145">
        <v>48.59</v>
      </c>
      <c r="F145">
        <v>39.99</v>
      </c>
      <c r="G145">
        <v>0</v>
      </c>
      <c r="H145" t="s">
        <v>147</v>
      </c>
      <c r="I145" t="s">
        <v>83</v>
      </c>
      <c r="J145">
        <v>144</v>
      </c>
      <c r="K145">
        <f>AVERAGE(Table1[[#This Row],[Teaching, Learning &amp; Resources (TLR)]],Table1[[#This Row],[Research and Professional Practice (RP)]],Table1[[#This Row],[Graduation Outcomes (GO)]],Table1[[#This Row],[Outreach and Inclusivity (OI)]],Table1[[#This Row],[Perception (PR)]])</f>
        <v>31.028000000000002</v>
      </c>
    </row>
    <row r="146" spans="1:11" x14ac:dyDescent="0.25">
      <c r="A146" t="s">
        <v>440</v>
      </c>
      <c r="B146" t="s">
        <v>441</v>
      </c>
      <c r="C146">
        <v>64.040000000000006</v>
      </c>
      <c r="D146">
        <v>9.76</v>
      </c>
      <c r="E146">
        <v>33.299999999999997</v>
      </c>
      <c r="F146">
        <v>43.05</v>
      </c>
      <c r="G146">
        <v>5.69</v>
      </c>
      <c r="H146" t="s">
        <v>442</v>
      </c>
      <c r="I146" t="s">
        <v>443</v>
      </c>
      <c r="J146">
        <v>145</v>
      </c>
      <c r="K146">
        <f>AVERAGE(Table1[[#This Row],[Teaching, Learning &amp; Resources (TLR)]],Table1[[#This Row],[Research and Professional Practice (RP)]],Table1[[#This Row],[Graduation Outcomes (GO)]],Table1[[#This Row],[Outreach and Inclusivity (OI)]],Table1[[#This Row],[Perception (PR)]])</f>
        <v>31.167999999999999</v>
      </c>
    </row>
    <row r="147" spans="1:11" x14ac:dyDescent="0.25">
      <c r="A147" t="s">
        <v>444</v>
      </c>
      <c r="B147" t="s">
        <v>445</v>
      </c>
      <c r="C147">
        <v>42.33</v>
      </c>
      <c r="D147">
        <v>8.1300000000000008</v>
      </c>
      <c r="E147">
        <v>63.06</v>
      </c>
      <c r="F147">
        <v>53.96</v>
      </c>
      <c r="G147">
        <v>5.21</v>
      </c>
      <c r="H147" t="s">
        <v>28</v>
      </c>
      <c r="I147" t="s">
        <v>28</v>
      </c>
      <c r="J147">
        <v>145</v>
      </c>
      <c r="K147">
        <f>AVERAGE(Table1[[#This Row],[Teaching, Learning &amp; Resources (TLR)]],Table1[[#This Row],[Research and Professional Practice (RP)]],Table1[[#This Row],[Graduation Outcomes (GO)]],Table1[[#This Row],[Outreach and Inclusivity (OI)]],Table1[[#This Row],[Perception (PR)]])</f>
        <v>34.538000000000004</v>
      </c>
    </row>
    <row r="148" spans="1:11" x14ac:dyDescent="0.25">
      <c r="A148" t="s">
        <v>446</v>
      </c>
      <c r="B148" t="s">
        <v>447</v>
      </c>
      <c r="C148">
        <v>59.25</v>
      </c>
      <c r="D148">
        <v>0.71</v>
      </c>
      <c r="E148">
        <v>51.11</v>
      </c>
      <c r="F148">
        <v>54.45</v>
      </c>
      <c r="G148">
        <v>0</v>
      </c>
      <c r="H148" t="s">
        <v>448</v>
      </c>
      <c r="I148" t="s">
        <v>50</v>
      </c>
      <c r="J148">
        <v>147</v>
      </c>
      <c r="K148">
        <f>AVERAGE(Table1[[#This Row],[Teaching, Learning &amp; Resources (TLR)]],Table1[[#This Row],[Research and Professional Practice (RP)]],Table1[[#This Row],[Graduation Outcomes (GO)]],Table1[[#This Row],[Outreach and Inclusivity (OI)]],Table1[[#This Row],[Perception (PR)]])</f>
        <v>33.103999999999999</v>
      </c>
    </row>
    <row r="149" spans="1:11" x14ac:dyDescent="0.25">
      <c r="A149" t="s">
        <v>449</v>
      </c>
      <c r="B149" t="s">
        <v>450</v>
      </c>
      <c r="C149">
        <v>54.46</v>
      </c>
      <c r="D149">
        <v>2.27</v>
      </c>
      <c r="E149">
        <v>58.68</v>
      </c>
      <c r="F149">
        <v>41.41</v>
      </c>
      <c r="G149">
        <v>6.65</v>
      </c>
      <c r="H149" t="s">
        <v>53</v>
      </c>
      <c r="I149" t="s">
        <v>54</v>
      </c>
      <c r="J149">
        <v>148</v>
      </c>
      <c r="K149">
        <f>AVERAGE(Table1[[#This Row],[Teaching, Learning &amp; Resources (TLR)]],Table1[[#This Row],[Research and Professional Practice (RP)]],Table1[[#This Row],[Graduation Outcomes (GO)]],Table1[[#This Row],[Outreach and Inclusivity (OI)]],Table1[[#This Row],[Perception (PR)]])</f>
        <v>32.694000000000003</v>
      </c>
    </row>
    <row r="150" spans="1:11" x14ac:dyDescent="0.25">
      <c r="A150" t="s">
        <v>451</v>
      </c>
      <c r="B150" t="s">
        <v>452</v>
      </c>
      <c r="C150">
        <v>49.09</v>
      </c>
      <c r="D150">
        <v>12.43</v>
      </c>
      <c r="E150">
        <v>41.93</v>
      </c>
      <c r="F150">
        <v>66.36</v>
      </c>
      <c r="G150">
        <v>0.55000000000000004</v>
      </c>
      <c r="H150" t="s">
        <v>69</v>
      </c>
      <c r="I150" t="s">
        <v>38</v>
      </c>
      <c r="J150">
        <v>149</v>
      </c>
      <c r="K150">
        <f>AVERAGE(Table1[[#This Row],[Teaching, Learning &amp; Resources (TLR)]],Table1[[#This Row],[Research and Professional Practice (RP)]],Table1[[#This Row],[Graduation Outcomes (GO)]],Table1[[#This Row],[Outreach and Inclusivity (OI)]],Table1[[#This Row],[Perception (PR)]])</f>
        <v>34.072000000000003</v>
      </c>
    </row>
    <row r="151" spans="1:11" x14ac:dyDescent="0.25">
      <c r="A151" t="s">
        <v>453</v>
      </c>
      <c r="B151" t="s">
        <v>454</v>
      </c>
      <c r="C151">
        <v>53.05</v>
      </c>
      <c r="D151">
        <v>6.12</v>
      </c>
      <c r="E151">
        <v>52.87</v>
      </c>
      <c r="F151">
        <v>46.82</v>
      </c>
      <c r="G151">
        <v>5.21</v>
      </c>
      <c r="H151" t="s">
        <v>455</v>
      </c>
      <c r="I151" t="s">
        <v>38</v>
      </c>
      <c r="J151">
        <v>150</v>
      </c>
      <c r="K151">
        <f>AVERAGE(Table1[[#This Row],[Teaching, Learning &amp; Resources (TLR)]],Table1[[#This Row],[Research and Professional Practice (RP)]],Table1[[#This Row],[Graduation Outcomes (GO)]],Table1[[#This Row],[Outreach and Inclusivity (OI)]],Table1[[#This Row],[Perception (PR)]])</f>
        <v>32.814</v>
      </c>
    </row>
    <row r="152" spans="1:11" x14ac:dyDescent="0.25">
      <c r="A152" t="s">
        <v>456</v>
      </c>
      <c r="B152" t="s">
        <v>457</v>
      </c>
      <c r="C152">
        <v>56.06</v>
      </c>
      <c r="D152">
        <v>5.17</v>
      </c>
      <c r="E152">
        <v>48.62</v>
      </c>
      <c r="F152">
        <v>51.89</v>
      </c>
      <c r="G152">
        <v>2.16</v>
      </c>
      <c r="H152" t="s">
        <v>82</v>
      </c>
      <c r="I152" t="s">
        <v>83</v>
      </c>
      <c r="J152">
        <v>151</v>
      </c>
      <c r="K152">
        <f>AVERAGE(Table1[[#This Row],[Teaching, Learning &amp; Resources (TLR)]],Table1[[#This Row],[Research and Professional Practice (RP)]],Table1[[#This Row],[Graduation Outcomes (GO)]],Table1[[#This Row],[Outreach and Inclusivity (OI)]],Table1[[#This Row],[Perception (PR)]])</f>
        <v>32.78</v>
      </c>
    </row>
    <row r="153" spans="1:11" x14ac:dyDescent="0.25">
      <c r="A153" t="s">
        <v>458</v>
      </c>
      <c r="B153" t="s">
        <v>459</v>
      </c>
      <c r="C153">
        <v>51.06</v>
      </c>
      <c r="D153">
        <v>4.37</v>
      </c>
      <c r="E153">
        <v>58.86</v>
      </c>
      <c r="F153">
        <v>46.6</v>
      </c>
      <c r="G153">
        <v>3.71</v>
      </c>
      <c r="H153" t="s">
        <v>203</v>
      </c>
      <c r="I153" t="s">
        <v>38</v>
      </c>
      <c r="J153">
        <v>152</v>
      </c>
      <c r="K153">
        <f>AVERAGE(Table1[[#This Row],[Teaching, Learning &amp; Resources (TLR)]],Table1[[#This Row],[Research and Professional Practice (RP)]],Table1[[#This Row],[Graduation Outcomes (GO)]],Table1[[#This Row],[Outreach and Inclusivity (OI)]],Table1[[#This Row],[Perception (PR)]])</f>
        <v>32.92</v>
      </c>
    </row>
    <row r="154" spans="1:11" x14ac:dyDescent="0.25">
      <c r="A154" t="s">
        <v>460</v>
      </c>
      <c r="B154" t="s">
        <v>461</v>
      </c>
      <c r="C154">
        <v>42.43</v>
      </c>
      <c r="D154">
        <v>27.73</v>
      </c>
      <c r="E154">
        <v>38</v>
      </c>
      <c r="F154">
        <v>42.67</v>
      </c>
      <c r="G154">
        <v>3.71</v>
      </c>
      <c r="H154" t="s">
        <v>462</v>
      </c>
      <c r="I154" t="s">
        <v>41</v>
      </c>
      <c r="J154">
        <v>153</v>
      </c>
      <c r="K154">
        <f>AVERAGE(Table1[[#This Row],[Teaching, Learning &amp; Resources (TLR)]],Table1[[#This Row],[Research and Professional Practice (RP)]],Table1[[#This Row],[Graduation Outcomes (GO)]],Table1[[#This Row],[Outreach and Inclusivity (OI)]],Table1[[#This Row],[Perception (PR)]])</f>
        <v>30.907999999999998</v>
      </c>
    </row>
    <row r="155" spans="1:11" x14ac:dyDescent="0.25">
      <c r="A155" t="s">
        <v>463</v>
      </c>
      <c r="B155" t="s">
        <v>464</v>
      </c>
      <c r="C155">
        <v>52.26</v>
      </c>
      <c r="D155">
        <v>4.9000000000000004</v>
      </c>
      <c r="E155">
        <v>50.4</v>
      </c>
      <c r="F155">
        <v>54.15</v>
      </c>
      <c r="G155">
        <v>6.18</v>
      </c>
      <c r="H155" t="s">
        <v>120</v>
      </c>
      <c r="I155" t="s">
        <v>12</v>
      </c>
      <c r="J155">
        <v>154</v>
      </c>
      <c r="K155">
        <f>AVERAGE(Table1[[#This Row],[Teaching, Learning &amp; Resources (TLR)]],Table1[[#This Row],[Research and Professional Practice (RP)]],Table1[[#This Row],[Graduation Outcomes (GO)]],Table1[[#This Row],[Outreach and Inclusivity (OI)]],Table1[[#This Row],[Perception (PR)]])</f>
        <v>33.578000000000003</v>
      </c>
    </row>
    <row r="156" spans="1:11" x14ac:dyDescent="0.25">
      <c r="A156" t="s">
        <v>465</v>
      </c>
      <c r="B156" t="s">
        <v>466</v>
      </c>
      <c r="C156">
        <v>54.27</v>
      </c>
      <c r="D156">
        <v>2.25</v>
      </c>
      <c r="E156">
        <v>54.24</v>
      </c>
      <c r="F156">
        <v>53.21</v>
      </c>
      <c r="G156">
        <v>1.1000000000000001</v>
      </c>
      <c r="H156" t="s">
        <v>467</v>
      </c>
      <c r="I156" t="s">
        <v>38</v>
      </c>
      <c r="J156">
        <v>155</v>
      </c>
      <c r="K156">
        <f>AVERAGE(Table1[[#This Row],[Teaching, Learning &amp; Resources (TLR)]],Table1[[#This Row],[Research and Professional Practice (RP)]],Table1[[#This Row],[Graduation Outcomes (GO)]],Table1[[#This Row],[Outreach and Inclusivity (OI)]],Table1[[#This Row],[Perception (PR)]])</f>
        <v>33.013999999999996</v>
      </c>
    </row>
    <row r="157" spans="1:11" x14ac:dyDescent="0.25">
      <c r="A157" t="s">
        <v>468</v>
      </c>
      <c r="B157" t="s">
        <v>469</v>
      </c>
      <c r="C157">
        <v>55.02</v>
      </c>
      <c r="D157">
        <v>5.36</v>
      </c>
      <c r="E157">
        <v>47.11</v>
      </c>
      <c r="F157">
        <v>53.23</v>
      </c>
      <c r="G157">
        <v>2.69</v>
      </c>
      <c r="H157" t="s">
        <v>40</v>
      </c>
      <c r="I157" t="s">
        <v>41</v>
      </c>
      <c r="J157">
        <v>156</v>
      </c>
      <c r="K157">
        <f>AVERAGE(Table1[[#This Row],[Teaching, Learning &amp; Resources (TLR)]],Table1[[#This Row],[Research and Professional Practice (RP)]],Table1[[#This Row],[Graduation Outcomes (GO)]],Table1[[#This Row],[Outreach and Inclusivity (OI)]],Table1[[#This Row],[Perception (PR)]])</f>
        <v>32.682000000000002</v>
      </c>
    </row>
    <row r="158" spans="1:11" x14ac:dyDescent="0.25">
      <c r="A158" t="s">
        <v>470</v>
      </c>
      <c r="B158" t="s">
        <v>471</v>
      </c>
      <c r="C158">
        <v>41.49</v>
      </c>
      <c r="D158">
        <v>16.75</v>
      </c>
      <c r="E158">
        <v>52.96</v>
      </c>
      <c r="F158">
        <v>47.42</v>
      </c>
      <c r="G158">
        <v>2.69</v>
      </c>
      <c r="H158" t="s">
        <v>472</v>
      </c>
      <c r="I158" t="s">
        <v>12</v>
      </c>
      <c r="J158">
        <v>157</v>
      </c>
      <c r="K158">
        <f>AVERAGE(Table1[[#This Row],[Teaching, Learning &amp; Resources (TLR)]],Table1[[#This Row],[Research and Professional Practice (RP)]],Table1[[#This Row],[Graduation Outcomes (GO)]],Table1[[#This Row],[Outreach and Inclusivity (OI)]],Table1[[#This Row],[Perception (PR)]])</f>
        <v>32.262</v>
      </c>
    </row>
    <row r="159" spans="1:11" x14ac:dyDescent="0.25">
      <c r="A159" t="s">
        <v>473</v>
      </c>
      <c r="B159" t="s">
        <v>474</v>
      </c>
      <c r="C159">
        <v>54.89</v>
      </c>
      <c r="D159">
        <v>8.2899999999999991</v>
      </c>
      <c r="E159">
        <v>42.86</v>
      </c>
      <c r="F159">
        <v>53.25</v>
      </c>
      <c r="G159">
        <v>1.63</v>
      </c>
      <c r="H159" t="s">
        <v>475</v>
      </c>
      <c r="I159" t="s">
        <v>476</v>
      </c>
      <c r="J159">
        <v>158</v>
      </c>
      <c r="K159">
        <f>AVERAGE(Table1[[#This Row],[Teaching, Learning &amp; Resources (TLR)]],Table1[[#This Row],[Research and Professional Practice (RP)]],Table1[[#This Row],[Graduation Outcomes (GO)]],Table1[[#This Row],[Outreach and Inclusivity (OI)]],Table1[[#This Row],[Perception (PR)]])</f>
        <v>32.183999999999997</v>
      </c>
    </row>
    <row r="160" spans="1:11" x14ac:dyDescent="0.25">
      <c r="A160" t="s">
        <v>477</v>
      </c>
      <c r="B160" t="s">
        <v>478</v>
      </c>
      <c r="C160">
        <v>47.89</v>
      </c>
      <c r="D160">
        <v>1.88</v>
      </c>
      <c r="E160">
        <v>63.26</v>
      </c>
      <c r="F160">
        <v>53.12</v>
      </c>
      <c r="G160">
        <v>1.1000000000000001</v>
      </c>
      <c r="H160" t="s">
        <v>57</v>
      </c>
      <c r="I160" t="s">
        <v>50</v>
      </c>
      <c r="J160">
        <v>159</v>
      </c>
      <c r="K160">
        <f>AVERAGE(Table1[[#This Row],[Teaching, Learning &amp; Resources (TLR)]],Table1[[#This Row],[Research and Professional Practice (RP)]],Table1[[#This Row],[Graduation Outcomes (GO)]],Table1[[#This Row],[Outreach and Inclusivity (OI)]],Table1[[#This Row],[Perception (PR)]])</f>
        <v>33.450000000000003</v>
      </c>
    </row>
    <row r="161" spans="1:11" x14ac:dyDescent="0.25">
      <c r="A161" t="s">
        <v>479</v>
      </c>
      <c r="B161" t="s">
        <v>480</v>
      </c>
      <c r="C161">
        <v>53.65</v>
      </c>
      <c r="D161">
        <v>6.81</v>
      </c>
      <c r="E161">
        <v>52.88</v>
      </c>
      <c r="F161">
        <v>42.44</v>
      </c>
      <c r="G161">
        <v>0</v>
      </c>
      <c r="H161" t="s">
        <v>188</v>
      </c>
      <c r="I161" t="s">
        <v>38</v>
      </c>
      <c r="J161">
        <v>160</v>
      </c>
      <c r="K161">
        <f>AVERAGE(Table1[[#This Row],[Teaching, Learning &amp; Resources (TLR)]],Table1[[#This Row],[Research and Professional Practice (RP)]],Table1[[#This Row],[Graduation Outcomes (GO)]],Table1[[#This Row],[Outreach and Inclusivity (OI)]],Table1[[#This Row],[Perception (PR)]])</f>
        <v>31.155999999999999</v>
      </c>
    </row>
    <row r="162" spans="1:11" x14ac:dyDescent="0.25">
      <c r="A162" t="s">
        <v>481</v>
      </c>
      <c r="B162" t="s">
        <v>482</v>
      </c>
      <c r="C162">
        <v>62.29</v>
      </c>
      <c r="D162">
        <v>1.91</v>
      </c>
      <c r="E162">
        <v>31.2</v>
      </c>
      <c r="F162">
        <v>62.13</v>
      </c>
      <c r="G162">
        <v>12.38</v>
      </c>
      <c r="H162" t="s">
        <v>125</v>
      </c>
      <c r="I162" t="s">
        <v>96</v>
      </c>
      <c r="J162">
        <v>160</v>
      </c>
      <c r="K162">
        <f>AVERAGE(Table1[[#This Row],[Teaching, Learning &amp; Resources (TLR)]],Table1[[#This Row],[Research and Professional Practice (RP)]],Table1[[#This Row],[Graduation Outcomes (GO)]],Table1[[#This Row],[Outreach and Inclusivity (OI)]],Table1[[#This Row],[Perception (PR)]])</f>
        <v>33.981999999999999</v>
      </c>
    </row>
    <row r="163" spans="1:11" x14ac:dyDescent="0.25">
      <c r="A163" t="s">
        <v>483</v>
      </c>
      <c r="B163" t="s">
        <v>484</v>
      </c>
      <c r="C163">
        <v>56.79</v>
      </c>
      <c r="D163">
        <v>1.4</v>
      </c>
      <c r="E163">
        <v>54.03</v>
      </c>
      <c r="F163">
        <v>46.1</v>
      </c>
      <c r="G163">
        <v>0</v>
      </c>
      <c r="H163" t="s">
        <v>329</v>
      </c>
      <c r="I163" t="s">
        <v>34</v>
      </c>
      <c r="J163">
        <v>162</v>
      </c>
      <c r="K163">
        <f>AVERAGE(Table1[[#This Row],[Teaching, Learning &amp; Resources (TLR)]],Table1[[#This Row],[Research and Professional Practice (RP)]],Table1[[#This Row],[Graduation Outcomes (GO)]],Table1[[#This Row],[Outreach and Inclusivity (OI)]],Table1[[#This Row],[Perception (PR)]])</f>
        <v>31.663999999999998</v>
      </c>
    </row>
    <row r="164" spans="1:11" x14ac:dyDescent="0.25">
      <c r="A164" t="s">
        <v>485</v>
      </c>
      <c r="B164" t="s">
        <v>486</v>
      </c>
      <c r="C164">
        <v>49.15</v>
      </c>
      <c r="D164">
        <v>6.8</v>
      </c>
      <c r="E164">
        <v>50.2</v>
      </c>
      <c r="F164">
        <v>55.8</v>
      </c>
      <c r="G164">
        <v>4.22</v>
      </c>
      <c r="H164" t="s">
        <v>487</v>
      </c>
      <c r="I164" t="s">
        <v>12</v>
      </c>
      <c r="J164">
        <v>163</v>
      </c>
      <c r="K164">
        <f>AVERAGE(Table1[[#This Row],[Teaching, Learning &amp; Resources (TLR)]],Table1[[#This Row],[Research and Professional Practice (RP)]],Table1[[#This Row],[Graduation Outcomes (GO)]],Table1[[#This Row],[Outreach and Inclusivity (OI)]],Table1[[#This Row],[Perception (PR)]])</f>
        <v>33.233999999999995</v>
      </c>
    </row>
    <row r="165" spans="1:11" x14ac:dyDescent="0.25">
      <c r="A165" t="s">
        <v>488</v>
      </c>
      <c r="B165" t="s">
        <v>489</v>
      </c>
      <c r="C165">
        <v>57.13</v>
      </c>
      <c r="D165">
        <v>2.86</v>
      </c>
      <c r="E165">
        <v>49.94</v>
      </c>
      <c r="F165">
        <v>45.99</v>
      </c>
      <c r="G165">
        <v>2.16</v>
      </c>
      <c r="H165" t="s">
        <v>490</v>
      </c>
      <c r="I165" t="s">
        <v>20</v>
      </c>
      <c r="J165">
        <v>164</v>
      </c>
      <c r="K165">
        <f>AVERAGE(Table1[[#This Row],[Teaching, Learning &amp; Resources (TLR)]],Table1[[#This Row],[Research and Professional Practice (RP)]],Table1[[#This Row],[Graduation Outcomes (GO)]],Table1[[#This Row],[Outreach and Inclusivity (OI)]],Table1[[#This Row],[Perception (PR)]])</f>
        <v>31.616000000000003</v>
      </c>
    </row>
    <row r="166" spans="1:11" x14ac:dyDescent="0.25">
      <c r="A166" t="s">
        <v>491</v>
      </c>
      <c r="B166" t="s">
        <v>492</v>
      </c>
      <c r="C166">
        <v>47.21</v>
      </c>
      <c r="D166">
        <v>6.45</v>
      </c>
      <c r="E166">
        <v>59.26</v>
      </c>
      <c r="F166">
        <v>44.53</v>
      </c>
      <c r="G166">
        <v>3.2</v>
      </c>
      <c r="H166" t="s">
        <v>206</v>
      </c>
      <c r="I166" t="s">
        <v>83</v>
      </c>
      <c r="J166">
        <v>165</v>
      </c>
      <c r="K166">
        <f>AVERAGE(Table1[[#This Row],[Teaching, Learning &amp; Resources (TLR)]],Table1[[#This Row],[Research and Professional Practice (RP)]],Table1[[#This Row],[Graduation Outcomes (GO)]],Table1[[#This Row],[Outreach and Inclusivity (OI)]],Table1[[#This Row],[Perception (PR)]])</f>
        <v>32.129999999999995</v>
      </c>
    </row>
    <row r="167" spans="1:11" x14ac:dyDescent="0.25">
      <c r="A167" t="s">
        <v>493</v>
      </c>
      <c r="B167" t="s">
        <v>494</v>
      </c>
      <c r="C167">
        <v>59.15</v>
      </c>
      <c r="D167">
        <v>2.31</v>
      </c>
      <c r="E167">
        <v>46.82</v>
      </c>
      <c r="F167">
        <v>42.34</v>
      </c>
      <c r="G167">
        <v>6.65</v>
      </c>
      <c r="H167" t="s">
        <v>495</v>
      </c>
      <c r="I167" t="s">
        <v>63</v>
      </c>
      <c r="J167">
        <v>166</v>
      </c>
      <c r="K167">
        <f>AVERAGE(Table1[[#This Row],[Teaching, Learning &amp; Resources (TLR)]],Table1[[#This Row],[Research and Professional Practice (RP)]],Table1[[#This Row],[Graduation Outcomes (GO)]],Table1[[#This Row],[Outreach and Inclusivity (OI)]],Table1[[#This Row],[Perception (PR)]])</f>
        <v>31.454000000000001</v>
      </c>
    </row>
    <row r="168" spans="1:11" x14ac:dyDescent="0.25">
      <c r="A168" t="s">
        <v>496</v>
      </c>
      <c r="B168" t="s">
        <v>497</v>
      </c>
      <c r="C168">
        <v>48.86</v>
      </c>
      <c r="D168">
        <v>14.26</v>
      </c>
      <c r="E168">
        <v>39.130000000000003</v>
      </c>
      <c r="F168">
        <v>53.15</v>
      </c>
      <c r="G168">
        <v>4.22</v>
      </c>
      <c r="H168" t="s">
        <v>305</v>
      </c>
      <c r="I168" t="s">
        <v>16</v>
      </c>
      <c r="J168">
        <v>167</v>
      </c>
      <c r="K168">
        <f>AVERAGE(Table1[[#This Row],[Teaching, Learning &amp; Resources (TLR)]],Table1[[#This Row],[Research and Professional Practice (RP)]],Table1[[#This Row],[Graduation Outcomes (GO)]],Table1[[#This Row],[Outreach and Inclusivity (OI)]],Table1[[#This Row],[Perception (PR)]])</f>
        <v>31.923999999999999</v>
      </c>
    </row>
    <row r="169" spans="1:11" x14ac:dyDescent="0.25">
      <c r="A169" t="s">
        <v>498</v>
      </c>
      <c r="B169" t="s">
        <v>499</v>
      </c>
      <c r="C169">
        <v>50.11</v>
      </c>
      <c r="D169">
        <v>4.1500000000000004</v>
      </c>
      <c r="E169">
        <v>54.99</v>
      </c>
      <c r="F169">
        <v>47.43</v>
      </c>
      <c r="G169">
        <v>3.71</v>
      </c>
      <c r="H169" t="s">
        <v>500</v>
      </c>
      <c r="I169" t="s">
        <v>83</v>
      </c>
      <c r="J169">
        <v>168</v>
      </c>
      <c r="K169">
        <f>AVERAGE(Table1[[#This Row],[Teaching, Learning &amp; Resources (TLR)]],Table1[[#This Row],[Research and Professional Practice (RP)]],Table1[[#This Row],[Graduation Outcomes (GO)]],Table1[[#This Row],[Outreach and Inclusivity (OI)]],Table1[[#This Row],[Perception (PR)]])</f>
        <v>32.078000000000003</v>
      </c>
    </row>
    <row r="170" spans="1:11" x14ac:dyDescent="0.25">
      <c r="A170" t="s">
        <v>501</v>
      </c>
      <c r="B170" t="s">
        <v>502</v>
      </c>
      <c r="C170">
        <v>48.02</v>
      </c>
      <c r="D170">
        <v>4.04</v>
      </c>
      <c r="E170">
        <v>51.43</v>
      </c>
      <c r="F170">
        <v>53.36</v>
      </c>
      <c r="G170">
        <v>11.13</v>
      </c>
      <c r="H170" t="s">
        <v>57</v>
      </c>
      <c r="I170" t="s">
        <v>50</v>
      </c>
      <c r="J170">
        <v>169</v>
      </c>
      <c r="K170">
        <f>AVERAGE(Table1[[#This Row],[Teaching, Learning &amp; Resources (TLR)]],Table1[[#This Row],[Research and Professional Practice (RP)]],Table1[[#This Row],[Graduation Outcomes (GO)]],Table1[[#This Row],[Outreach and Inclusivity (OI)]],Table1[[#This Row],[Perception (PR)]])</f>
        <v>33.596000000000004</v>
      </c>
    </row>
    <row r="171" spans="1:11" x14ac:dyDescent="0.25">
      <c r="A171" t="s">
        <v>503</v>
      </c>
      <c r="B171" t="s">
        <v>504</v>
      </c>
      <c r="C171">
        <v>50.61</v>
      </c>
      <c r="D171">
        <v>7.28</v>
      </c>
      <c r="E171">
        <v>45.04</v>
      </c>
      <c r="F171">
        <v>54.16</v>
      </c>
      <c r="G171">
        <v>4.72</v>
      </c>
      <c r="H171" t="s">
        <v>95</v>
      </c>
      <c r="I171" t="s">
        <v>96</v>
      </c>
      <c r="J171">
        <v>170</v>
      </c>
      <c r="K171">
        <f>AVERAGE(Table1[[#This Row],[Teaching, Learning &amp; Resources (TLR)]],Table1[[#This Row],[Research and Professional Practice (RP)]],Table1[[#This Row],[Graduation Outcomes (GO)]],Table1[[#This Row],[Outreach and Inclusivity (OI)]],Table1[[#This Row],[Perception (PR)]])</f>
        <v>32.362000000000002</v>
      </c>
    </row>
    <row r="172" spans="1:11" x14ac:dyDescent="0.25">
      <c r="A172" t="s">
        <v>505</v>
      </c>
      <c r="B172" t="s">
        <v>506</v>
      </c>
      <c r="C172">
        <v>51.95</v>
      </c>
      <c r="D172">
        <v>2.84</v>
      </c>
      <c r="E172">
        <v>59.03</v>
      </c>
      <c r="F172">
        <v>39.369999999999997</v>
      </c>
      <c r="G172">
        <v>0.55000000000000004</v>
      </c>
      <c r="H172" t="s">
        <v>82</v>
      </c>
      <c r="I172" t="s">
        <v>83</v>
      </c>
      <c r="J172">
        <v>171</v>
      </c>
      <c r="K172">
        <f>AVERAGE(Table1[[#This Row],[Teaching, Learning &amp; Resources (TLR)]],Table1[[#This Row],[Research and Professional Practice (RP)]],Table1[[#This Row],[Graduation Outcomes (GO)]],Table1[[#This Row],[Outreach and Inclusivity (OI)]],Table1[[#This Row],[Perception (PR)]])</f>
        <v>30.748000000000001</v>
      </c>
    </row>
    <row r="173" spans="1:11" x14ac:dyDescent="0.25">
      <c r="A173" t="s">
        <v>507</v>
      </c>
      <c r="B173" t="s">
        <v>508</v>
      </c>
      <c r="C173">
        <v>53.11</v>
      </c>
      <c r="D173">
        <v>2.72</v>
      </c>
      <c r="E173">
        <v>52.44</v>
      </c>
      <c r="F173">
        <v>48.87</v>
      </c>
      <c r="G173">
        <v>1.1000000000000001</v>
      </c>
      <c r="H173" t="s">
        <v>95</v>
      </c>
      <c r="I173" t="s">
        <v>96</v>
      </c>
      <c r="J173">
        <v>172</v>
      </c>
      <c r="K173">
        <f>AVERAGE(Table1[[#This Row],[Teaching, Learning &amp; Resources (TLR)]],Table1[[#This Row],[Research and Professional Practice (RP)]],Table1[[#This Row],[Graduation Outcomes (GO)]],Table1[[#This Row],[Outreach and Inclusivity (OI)]],Table1[[#This Row],[Perception (PR)]])</f>
        <v>31.647999999999996</v>
      </c>
    </row>
    <row r="174" spans="1:11" x14ac:dyDescent="0.25">
      <c r="A174" t="s">
        <v>509</v>
      </c>
      <c r="B174" t="s">
        <v>510</v>
      </c>
      <c r="C174">
        <v>50.8</v>
      </c>
      <c r="D174">
        <v>2.95</v>
      </c>
      <c r="E174">
        <v>52.51</v>
      </c>
      <c r="F174">
        <v>53.89</v>
      </c>
      <c r="G174">
        <v>2.16</v>
      </c>
      <c r="H174" t="s">
        <v>206</v>
      </c>
      <c r="I174" t="s">
        <v>83</v>
      </c>
      <c r="J174">
        <v>173</v>
      </c>
      <c r="K174">
        <f>AVERAGE(Table1[[#This Row],[Teaching, Learning &amp; Resources (TLR)]],Table1[[#This Row],[Research and Professional Practice (RP)]],Table1[[#This Row],[Graduation Outcomes (GO)]],Table1[[#This Row],[Outreach and Inclusivity (OI)]],Table1[[#This Row],[Perception (PR)]])</f>
        <v>32.461999999999996</v>
      </c>
    </row>
    <row r="175" spans="1:11" x14ac:dyDescent="0.25">
      <c r="A175" t="s">
        <v>511</v>
      </c>
      <c r="B175" t="s">
        <v>512</v>
      </c>
      <c r="C175">
        <v>51.95</v>
      </c>
      <c r="D175">
        <v>4.0999999999999996</v>
      </c>
      <c r="E175">
        <v>51.73</v>
      </c>
      <c r="F175">
        <v>49.28</v>
      </c>
      <c r="G175">
        <v>1.1000000000000001</v>
      </c>
      <c r="H175" t="s">
        <v>379</v>
      </c>
      <c r="I175" t="s">
        <v>179</v>
      </c>
      <c r="J175">
        <v>174</v>
      </c>
      <c r="K175">
        <f>AVERAGE(Table1[[#This Row],[Teaching, Learning &amp; Resources (TLR)]],Table1[[#This Row],[Research and Professional Practice (RP)]],Table1[[#This Row],[Graduation Outcomes (GO)]],Table1[[#This Row],[Outreach and Inclusivity (OI)]],Table1[[#This Row],[Perception (PR)]])</f>
        <v>31.631999999999998</v>
      </c>
    </row>
    <row r="176" spans="1:11" x14ac:dyDescent="0.25">
      <c r="A176" t="s">
        <v>513</v>
      </c>
      <c r="B176" t="s">
        <v>514</v>
      </c>
      <c r="C176">
        <v>51.97</v>
      </c>
      <c r="D176">
        <v>2.65</v>
      </c>
      <c r="E176">
        <v>51.05</v>
      </c>
      <c r="F176">
        <v>50.57</v>
      </c>
      <c r="G176">
        <v>5.21</v>
      </c>
      <c r="H176" t="s">
        <v>515</v>
      </c>
      <c r="I176" t="s">
        <v>50</v>
      </c>
      <c r="J176">
        <v>175</v>
      </c>
      <c r="K176">
        <f>AVERAGE(Table1[[#This Row],[Teaching, Learning &amp; Resources (TLR)]],Table1[[#This Row],[Research and Professional Practice (RP)]],Table1[[#This Row],[Graduation Outcomes (GO)]],Table1[[#This Row],[Outreach and Inclusivity (OI)]],Table1[[#This Row],[Perception (PR)]])</f>
        <v>32.29</v>
      </c>
    </row>
    <row r="177" spans="1:11" x14ac:dyDescent="0.25">
      <c r="A177" t="s">
        <v>516</v>
      </c>
      <c r="B177" t="s">
        <v>517</v>
      </c>
      <c r="C177">
        <v>56.18</v>
      </c>
      <c r="D177">
        <v>4.91</v>
      </c>
      <c r="E177">
        <v>48.74</v>
      </c>
      <c r="F177">
        <v>38.31</v>
      </c>
      <c r="G177">
        <v>2.16</v>
      </c>
      <c r="H177" t="s">
        <v>188</v>
      </c>
      <c r="I177" t="s">
        <v>38</v>
      </c>
      <c r="J177">
        <v>176</v>
      </c>
      <c r="K177">
        <f>AVERAGE(Table1[[#This Row],[Teaching, Learning &amp; Resources (TLR)]],Table1[[#This Row],[Research and Professional Practice (RP)]],Table1[[#This Row],[Graduation Outcomes (GO)]],Table1[[#This Row],[Outreach and Inclusivity (OI)]],Table1[[#This Row],[Perception (PR)]])</f>
        <v>30.060000000000002</v>
      </c>
    </row>
    <row r="178" spans="1:11" x14ac:dyDescent="0.25">
      <c r="A178" t="s">
        <v>518</v>
      </c>
      <c r="B178" t="s">
        <v>519</v>
      </c>
      <c r="C178">
        <v>49.08</v>
      </c>
      <c r="D178">
        <v>11.97</v>
      </c>
      <c r="E178">
        <v>50.34</v>
      </c>
      <c r="F178">
        <v>33.799999999999997</v>
      </c>
      <c r="G178">
        <v>3.2</v>
      </c>
      <c r="H178" t="s">
        <v>136</v>
      </c>
      <c r="I178" t="s">
        <v>24</v>
      </c>
      <c r="J178">
        <v>177</v>
      </c>
      <c r="K178">
        <f>AVERAGE(Table1[[#This Row],[Teaching, Learning &amp; Resources (TLR)]],Table1[[#This Row],[Research and Professional Practice (RP)]],Table1[[#This Row],[Graduation Outcomes (GO)]],Table1[[#This Row],[Outreach and Inclusivity (OI)]],Table1[[#This Row],[Perception (PR)]])</f>
        <v>29.677999999999997</v>
      </c>
    </row>
    <row r="179" spans="1:11" x14ac:dyDescent="0.25">
      <c r="A179" t="s">
        <v>520</v>
      </c>
      <c r="B179" t="s">
        <v>521</v>
      </c>
      <c r="C179">
        <v>50.08</v>
      </c>
      <c r="D179">
        <v>14.19</v>
      </c>
      <c r="E179">
        <v>38.549999999999997</v>
      </c>
      <c r="F179">
        <v>44.77</v>
      </c>
      <c r="G179">
        <v>5.69</v>
      </c>
      <c r="H179" t="s">
        <v>522</v>
      </c>
      <c r="I179" t="s">
        <v>20</v>
      </c>
      <c r="J179">
        <v>178</v>
      </c>
      <c r="K179">
        <f>AVERAGE(Table1[[#This Row],[Teaching, Learning &amp; Resources (TLR)]],Table1[[#This Row],[Research and Professional Practice (RP)]],Table1[[#This Row],[Graduation Outcomes (GO)]],Table1[[#This Row],[Outreach and Inclusivity (OI)]],Table1[[#This Row],[Perception (PR)]])</f>
        <v>30.655999999999999</v>
      </c>
    </row>
    <row r="180" spans="1:11" x14ac:dyDescent="0.25">
      <c r="A180" t="s">
        <v>523</v>
      </c>
      <c r="B180" t="s">
        <v>524</v>
      </c>
      <c r="C180">
        <v>52.9</v>
      </c>
      <c r="D180">
        <v>2.66</v>
      </c>
      <c r="E180">
        <v>47.2</v>
      </c>
      <c r="F180">
        <v>56.2</v>
      </c>
      <c r="G180">
        <v>2.69</v>
      </c>
      <c r="H180" t="s">
        <v>132</v>
      </c>
      <c r="I180" t="s">
        <v>117</v>
      </c>
      <c r="J180">
        <v>179</v>
      </c>
      <c r="K180">
        <f>AVERAGE(Table1[[#This Row],[Teaching, Learning &amp; Resources (TLR)]],Table1[[#This Row],[Research and Professional Practice (RP)]],Table1[[#This Row],[Graduation Outcomes (GO)]],Table1[[#This Row],[Outreach and Inclusivity (OI)]],Table1[[#This Row],[Perception (PR)]])</f>
        <v>32.33</v>
      </c>
    </row>
    <row r="181" spans="1:11" x14ac:dyDescent="0.25">
      <c r="A181" t="s">
        <v>525</v>
      </c>
      <c r="B181" t="s">
        <v>526</v>
      </c>
      <c r="C181">
        <v>56.55</v>
      </c>
      <c r="D181">
        <v>1.44</v>
      </c>
      <c r="E181">
        <v>43.97</v>
      </c>
      <c r="F181">
        <v>54.98</v>
      </c>
      <c r="G181">
        <v>0.55000000000000004</v>
      </c>
      <c r="H181" t="s">
        <v>95</v>
      </c>
      <c r="I181" t="s">
        <v>96</v>
      </c>
      <c r="J181">
        <v>180</v>
      </c>
      <c r="K181">
        <f>AVERAGE(Table1[[#This Row],[Teaching, Learning &amp; Resources (TLR)]],Table1[[#This Row],[Research and Professional Practice (RP)]],Table1[[#This Row],[Graduation Outcomes (GO)]],Table1[[#This Row],[Outreach and Inclusivity (OI)]],Table1[[#This Row],[Perception (PR)]])</f>
        <v>31.498000000000001</v>
      </c>
    </row>
    <row r="182" spans="1:11" x14ac:dyDescent="0.25">
      <c r="A182" t="s">
        <v>527</v>
      </c>
      <c r="B182" t="s">
        <v>528</v>
      </c>
      <c r="C182">
        <v>48.34</v>
      </c>
      <c r="D182">
        <v>7.56</v>
      </c>
      <c r="E182">
        <v>47.86</v>
      </c>
      <c r="F182">
        <v>53.83</v>
      </c>
      <c r="G182">
        <v>0</v>
      </c>
      <c r="H182" t="s">
        <v>529</v>
      </c>
      <c r="I182" t="s">
        <v>140</v>
      </c>
      <c r="J182">
        <v>181</v>
      </c>
      <c r="K182">
        <f>AVERAGE(Table1[[#This Row],[Teaching, Learning &amp; Resources (TLR)]],Table1[[#This Row],[Research and Professional Practice (RP)]],Table1[[#This Row],[Graduation Outcomes (GO)]],Table1[[#This Row],[Outreach and Inclusivity (OI)]],Table1[[#This Row],[Perception (PR)]])</f>
        <v>31.518000000000001</v>
      </c>
    </row>
    <row r="183" spans="1:11" x14ac:dyDescent="0.25">
      <c r="A183" t="s">
        <v>530</v>
      </c>
      <c r="B183" t="s">
        <v>531</v>
      </c>
      <c r="C183">
        <v>35.51</v>
      </c>
      <c r="D183">
        <v>7.8</v>
      </c>
      <c r="E183">
        <v>57.62</v>
      </c>
      <c r="F183">
        <v>53.05</v>
      </c>
      <c r="G183">
        <v>18.149999999999999</v>
      </c>
      <c r="H183" t="s">
        <v>69</v>
      </c>
      <c r="I183" t="s">
        <v>38</v>
      </c>
      <c r="J183">
        <v>182</v>
      </c>
      <c r="K183">
        <f>AVERAGE(Table1[[#This Row],[Teaching, Learning &amp; Resources (TLR)]],Table1[[#This Row],[Research and Professional Practice (RP)]],Table1[[#This Row],[Graduation Outcomes (GO)]],Table1[[#This Row],[Outreach and Inclusivity (OI)]],Table1[[#This Row],[Perception (PR)]])</f>
        <v>34.426000000000002</v>
      </c>
    </row>
    <row r="184" spans="1:11" x14ac:dyDescent="0.25">
      <c r="A184" t="s">
        <v>532</v>
      </c>
      <c r="B184" t="s">
        <v>533</v>
      </c>
      <c r="C184">
        <v>47.49</v>
      </c>
      <c r="D184">
        <v>15.84</v>
      </c>
      <c r="E184">
        <v>44.1</v>
      </c>
      <c r="F184">
        <v>35.1</v>
      </c>
      <c r="G184">
        <v>2.69</v>
      </c>
      <c r="H184" t="s">
        <v>534</v>
      </c>
      <c r="I184" t="s">
        <v>63</v>
      </c>
      <c r="J184">
        <v>183</v>
      </c>
      <c r="K184">
        <f>AVERAGE(Table1[[#This Row],[Teaching, Learning &amp; Resources (TLR)]],Table1[[#This Row],[Research and Professional Practice (RP)]],Table1[[#This Row],[Graduation Outcomes (GO)]],Table1[[#This Row],[Outreach and Inclusivity (OI)]],Table1[[#This Row],[Perception (PR)]])</f>
        <v>29.044</v>
      </c>
    </row>
    <row r="185" spans="1:11" x14ac:dyDescent="0.25">
      <c r="A185" t="s">
        <v>535</v>
      </c>
      <c r="B185" t="s">
        <v>536</v>
      </c>
      <c r="C185">
        <v>54.06</v>
      </c>
      <c r="D185">
        <v>1.24</v>
      </c>
      <c r="E185">
        <v>50.93</v>
      </c>
      <c r="F185">
        <v>47.58</v>
      </c>
      <c r="G185">
        <v>0</v>
      </c>
      <c r="H185" t="s">
        <v>537</v>
      </c>
      <c r="I185" t="s">
        <v>41</v>
      </c>
      <c r="J185">
        <v>184</v>
      </c>
      <c r="K185">
        <f>AVERAGE(Table1[[#This Row],[Teaching, Learning &amp; Resources (TLR)]],Table1[[#This Row],[Research and Professional Practice (RP)]],Table1[[#This Row],[Graduation Outcomes (GO)]],Table1[[#This Row],[Outreach and Inclusivity (OI)]],Table1[[#This Row],[Perception (PR)]])</f>
        <v>30.762</v>
      </c>
    </row>
    <row r="186" spans="1:11" x14ac:dyDescent="0.25">
      <c r="A186" t="s">
        <v>538</v>
      </c>
      <c r="B186" t="s">
        <v>539</v>
      </c>
      <c r="C186">
        <v>55.12</v>
      </c>
      <c r="D186">
        <v>3.96</v>
      </c>
      <c r="E186">
        <v>48.19</v>
      </c>
      <c r="F186">
        <v>36.840000000000003</v>
      </c>
      <c r="G186">
        <v>4.72</v>
      </c>
      <c r="H186" t="s">
        <v>540</v>
      </c>
      <c r="I186" t="s">
        <v>41</v>
      </c>
      <c r="J186">
        <v>185</v>
      </c>
      <c r="K186">
        <f>AVERAGE(Table1[[#This Row],[Teaching, Learning &amp; Resources (TLR)]],Table1[[#This Row],[Research and Professional Practice (RP)]],Table1[[#This Row],[Graduation Outcomes (GO)]],Table1[[#This Row],[Outreach and Inclusivity (OI)]],Table1[[#This Row],[Perception (PR)]])</f>
        <v>29.766000000000002</v>
      </c>
    </row>
    <row r="187" spans="1:11" x14ac:dyDescent="0.25">
      <c r="A187" t="s">
        <v>541</v>
      </c>
      <c r="B187" t="s">
        <v>542</v>
      </c>
      <c r="C187">
        <v>55.66</v>
      </c>
      <c r="D187">
        <v>1.1100000000000001</v>
      </c>
      <c r="E187">
        <v>46.87</v>
      </c>
      <c r="F187">
        <v>50.8</v>
      </c>
      <c r="G187">
        <v>0</v>
      </c>
      <c r="H187" t="s">
        <v>57</v>
      </c>
      <c r="I187" t="s">
        <v>50</v>
      </c>
      <c r="J187">
        <v>186</v>
      </c>
      <c r="K187">
        <f>AVERAGE(Table1[[#This Row],[Teaching, Learning &amp; Resources (TLR)]],Table1[[#This Row],[Research and Professional Practice (RP)]],Table1[[#This Row],[Graduation Outcomes (GO)]],Table1[[#This Row],[Outreach and Inclusivity (OI)]],Table1[[#This Row],[Perception (PR)]])</f>
        <v>30.887999999999998</v>
      </c>
    </row>
    <row r="188" spans="1:11" x14ac:dyDescent="0.25">
      <c r="A188" t="s">
        <v>543</v>
      </c>
      <c r="B188" t="s">
        <v>544</v>
      </c>
      <c r="C188">
        <v>48.8</v>
      </c>
      <c r="D188">
        <v>0.75</v>
      </c>
      <c r="E188">
        <v>56.58</v>
      </c>
      <c r="F188">
        <v>50.47</v>
      </c>
      <c r="G188">
        <v>2.16</v>
      </c>
      <c r="H188" t="s">
        <v>95</v>
      </c>
      <c r="I188" t="s">
        <v>96</v>
      </c>
      <c r="J188">
        <v>187</v>
      </c>
      <c r="K188">
        <f>AVERAGE(Table1[[#This Row],[Teaching, Learning &amp; Resources (TLR)]],Table1[[#This Row],[Research and Professional Practice (RP)]],Table1[[#This Row],[Graduation Outcomes (GO)]],Table1[[#This Row],[Outreach and Inclusivity (OI)]],Table1[[#This Row],[Perception (PR)]])</f>
        <v>31.751999999999999</v>
      </c>
    </row>
    <row r="189" spans="1:11" x14ac:dyDescent="0.25">
      <c r="A189" t="s">
        <v>545</v>
      </c>
      <c r="B189" t="s">
        <v>546</v>
      </c>
      <c r="C189">
        <v>54.28</v>
      </c>
      <c r="D189">
        <v>1.69</v>
      </c>
      <c r="E189">
        <v>45.48</v>
      </c>
      <c r="F189">
        <v>48.12</v>
      </c>
      <c r="G189">
        <v>6.65</v>
      </c>
      <c r="H189" t="s">
        <v>254</v>
      </c>
      <c r="I189" t="s">
        <v>41</v>
      </c>
      <c r="J189">
        <v>188</v>
      </c>
      <c r="K189">
        <f>AVERAGE(Table1[[#This Row],[Teaching, Learning &amp; Resources (TLR)]],Table1[[#This Row],[Research and Professional Practice (RP)]],Table1[[#This Row],[Graduation Outcomes (GO)]],Table1[[#This Row],[Outreach and Inclusivity (OI)]],Table1[[#This Row],[Perception (PR)]])</f>
        <v>31.244</v>
      </c>
    </row>
    <row r="190" spans="1:11" x14ac:dyDescent="0.25">
      <c r="A190" t="s">
        <v>547</v>
      </c>
      <c r="B190" t="s">
        <v>548</v>
      </c>
      <c r="C190">
        <v>53.98</v>
      </c>
      <c r="D190">
        <v>5.99</v>
      </c>
      <c r="E190">
        <v>42.9</v>
      </c>
      <c r="F190">
        <v>46.85</v>
      </c>
      <c r="G190">
        <v>1.1000000000000001</v>
      </c>
      <c r="H190" t="s">
        <v>549</v>
      </c>
      <c r="I190" t="s">
        <v>38</v>
      </c>
      <c r="J190">
        <v>189</v>
      </c>
      <c r="K190">
        <f>AVERAGE(Table1[[#This Row],[Teaching, Learning &amp; Resources (TLR)]],Table1[[#This Row],[Research and Professional Practice (RP)]],Table1[[#This Row],[Graduation Outcomes (GO)]],Table1[[#This Row],[Outreach and Inclusivity (OI)]],Table1[[#This Row],[Perception (PR)]])</f>
        <v>30.163999999999998</v>
      </c>
    </row>
    <row r="191" spans="1:11" x14ac:dyDescent="0.25">
      <c r="A191" t="s">
        <v>550</v>
      </c>
      <c r="B191" t="s">
        <v>551</v>
      </c>
      <c r="C191">
        <v>53.11</v>
      </c>
      <c r="D191">
        <v>1.1499999999999999</v>
      </c>
      <c r="E191">
        <v>48.27</v>
      </c>
      <c r="F191">
        <v>51.6</v>
      </c>
      <c r="G191">
        <v>2.69</v>
      </c>
      <c r="H191" t="s">
        <v>552</v>
      </c>
      <c r="I191" t="s">
        <v>41</v>
      </c>
      <c r="J191">
        <v>190</v>
      </c>
      <c r="K191">
        <f>AVERAGE(Table1[[#This Row],[Teaching, Learning &amp; Resources (TLR)]],Table1[[#This Row],[Research and Professional Practice (RP)]],Table1[[#This Row],[Graduation Outcomes (GO)]],Table1[[#This Row],[Outreach and Inclusivity (OI)]],Table1[[#This Row],[Perception (PR)]])</f>
        <v>31.363999999999997</v>
      </c>
    </row>
    <row r="192" spans="1:11" x14ac:dyDescent="0.25">
      <c r="A192" t="s">
        <v>553</v>
      </c>
      <c r="B192" t="s">
        <v>554</v>
      </c>
      <c r="C192">
        <v>43.74</v>
      </c>
      <c r="D192">
        <v>7.8</v>
      </c>
      <c r="E192">
        <v>51.73</v>
      </c>
      <c r="F192">
        <v>52.96</v>
      </c>
      <c r="G192">
        <v>2.16</v>
      </c>
      <c r="H192" t="s">
        <v>120</v>
      </c>
      <c r="I192" t="s">
        <v>12</v>
      </c>
      <c r="J192">
        <v>191</v>
      </c>
      <c r="K192">
        <f>AVERAGE(Table1[[#This Row],[Teaching, Learning &amp; Resources (TLR)]],Table1[[#This Row],[Research and Professional Practice (RP)]],Table1[[#This Row],[Graduation Outcomes (GO)]],Table1[[#This Row],[Outreach and Inclusivity (OI)]],Table1[[#This Row],[Perception (PR)]])</f>
        <v>31.677999999999997</v>
      </c>
    </row>
    <row r="193" spans="1:11" x14ac:dyDescent="0.25">
      <c r="A193" t="s">
        <v>555</v>
      </c>
      <c r="B193" t="s">
        <v>556</v>
      </c>
      <c r="C193">
        <v>48.89</v>
      </c>
      <c r="D193">
        <v>2.8</v>
      </c>
      <c r="E193">
        <v>54.08</v>
      </c>
      <c r="F193">
        <v>47.67</v>
      </c>
      <c r="G193">
        <v>2.16</v>
      </c>
      <c r="H193" t="s">
        <v>69</v>
      </c>
      <c r="I193" t="s">
        <v>38</v>
      </c>
      <c r="J193">
        <v>192</v>
      </c>
      <c r="K193">
        <f>AVERAGE(Table1[[#This Row],[Teaching, Learning &amp; Resources (TLR)]],Table1[[#This Row],[Research and Professional Practice (RP)]],Table1[[#This Row],[Graduation Outcomes (GO)]],Table1[[#This Row],[Outreach and Inclusivity (OI)]],Table1[[#This Row],[Perception (PR)]])</f>
        <v>31.119999999999997</v>
      </c>
    </row>
    <row r="194" spans="1:11" x14ac:dyDescent="0.25">
      <c r="A194" t="s">
        <v>557</v>
      </c>
      <c r="B194" t="s">
        <v>558</v>
      </c>
      <c r="C194">
        <v>49.4</v>
      </c>
      <c r="D194">
        <v>2.29</v>
      </c>
      <c r="E194">
        <v>59.12</v>
      </c>
      <c r="F194">
        <v>36.869999999999997</v>
      </c>
      <c r="G194">
        <v>2.69</v>
      </c>
      <c r="H194" t="s">
        <v>559</v>
      </c>
      <c r="I194" t="s">
        <v>24</v>
      </c>
      <c r="J194">
        <v>193</v>
      </c>
      <c r="K194">
        <f>AVERAGE(Table1[[#This Row],[Teaching, Learning &amp; Resources (TLR)]],Table1[[#This Row],[Research and Professional Practice (RP)]],Table1[[#This Row],[Graduation Outcomes (GO)]],Table1[[#This Row],[Outreach and Inclusivity (OI)]],Table1[[#This Row],[Perception (PR)]])</f>
        <v>30.074000000000002</v>
      </c>
    </row>
    <row r="195" spans="1:11" x14ac:dyDescent="0.25">
      <c r="A195" t="s">
        <v>560</v>
      </c>
      <c r="B195" t="s">
        <v>561</v>
      </c>
      <c r="C195">
        <v>41.95</v>
      </c>
      <c r="D195">
        <v>12.14</v>
      </c>
      <c r="E195">
        <v>53.25</v>
      </c>
      <c r="F195">
        <v>43.08</v>
      </c>
      <c r="G195">
        <v>0.55000000000000004</v>
      </c>
      <c r="H195" t="s">
        <v>168</v>
      </c>
      <c r="I195" t="s">
        <v>155</v>
      </c>
      <c r="J195">
        <v>194</v>
      </c>
      <c r="K195">
        <f>AVERAGE(Table1[[#This Row],[Teaching, Learning &amp; Resources (TLR)]],Table1[[#This Row],[Research and Professional Practice (RP)]],Table1[[#This Row],[Graduation Outcomes (GO)]],Table1[[#This Row],[Outreach and Inclusivity (OI)]],Table1[[#This Row],[Perception (PR)]])</f>
        <v>30.194000000000006</v>
      </c>
    </row>
    <row r="196" spans="1:11" x14ac:dyDescent="0.25">
      <c r="A196" t="s">
        <v>562</v>
      </c>
      <c r="B196" t="s">
        <v>563</v>
      </c>
      <c r="C196">
        <v>41.05</v>
      </c>
      <c r="D196">
        <v>13.82</v>
      </c>
      <c r="E196">
        <v>51.92</v>
      </c>
      <c r="F196">
        <v>40.130000000000003</v>
      </c>
      <c r="G196">
        <v>3.71</v>
      </c>
      <c r="H196" t="s">
        <v>564</v>
      </c>
      <c r="I196" t="s">
        <v>179</v>
      </c>
      <c r="J196">
        <v>195</v>
      </c>
      <c r="K196">
        <f>AVERAGE(Table1[[#This Row],[Teaching, Learning &amp; Resources (TLR)]],Table1[[#This Row],[Research and Professional Practice (RP)]],Table1[[#This Row],[Graduation Outcomes (GO)]],Table1[[#This Row],[Outreach and Inclusivity (OI)]],Table1[[#This Row],[Perception (PR)]])</f>
        <v>30.125999999999998</v>
      </c>
    </row>
    <row r="197" spans="1:11" x14ac:dyDescent="0.25">
      <c r="A197" t="s">
        <v>565</v>
      </c>
      <c r="B197" t="s">
        <v>566</v>
      </c>
      <c r="C197">
        <v>49.69</v>
      </c>
      <c r="D197">
        <v>1.66</v>
      </c>
      <c r="E197">
        <v>53.63</v>
      </c>
      <c r="F197">
        <v>48.5</v>
      </c>
      <c r="G197">
        <v>1.63</v>
      </c>
      <c r="H197" t="s">
        <v>206</v>
      </c>
      <c r="I197" t="s">
        <v>83</v>
      </c>
      <c r="J197">
        <v>196</v>
      </c>
      <c r="K197">
        <f>AVERAGE(Table1[[#This Row],[Teaching, Learning &amp; Resources (TLR)]],Table1[[#This Row],[Research and Professional Practice (RP)]],Table1[[#This Row],[Graduation Outcomes (GO)]],Table1[[#This Row],[Outreach and Inclusivity (OI)]],Table1[[#This Row],[Perception (PR)]])</f>
        <v>31.021999999999998</v>
      </c>
    </row>
    <row r="198" spans="1:11" x14ac:dyDescent="0.25">
      <c r="A198" t="s">
        <v>567</v>
      </c>
      <c r="B198" t="s">
        <v>568</v>
      </c>
      <c r="C198">
        <v>46.11</v>
      </c>
      <c r="D198">
        <v>7.36</v>
      </c>
      <c r="E198">
        <v>50.73</v>
      </c>
      <c r="F198">
        <v>48.76</v>
      </c>
      <c r="G198">
        <v>0.55000000000000004</v>
      </c>
      <c r="H198" t="s">
        <v>206</v>
      </c>
      <c r="I198" t="s">
        <v>83</v>
      </c>
      <c r="J198">
        <v>197</v>
      </c>
      <c r="K198">
        <f>AVERAGE(Table1[[#This Row],[Teaching, Learning &amp; Resources (TLR)]],Table1[[#This Row],[Research and Professional Practice (RP)]],Table1[[#This Row],[Graduation Outcomes (GO)]],Table1[[#This Row],[Outreach and Inclusivity (OI)]],Table1[[#This Row],[Perception (PR)]])</f>
        <v>30.701999999999998</v>
      </c>
    </row>
    <row r="199" spans="1:11" x14ac:dyDescent="0.25">
      <c r="A199" t="s">
        <v>569</v>
      </c>
      <c r="B199" t="s">
        <v>570</v>
      </c>
      <c r="C199">
        <v>53.6</v>
      </c>
      <c r="D199">
        <v>3.82</v>
      </c>
      <c r="E199">
        <v>45.75</v>
      </c>
      <c r="F199">
        <v>47.25</v>
      </c>
      <c r="G199">
        <v>0</v>
      </c>
      <c r="H199" t="s">
        <v>571</v>
      </c>
      <c r="I199" t="s">
        <v>83</v>
      </c>
      <c r="J199">
        <v>198</v>
      </c>
      <c r="K199">
        <f>AVERAGE(Table1[[#This Row],[Teaching, Learning &amp; Resources (TLR)]],Table1[[#This Row],[Research and Professional Practice (RP)]],Table1[[#This Row],[Graduation Outcomes (GO)]],Table1[[#This Row],[Outreach and Inclusivity (OI)]],Table1[[#This Row],[Perception (PR)]])</f>
        <v>30.084000000000003</v>
      </c>
    </row>
    <row r="200" spans="1:11" x14ac:dyDescent="0.25">
      <c r="A200" t="s">
        <v>572</v>
      </c>
      <c r="B200" t="s">
        <v>573</v>
      </c>
      <c r="C200">
        <v>49.16</v>
      </c>
      <c r="D200">
        <v>0.46</v>
      </c>
      <c r="E200">
        <v>53.74</v>
      </c>
      <c r="F200">
        <v>52.98</v>
      </c>
      <c r="G200">
        <v>1.63</v>
      </c>
      <c r="H200" t="s">
        <v>95</v>
      </c>
      <c r="I200" t="s">
        <v>96</v>
      </c>
      <c r="J200">
        <v>199</v>
      </c>
      <c r="K200">
        <f>AVERAGE(Table1[[#This Row],[Teaching, Learning &amp; Resources (TLR)]],Table1[[#This Row],[Research and Professional Practice (RP)]],Table1[[#This Row],[Graduation Outcomes (GO)]],Table1[[#This Row],[Outreach and Inclusivity (OI)]],Table1[[#This Row],[Perception (PR)]])</f>
        <v>31.594000000000001</v>
      </c>
    </row>
    <row r="201" spans="1:11" x14ac:dyDescent="0.25">
      <c r="A201" t="s">
        <v>574</v>
      </c>
      <c r="B201" t="s">
        <v>575</v>
      </c>
      <c r="C201">
        <v>50.56</v>
      </c>
      <c r="D201">
        <v>9.06</v>
      </c>
      <c r="E201">
        <v>39.36</v>
      </c>
      <c r="F201">
        <v>46.21</v>
      </c>
      <c r="G201">
        <v>7.12</v>
      </c>
      <c r="H201" t="s">
        <v>442</v>
      </c>
      <c r="I201" t="s">
        <v>443</v>
      </c>
      <c r="J201">
        <v>200</v>
      </c>
      <c r="K201">
        <f>AVERAGE(Table1[[#This Row],[Teaching, Learning &amp; Resources (TLR)]],Table1[[#This Row],[Research and Professional Practice (RP)]],Table1[[#This Row],[Graduation Outcomes (GO)]],Table1[[#This Row],[Outreach and Inclusivity (OI)]],Table1[[#This Row],[Perception (PR)]])</f>
        <v>30.462</v>
      </c>
    </row>
    <row r="268" spans="2:3" x14ac:dyDescent="0.25">
      <c r="B268" s="2" t="s">
        <v>1017</v>
      </c>
      <c r="C268" t="s">
        <v>1043</v>
      </c>
    </row>
    <row r="269" spans="2:3" x14ac:dyDescent="0.25">
      <c r="B269" s="4" t="s">
        <v>41</v>
      </c>
      <c r="C269" s="3">
        <v>10</v>
      </c>
    </row>
    <row r="270" spans="2:3" x14ac:dyDescent="0.25">
      <c r="B270" s="4" t="s">
        <v>443</v>
      </c>
      <c r="C270" s="3">
        <v>2</v>
      </c>
    </row>
    <row r="271" spans="2:3" x14ac:dyDescent="0.25">
      <c r="B271" s="4" t="s">
        <v>92</v>
      </c>
      <c r="C271" s="3">
        <v>3</v>
      </c>
    </row>
    <row r="272" spans="2:3" x14ac:dyDescent="0.25">
      <c r="B272" s="4" t="s">
        <v>144</v>
      </c>
      <c r="C272" s="3">
        <v>2</v>
      </c>
    </row>
    <row r="273" spans="2:3" x14ac:dyDescent="0.25">
      <c r="B273" s="4" t="s">
        <v>251</v>
      </c>
      <c r="C273" s="3">
        <v>2</v>
      </c>
    </row>
    <row r="274" spans="2:3" x14ac:dyDescent="0.25">
      <c r="B274" s="4" t="s">
        <v>248</v>
      </c>
      <c r="C274" s="3">
        <v>1</v>
      </c>
    </row>
    <row r="275" spans="2:3" x14ac:dyDescent="0.25">
      <c r="B275" s="4" t="s">
        <v>28</v>
      </c>
      <c r="C275" s="3">
        <v>7</v>
      </c>
    </row>
    <row r="276" spans="2:3" x14ac:dyDescent="0.25">
      <c r="B276" s="4" t="s">
        <v>275</v>
      </c>
      <c r="C276" s="3">
        <v>1</v>
      </c>
    </row>
    <row r="277" spans="2:3" x14ac:dyDescent="0.25">
      <c r="B277" s="4" t="s">
        <v>24</v>
      </c>
      <c r="C277" s="3">
        <v>7</v>
      </c>
    </row>
    <row r="278" spans="2:3" x14ac:dyDescent="0.25">
      <c r="B278" s="4" t="s">
        <v>179</v>
      </c>
      <c r="C278" s="3">
        <v>6</v>
      </c>
    </row>
    <row r="279" spans="2:3" x14ac:dyDescent="0.25">
      <c r="B279" s="4" t="s">
        <v>73</v>
      </c>
      <c r="C279" s="3">
        <v>4</v>
      </c>
    </row>
    <row r="280" spans="2:3" x14ac:dyDescent="0.25">
      <c r="B280" s="4" t="s">
        <v>279</v>
      </c>
      <c r="C280" s="3">
        <v>1</v>
      </c>
    </row>
    <row r="281" spans="2:3" x14ac:dyDescent="0.25">
      <c r="B281" s="4" t="s">
        <v>54</v>
      </c>
      <c r="C281" s="3">
        <v>4</v>
      </c>
    </row>
    <row r="282" spans="2:3" x14ac:dyDescent="0.25">
      <c r="B282" s="4" t="s">
        <v>50</v>
      </c>
      <c r="C282" s="3">
        <v>21</v>
      </c>
    </row>
    <row r="283" spans="2:3" x14ac:dyDescent="0.25">
      <c r="B283" s="4" t="s">
        <v>20</v>
      </c>
      <c r="C283" s="3">
        <v>6</v>
      </c>
    </row>
    <row r="284" spans="2:3" x14ac:dyDescent="0.25">
      <c r="B284" s="4" t="s">
        <v>34</v>
      </c>
      <c r="C284" s="3">
        <v>5</v>
      </c>
    </row>
    <row r="285" spans="2:3" x14ac:dyDescent="0.25">
      <c r="B285" s="4" t="s">
        <v>83</v>
      </c>
      <c r="C285" s="3">
        <v>22</v>
      </c>
    </row>
    <row r="286" spans="2:3" x14ac:dyDescent="0.25">
      <c r="B286" s="4" t="s">
        <v>476</v>
      </c>
      <c r="C286" s="3">
        <v>1</v>
      </c>
    </row>
    <row r="287" spans="2:3" x14ac:dyDescent="0.25">
      <c r="B287" s="4" t="s">
        <v>236</v>
      </c>
      <c r="C287" s="3">
        <v>1</v>
      </c>
    </row>
    <row r="288" spans="2:3" x14ac:dyDescent="0.25">
      <c r="B288" s="4" t="s">
        <v>117</v>
      </c>
      <c r="C288" s="3">
        <v>7</v>
      </c>
    </row>
    <row r="289" spans="2:3" x14ac:dyDescent="0.25">
      <c r="B289" s="4" t="s">
        <v>386</v>
      </c>
      <c r="C289" s="3">
        <v>2</v>
      </c>
    </row>
    <row r="290" spans="2:3" x14ac:dyDescent="0.25">
      <c r="B290" s="4" t="s">
        <v>140</v>
      </c>
      <c r="C290" s="3">
        <v>8</v>
      </c>
    </row>
    <row r="291" spans="2:3" x14ac:dyDescent="0.25">
      <c r="B291" s="4" t="s">
        <v>155</v>
      </c>
      <c r="C291" s="3">
        <v>4</v>
      </c>
    </row>
    <row r="292" spans="2:3" x14ac:dyDescent="0.25">
      <c r="B292" s="4" t="s">
        <v>38</v>
      </c>
      <c r="C292" s="3">
        <v>34</v>
      </c>
    </row>
    <row r="293" spans="2:3" x14ac:dyDescent="0.25">
      <c r="B293" s="4" t="s">
        <v>96</v>
      </c>
      <c r="C293" s="3">
        <v>15</v>
      </c>
    </row>
    <row r="294" spans="2:3" x14ac:dyDescent="0.25">
      <c r="B294" s="4" t="s">
        <v>268</v>
      </c>
      <c r="C294" s="3">
        <v>1</v>
      </c>
    </row>
    <row r="295" spans="2:3" x14ac:dyDescent="0.25">
      <c r="B295" s="4" t="s">
        <v>63</v>
      </c>
      <c r="C295" s="3">
        <v>11</v>
      </c>
    </row>
    <row r="296" spans="2:3" x14ac:dyDescent="0.25">
      <c r="B296" s="4" t="s">
        <v>16</v>
      </c>
      <c r="C296" s="3">
        <v>4</v>
      </c>
    </row>
    <row r="297" spans="2:3" x14ac:dyDescent="0.25">
      <c r="B297" s="4" t="s">
        <v>12</v>
      </c>
      <c r="C297" s="3">
        <v>8</v>
      </c>
    </row>
    <row r="298" spans="2:3" x14ac:dyDescent="0.25">
      <c r="B298" s="4" t="s">
        <v>1016</v>
      </c>
      <c r="C298" s="3">
        <v>200</v>
      </c>
    </row>
  </sheetData>
  <pageMargins left="0.7" right="0.7" top="0.75" bottom="0.75" header="0.3" footer="0.3"/>
  <drawing r:id="rId2"/>
  <tableParts count="1">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1C63E-5601-4B07-99CF-D41A098AB59B}">
  <dimension ref="A1:K41"/>
  <sheetViews>
    <sheetView workbookViewId="0"/>
  </sheetViews>
  <sheetFormatPr defaultRowHeight="13.8" x14ac:dyDescent="0.25"/>
  <cols>
    <col min="1" max="1" width="12.09765625" customWidth="1"/>
    <col min="2" max="2" width="61.796875" customWidth="1"/>
    <col min="3" max="3" width="33" customWidth="1"/>
    <col min="4" max="4" width="34.796875" customWidth="1"/>
    <col min="5" max="5" width="24.796875" customWidth="1"/>
    <col min="6" max="6" width="25.69921875" customWidth="1"/>
    <col min="7" max="7" width="15.296875" customWidth="1"/>
  </cols>
  <sheetData>
    <row r="1" spans="1:11" x14ac:dyDescent="0.25">
      <c r="A1" t="s">
        <v>0</v>
      </c>
      <c r="B1" t="s">
        <v>1013</v>
      </c>
      <c r="C1" t="s">
        <v>1</v>
      </c>
      <c r="D1" t="s">
        <v>2</v>
      </c>
      <c r="E1" t="s">
        <v>3</v>
      </c>
      <c r="F1" t="s">
        <v>4</v>
      </c>
      <c r="G1" t="s">
        <v>5</v>
      </c>
      <c r="H1" t="s">
        <v>6</v>
      </c>
      <c r="I1" t="s">
        <v>7</v>
      </c>
      <c r="J1" t="s">
        <v>8</v>
      </c>
      <c r="K1" t="s">
        <v>1015</v>
      </c>
    </row>
    <row r="2" spans="1:11" x14ac:dyDescent="0.25">
      <c r="A2" t="s">
        <v>641</v>
      </c>
      <c r="B2" t="s">
        <v>642</v>
      </c>
      <c r="C2">
        <v>92.69</v>
      </c>
      <c r="D2">
        <v>96.57</v>
      </c>
      <c r="E2">
        <v>83.25</v>
      </c>
      <c r="F2">
        <v>72.56</v>
      </c>
      <c r="G2">
        <v>100</v>
      </c>
      <c r="H2" t="s">
        <v>27</v>
      </c>
      <c r="I2" t="s">
        <v>28</v>
      </c>
      <c r="J2">
        <v>1</v>
      </c>
    </row>
    <row r="3" spans="1:11" x14ac:dyDescent="0.25">
      <c r="A3" t="s">
        <v>643</v>
      </c>
      <c r="B3" t="s">
        <v>644</v>
      </c>
      <c r="C3">
        <v>81.14</v>
      </c>
      <c r="D3">
        <v>82.46</v>
      </c>
      <c r="E3">
        <v>86.16</v>
      </c>
      <c r="F3">
        <v>66.08</v>
      </c>
      <c r="G3">
        <v>71.44</v>
      </c>
      <c r="H3" t="s">
        <v>251</v>
      </c>
      <c r="I3" t="s">
        <v>251</v>
      </c>
      <c r="J3">
        <v>2</v>
      </c>
    </row>
    <row r="4" spans="1:11" x14ac:dyDescent="0.25">
      <c r="A4" t="s">
        <v>645</v>
      </c>
      <c r="B4" t="s">
        <v>646</v>
      </c>
      <c r="C4">
        <v>82.96</v>
      </c>
      <c r="D4">
        <v>46.37</v>
      </c>
      <c r="E4">
        <v>97.02</v>
      </c>
      <c r="F4">
        <v>64.2</v>
      </c>
      <c r="G4">
        <v>89.35</v>
      </c>
      <c r="H4" t="s">
        <v>113</v>
      </c>
      <c r="I4" t="s">
        <v>38</v>
      </c>
      <c r="J4">
        <v>3</v>
      </c>
    </row>
    <row r="5" spans="1:11" x14ac:dyDescent="0.25">
      <c r="A5" t="s">
        <v>647</v>
      </c>
      <c r="B5" t="s">
        <v>648</v>
      </c>
      <c r="C5">
        <v>87.05</v>
      </c>
      <c r="D5">
        <v>59.18</v>
      </c>
      <c r="E5">
        <v>78.39</v>
      </c>
      <c r="F5">
        <v>58.07</v>
      </c>
      <c r="G5">
        <v>59.8</v>
      </c>
      <c r="H5" t="s">
        <v>598</v>
      </c>
      <c r="I5" t="s">
        <v>50</v>
      </c>
      <c r="J5">
        <v>4</v>
      </c>
    </row>
    <row r="6" spans="1:11" x14ac:dyDescent="0.25">
      <c r="A6" t="s">
        <v>649</v>
      </c>
      <c r="B6" t="s">
        <v>650</v>
      </c>
      <c r="C6">
        <v>83.18</v>
      </c>
      <c r="D6">
        <v>58.05</v>
      </c>
      <c r="E6">
        <v>90.81</v>
      </c>
      <c r="F6">
        <v>51.24</v>
      </c>
      <c r="G6">
        <v>45.59</v>
      </c>
      <c r="H6" t="s">
        <v>651</v>
      </c>
      <c r="I6" t="s">
        <v>63</v>
      </c>
      <c r="J6">
        <v>5</v>
      </c>
    </row>
    <row r="7" spans="1:11" x14ac:dyDescent="0.25">
      <c r="A7" t="s">
        <v>652</v>
      </c>
      <c r="B7" t="s">
        <v>653</v>
      </c>
      <c r="C7">
        <v>72.09</v>
      </c>
      <c r="D7">
        <v>52.73</v>
      </c>
      <c r="E7">
        <v>89.09</v>
      </c>
      <c r="F7">
        <v>57.44</v>
      </c>
      <c r="G7">
        <v>37.07</v>
      </c>
      <c r="H7" t="s">
        <v>103</v>
      </c>
      <c r="I7" t="s">
        <v>63</v>
      </c>
      <c r="J7">
        <v>6</v>
      </c>
    </row>
    <row r="8" spans="1:11" x14ac:dyDescent="0.25">
      <c r="A8" t="s">
        <v>654</v>
      </c>
      <c r="B8" t="s">
        <v>655</v>
      </c>
      <c r="C8">
        <v>75.739999999999995</v>
      </c>
      <c r="D8">
        <v>44.82</v>
      </c>
      <c r="E8">
        <v>84.59</v>
      </c>
      <c r="F8">
        <v>70.59</v>
      </c>
      <c r="G8">
        <v>42.39</v>
      </c>
      <c r="H8" t="s">
        <v>602</v>
      </c>
      <c r="I8" t="s">
        <v>20</v>
      </c>
      <c r="J8">
        <v>7</v>
      </c>
    </row>
    <row r="9" spans="1:11" x14ac:dyDescent="0.25">
      <c r="A9" t="s">
        <v>656</v>
      </c>
      <c r="B9" t="s">
        <v>657</v>
      </c>
      <c r="C9">
        <v>75.64</v>
      </c>
      <c r="D9">
        <v>38.35</v>
      </c>
      <c r="E9">
        <v>71.930000000000007</v>
      </c>
      <c r="F9">
        <v>69.55</v>
      </c>
      <c r="G9">
        <v>76.319999999999993</v>
      </c>
      <c r="H9" t="s">
        <v>385</v>
      </c>
      <c r="I9" t="s">
        <v>386</v>
      </c>
      <c r="J9">
        <v>8</v>
      </c>
    </row>
    <row r="10" spans="1:11" x14ac:dyDescent="0.25">
      <c r="A10" t="s">
        <v>658</v>
      </c>
      <c r="B10" t="s">
        <v>659</v>
      </c>
      <c r="C10">
        <v>67.41</v>
      </c>
      <c r="D10">
        <v>39.78</v>
      </c>
      <c r="E10">
        <v>84.42</v>
      </c>
      <c r="F10">
        <v>72.010000000000005</v>
      </c>
      <c r="G10">
        <v>66.14</v>
      </c>
      <c r="H10" t="s">
        <v>191</v>
      </c>
      <c r="I10" t="s">
        <v>50</v>
      </c>
      <c r="J10">
        <v>9</v>
      </c>
    </row>
    <row r="11" spans="1:11" x14ac:dyDescent="0.25">
      <c r="A11" t="s">
        <v>660</v>
      </c>
      <c r="B11" t="s">
        <v>661</v>
      </c>
      <c r="C11">
        <v>74.03</v>
      </c>
      <c r="D11">
        <v>44.22</v>
      </c>
      <c r="E11">
        <v>90.23</v>
      </c>
      <c r="F11">
        <v>43.53</v>
      </c>
      <c r="G11">
        <v>43.21</v>
      </c>
      <c r="H11" t="s">
        <v>651</v>
      </c>
      <c r="I11" t="s">
        <v>63</v>
      </c>
      <c r="J11">
        <v>10</v>
      </c>
    </row>
    <row r="12" spans="1:11" x14ac:dyDescent="0.25">
      <c r="A12" t="s">
        <v>662</v>
      </c>
      <c r="B12" t="s">
        <v>663</v>
      </c>
      <c r="C12">
        <v>88.82</v>
      </c>
      <c r="D12">
        <v>34.6</v>
      </c>
      <c r="E12">
        <v>77.569999999999993</v>
      </c>
      <c r="F12">
        <v>58.31</v>
      </c>
      <c r="G12">
        <v>32.06</v>
      </c>
      <c r="H12" t="s">
        <v>27</v>
      </c>
      <c r="I12" t="s">
        <v>28</v>
      </c>
      <c r="J12">
        <v>11</v>
      </c>
    </row>
    <row r="13" spans="1:11" x14ac:dyDescent="0.25">
      <c r="A13" t="s">
        <v>664</v>
      </c>
      <c r="B13" t="s">
        <v>665</v>
      </c>
      <c r="C13">
        <v>72.680000000000007</v>
      </c>
      <c r="D13">
        <v>17.489999999999998</v>
      </c>
      <c r="E13">
        <v>98.06</v>
      </c>
      <c r="F13">
        <v>55.61</v>
      </c>
      <c r="G13">
        <v>66.14</v>
      </c>
      <c r="H13" t="s">
        <v>69</v>
      </c>
      <c r="I13" t="s">
        <v>38</v>
      </c>
      <c r="J13">
        <v>12</v>
      </c>
    </row>
    <row r="14" spans="1:11" x14ac:dyDescent="0.25">
      <c r="A14" t="s">
        <v>666</v>
      </c>
      <c r="B14" t="s">
        <v>589</v>
      </c>
      <c r="C14">
        <v>72.290000000000006</v>
      </c>
      <c r="D14">
        <v>27.29</v>
      </c>
      <c r="E14">
        <v>83.3</v>
      </c>
      <c r="F14">
        <v>66.91</v>
      </c>
      <c r="G14">
        <v>46.73</v>
      </c>
      <c r="H14" t="s">
        <v>69</v>
      </c>
      <c r="I14" t="s">
        <v>38</v>
      </c>
      <c r="J14">
        <v>13</v>
      </c>
    </row>
    <row r="15" spans="1:11" x14ac:dyDescent="0.25">
      <c r="A15" t="s">
        <v>667</v>
      </c>
      <c r="B15" t="s">
        <v>668</v>
      </c>
      <c r="C15">
        <v>72.22</v>
      </c>
      <c r="D15">
        <v>29.16</v>
      </c>
      <c r="E15">
        <v>84.98</v>
      </c>
      <c r="F15">
        <v>65.680000000000007</v>
      </c>
      <c r="G15">
        <v>38.47</v>
      </c>
      <c r="H15" t="s">
        <v>57</v>
      </c>
      <c r="I15" t="s">
        <v>50</v>
      </c>
      <c r="J15">
        <v>14</v>
      </c>
    </row>
    <row r="16" spans="1:11" x14ac:dyDescent="0.25">
      <c r="A16" t="s">
        <v>669</v>
      </c>
      <c r="B16" t="s">
        <v>61</v>
      </c>
      <c r="C16">
        <v>66.900000000000006</v>
      </c>
      <c r="D16">
        <v>37.56</v>
      </c>
      <c r="E16">
        <v>87</v>
      </c>
      <c r="F16">
        <v>56.48</v>
      </c>
      <c r="G16">
        <v>18.3</v>
      </c>
      <c r="H16" t="s">
        <v>62</v>
      </c>
      <c r="I16" t="s">
        <v>63</v>
      </c>
      <c r="J16">
        <v>15</v>
      </c>
    </row>
    <row r="17" spans="1:11" x14ac:dyDescent="0.25">
      <c r="A17" t="s">
        <v>670</v>
      </c>
      <c r="B17" t="s">
        <v>671</v>
      </c>
      <c r="C17">
        <v>74.25</v>
      </c>
      <c r="D17">
        <v>25.25</v>
      </c>
      <c r="E17">
        <v>89.28</v>
      </c>
      <c r="F17">
        <v>59.03</v>
      </c>
      <c r="G17">
        <v>25.12</v>
      </c>
      <c r="H17" t="s">
        <v>27</v>
      </c>
      <c r="I17" t="s">
        <v>28</v>
      </c>
      <c r="J17">
        <v>16</v>
      </c>
    </row>
    <row r="18" spans="1:11" x14ac:dyDescent="0.25">
      <c r="A18" t="s">
        <v>672</v>
      </c>
      <c r="B18" t="s">
        <v>673</v>
      </c>
      <c r="C18">
        <v>69.430000000000007</v>
      </c>
      <c r="D18">
        <v>26.43</v>
      </c>
      <c r="E18">
        <v>80.400000000000006</v>
      </c>
      <c r="F18">
        <v>55.08</v>
      </c>
      <c r="G18">
        <v>49.62</v>
      </c>
      <c r="H18" t="s">
        <v>28</v>
      </c>
      <c r="I18" t="s">
        <v>28</v>
      </c>
      <c r="J18">
        <v>17</v>
      </c>
    </row>
    <row r="19" spans="1:11" x14ac:dyDescent="0.25">
      <c r="A19" t="s">
        <v>674</v>
      </c>
      <c r="B19" t="s">
        <v>646</v>
      </c>
      <c r="C19">
        <v>74.87</v>
      </c>
      <c r="D19">
        <v>20.34</v>
      </c>
      <c r="E19">
        <v>85.79</v>
      </c>
      <c r="F19">
        <v>65.89</v>
      </c>
      <c r="G19">
        <v>26.97</v>
      </c>
      <c r="H19" t="s">
        <v>615</v>
      </c>
      <c r="I19" t="s">
        <v>140</v>
      </c>
      <c r="J19">
        <v>18</v>
      </c>
    </row>
    <row r="20" spans="1:11" x14ac:dyDescent="0.25">
      <c r="A20" t="s">
        <v>675</v>
      </c>
      <c r="B20" t="s">
        <v>676</v>
      </c>
      <c r="C20">
        <v>65.59</v>
      </c>
      <c r="D20">
        <v>37.94</v>
      </c>
      <c r="E20">
        <v>74.63</v>
      </c>
      <c r="F20">
        <v>61.41</v>
      </c>
      <c r="G20">
        <v>28.73</v>
      </c>
      <c r="H20" t="s">
        <v>28</v>
      </c>
      <c r="I20" t="s">
        <v>28</v>
      </c>
      <c r="J20">
        <v>19</v>
      </c>
    </row>
    <row r="21" spans="1:11" x14ac:dyDescent="0.25">
      <c r="A21" t="s">
        <v>677</v>
      </c>
      <c r="B21" t="s">
        <v>678</v>
      </c>
      <c r="C21">
        <v>67.75</v>
      </c>
      <c r="D21">
        <v>18.25</v>
      </c>
      <c r="E21">
        <v>85.8</v>
      </c>
      <c r="F21">
        <v>68.37</v>
      </c>
      <c r="G21">
        <v>45.2</v>
      </c>
      <c r="H21" t="s">
        <v>515</v>
      </c>
      <c r="I21" t="s">
        <v>50</v>
      </c>
      <c r="J21">
        <v>20</v>
      </c>
    </row>
    <row r="22" spans="1:11" x14ac:dyDescent="0.25">
      <c r="A22" t="s">
        <v>679</v>
      </c>
      <c r="B22" t="s">
        <v>659</v>
      </c>
      <c r="C22">
        <v>66.91</v>
      </c>
      <c r="D22">
        <v>21.12</v>
      </c>
      <c r="E22">
        <v>82.32</v>
      </c>
      <c r="F22">
        <v>69.77</v>
      </c>
      <c r="G22">
        <v>39.81</v>
      </c>
      <c r="H22" t="s">
        <v>585</v>
      </c>
      <c r="I22" t="s">
        <v>50</v>
      </c>
      <c r="J22">
        <v>21</v>
      </c>
    </row>
    <row r="23" spans="1:11" x14ac:dyDescent="0.25">
      <c r="A23" t="s">
        <v>680</v>
      </c>
      <c r="B23" t="s">
        <v>681</v>
      </c>
      <c r="C23">
        <v>65.91</v>
      </c>
      <c r="D23">
        <v>41.49</v>
      </c>
      <c r="E23">
        <v>60</v>
      </c>
      <c r="F23">
        <v>68.94</v>
      </c>
      <c r="G23">
        <v>17.55</v>
      </c>
      <c r="H23" t="s">
        <v>27</v>
      </c>
      <c r="I23" t="s">
        <v>28</v>
      </c>
      <c r="J23">
        <v>22</v>
      </c>
    </row>
    <row r="24" spans="1:11" x14ac:dyDescent="0.25">
      <c r="A24" t="s">
        <v>682</v>
      </c>
      <c r="B24" t="s">
        <v>165</v>
      </c>
      <c r="C24">
        <v>71.83</v>
      </c>
      <c r="D24">
        <v>18.649999999999999</v>
      </c>
      <c r="E24">
        <v>83.4</v>
      </c>
      <c r="F24">
        <v>63.2</v>
      </c>
      <c r="G24">
        <v>25.75</v>
      </c>
      <c r="H24" t="s">
        <v>132</v>
      </c>
      <c r="I24" t="s">
        <v>117</v>
      </c>
      <c r="J24">
        <v>23</v>
      </c>
    </row>
    <row r="25" spans="1:11" x14ac:dyDescent="0.25">
      <c r="A25" t="s">
        <v>683</v>
      </c>
      <c r="B25" t="s">
        <v>581</v>
      </c>
      <c r="C25">
        <v>71.73</v>
      </c>
      <c r="D25">
        <v>20.49</v>
      </c>
      <c r="E25">
        <v>78.599999999999994</v>
      </c>
      <c r="F25">
        <v>69.790000000000006</v>
      </c>
      <c r="G25">
        <v>16.8</v>
      </c>
      <c r="H25" t="s">
        <v>206</v>
      </c>
      <c r="I25" t="s">
        <v>83</v>
      </c>
      <c r="J25">
        <v>24</v>
      </c>
    </row>
    <row r="26" spans="1:11" x14ac:dyDescent="0.25">
      <c r="A26" t="s">
        <v>684</v>
      </c>
      <c r="B26" t="s">
        <v>685</v>
      </c>
      <c r="C26">
        <v>69.66</v>
      </c>
      <c r="D26">
        <v>19.059999999999999</v>
      </c>
      <c r="E26">
        <v>84</v>
      </c>
      <c r="F26">
        <v>58.92</v>
      </c>
      <c r="G26">
        <v>26.97</v>
      </c>
      <c r="H26" t="s">
        <v>251</v>
      </c>
      <c r="I26" t="s">
        <v>251</v>
      </c>
      <c r="J26">
        <v>25</v>
      </c>
    </row>
    <row r="27" spans="1:11" x14ac:dyDescent="0.25">
      <c r="A27" t="s">
        <v>686</v>
      </c>
      <c r="B27" t="s">
        <v>687</v>
      </c>
      <c r="C27">
        <v>77.05</v>
      </c>
      <c r="D27">
        <v>15.27</v>
      </c>
      <c r="E27">
        <v>87.32</v>
      </c>
      <c r="F27">
        <v>53</v>
      </c>
      <c r="G27">
        <v>12.77</v>
      </c>
      <c r="H27" t="s">
        <v>615</v>
      </c>
      <c r="I27" t="s">
        <v>140</v>
      </c>
      <c r="J27">
        <v>26</v>
      </c>
    </row>
    <row r="28" spans="1:11" x14ac:dyDescent="0.25">
      <c r="A28" t="s">
        <v>688</v>
      </c>
      <c r="B28" t="s">
        <v>689</v>
      </c>
      <c r="C28">
        <v>74.89</v>
      </c>
      <c r="D28">
        <v>12.31</v>
      </c>
      <c r="E28">
        <v>88.67</v>
      </c>
      <c r="F28">
        <v>49.49</v>
      </c>
      <c r="G28">
        <v>16.02</v>
      </c>
      <c r="H28" t="s">
        <v>168</v>
      </c>
      <c r="I28" t="s">
        <v>155</v>
      </c>
      <c r="J28">
        <v>27</v>
      </c>
      <c r="K28" t="s">
        <v>1014</v>
      </c>
    </row>
    <row r="29" spans="1:11" x14ac:dyDescent="0.25">
      <c r="A29" t="s">
        <v>690</v>
      </c>
      <c r="B29" t="s">
        <v>691</v>
      </c>
      <c r="C29">
        <v>72.58</v>
      </c>
      <c r="D29">
        <v>8</v>
      </c>
      <c r="E29">
        <v>79.75</v>
      </c>
      <c r="F29">
        <v>62.86</v>
      </c>
      <c r="G29">
        <v>40.25</v>
      </c>
      <c r="H29" t="s">
        <v>203</v>
      </c>
      <c r="I29" t="s">
        <v>38</v>
      </c>
      <c r="J29">
        <v>27</v>
      </c>
    </row>
    <row r="30" spans="1:11" x14ac:dyDescent="0.25">
      <c r="A30" t="s">
        <v>692</v>
      </c>
      <c r="B30" t="s">
        <v>604</v>
      </c>
      <c r="C30">
        <v>70.47</v>
      </c>
      <c r="D30">
        <v>15.11</v>
      </c>
      <c r="E30">
        <v>82.59</v>
      </c>
      <c r="F30">
        <v>68.349999999999994</v>
      </c>
      <c r="G30">
        <v>11.91</v>
      </c>
      <c r="H30" t="s">
        <v>605</v>
      </c>
      <c r="I30" t="s">
        <v>83</v>
      </c>
      <c r="J30">
        <v>29</v>
      </c>
    </row>
    <row r="31" spans="1:11" x14ac:dyDescent="0.25">
      <c r="A31" t="s">
        <v>693</v>
      </c>
      <c r="B31" t="s">
        <v>694</v>
      </c>
      <c r="C31">
        <v>75.28</v>
      </c>
      <c r="D31">
        <v>10.16</v>
      </c>
      <c r="E31">
        <v>74.569999999999993</v>
      </c>
      <c r="F31">
        <v>60.71</v>
      </c>
      <c r="G31">
        <v>34.14</v>
      </c>
      <c r="H31" t="s">
        <v>57</v>
      </c>
      <c r="I31" t="s">
        <v>50</v>
      </c>
      <c r="J31">
        <v>30</v>
      </c>
    </row>
    <row r="32" spans="1:11" x14ac:dyDescent="0.25">
      <c r="A32" t="s">
        <v>695</v>
      </c>
      <c r="B32" t="s">
        <v>181</v>
      </c>
      <c r="C32">
        <v>68.900000000000006</v>
      </c>
      <c r="D32">
        <v>28.13</v>
      </c>
      <c r="E32">
        <v>61.8</v>
      </c>
      <c r="F32">
        <v>59.9</v>
      </c>
      <c r="G32">
        <v>16.02</v>
      </c>
      <c r="H32" t="s">
        <v>69</v>
      </c>
      <c r="I32" t="s">
        <v>38</v>
      </c>
      <c r="J32">
        <v>31</v>
      </c>
    </row>
    <row r="33" spans="1:10" x14ac:dyDescent="0.25">
      <c r="A33" t="s">
        <v>696</v>
      </c>
      <c r="B33" t="s">
        <v>183</v>
      </c>
      <c r="C33">
        <v>67.66</v>
      </c>
      <c r="D33">
        <v>15.8</v>
      </c>
      <c r="E33">
        <v>68.099999999999994</v>
      </c>
      <c r="F33">
        <v>65.88</v>
      </c>
      <c r="G33">
        <v>29.31</v>
      </c>
      <c r="H33" t="s">
        <v>132</v>
      </c>
      <c r="I33" t="s">
        <v>117</v>
      </c>
      <c r="J33">
        <v>32</v>
      </c>
    </row>
    <row r="34" spans="1:10" x14ac:dyDescent="0.25">
      <c r="A34" t="s">
        <v>697</v>
      </c>
      <c r="B34" t="s">
        <v>629</v>
      </c>
      <c r="C34">
        <v>68.989999999999995</v>
      </c>
      <c r="D34">
        <v>16.489999999999998</v>
      </c>
      <c r="E34">
        <v>69.8</v>
      </c>
      <c r="F34">
        <v>61.98</v>
      </c>
      <c r="G34">
        <v>23.19</v>
      </c>
      <c r="H34" t="s">
        <v>630</v>
      </c>
      <c r="I34" t="s">
        <v>179</v>
      </c>
      <c r="J34">
        <v>33</v>
      </c>
    </row>
    <row r="35" spans="1:10" x14ac:dyDescent="0.25">
      <c r="A35" t="s">
        <v>698</v>
      </c>
      <c r="B35" t="s">
        <v>452</v>
      </c>
      <c r="C35">
        <v>69.69</v>
      </c>
      <c r="D35">
        <v>20.51</v>
      </c>
      <c r="E35">
        <v>58</v>
      </c>
      <c r="F35">
        <v>66.400000000000006</v>
      </c>
      <c r="G35">
        <v>11.91</v>
      </c>
      <c r="H35" t="s">
        <v>69</v>
      </c>
      <c r="I35" t="s">
        <v>38</v>
      </c>
      <c r="J35">
        <v>34</v>
      </c>
    </row>
    <row r="36" spans="1:10" x14ac:dyDescent="0.25">
      <c r="A36" t="s">
        <v>699</v>
      </c>
      <c r="B36" t="s">
        <v>700</v>
      </c>
      <c r="C36">
        <v>59.48</v>
      </c>
      <c r="D36">
        <v>23.66</v>
      </c>
      <c r="E36">
        <v>73.12</v>
      </c>
      <c r="F36">
        <v>46.6</v>
      </c>
      <c r="G36">
        <v>22.53</v>
      </c>
      <c r="H36" t="s">
        <v>701</v>
      </c>
      <c r="I36" t="s">
        <v>38</v>
      </c>
      <c r="J36">
        <v>35</v>
      </c>
    </row>
    <row r="37" spans="1:10" x14ac:dyDescent="0.25">
      <c r="A37" t="s">
        <v>702</v>
      </c>
      <c r="B37" t="s">
        <v>703</v>
      </c>
      <c r="C37">
        <v>69.62</v>
      </c>
      <c r="D37">
        <v>7.71</v>
      </c>
      <c r="E37">
        <v>67.45</v>
      </c>
      <c r="F37">
        <v>69.19</v>
      </c>
      <c r="G37">
        <v>26.97</v>
      </c>
      <c r="H37" t="s">
        <v>585</v>
      </c>
      <c r="I37" t="s">
        <v>50</v>
      </c>
      <c r="J37">
        <v>36</v>
      </c>
    </row>
    <row r="38" spans="1:10" x14ac:dyDescent="0.25">
      <c r="A38" t="s">
        <v>704</v>
      </c>
      <c r="B38" t="s">
        <v>705</v>
      </c>
      <c r="C38">
        <v>70.040000000000006</v>
      </c>
      <c r="D38">
        <v>13.65</v>
      </c>
      <c r="E38">
        <v>68.86</v>
      </c>
      <c r="F38">
        <v>63.93</v>
      </c>
      <c r="G38">
        <v>7.35</v>
      </c>
      <c r="H38" t="s">
        <v>706</v>
      </c>
      <c r="I38" t="s">
        <v>83</v>
      </c>
      <c r="J38">
        <v>37</v>
      </c>
    </row>
    <row r="39" spans="1:10" x14ac:dyDescent="0.25">
      <c r="A39" t="s">
        <v>707</v>
      </c>
      <c r="B39" t="s">
        <v>708</v>
      </c>
      <c r="C39">
        <v>69.83</v>
      </c>
      <c r="D39">
        <v>6.74</v>
      </c>
      <c r="E39">
        <v>78.12</v>
      </c>
      <c r="F39">
        <v>52.19</v>
      </c>
      <c r="G39">
        <v>21.17</v>
      </c>
      <c r="H39" t="s">
        <v>462</v>
      </c>
      <c r="I39" t="s">
        <v>41</v>
      </c>
      <c r="J39">
        <v>38</v>
      </c>
    </row>
    <row r="40" spans="1:10" x14ac:dyDescent="0.25">
      <c r="A40" t="s">
        <v>709</v>
      </c>
      <c r="B40" t="s">
        <v>710</v>
      </c>
      <c r="C40">
        <v>66.34</v>
      </c>
      <c r="D40">
        <v>7.88</v>
      </c>
      <c r="E40">
        <v>76.22</v>
      </c>
      <c r="F40">
        <v>59.17</v>
      </c>
      <c r="G40">
        <v>25.12</v>
      </c>
      <c r="H40" t="s">
        <v>711</v>
      </c>
      <c r="I40" t="s">
        <v>476</v>
      </c>
      <c r="J40">
        <v>38</v>
      </c>
    </row>
    <row r="41" spans="1:10" x14ac:dyDescent="0.25">
      <c r="A41" t="s">
        <v>712</v>
      </c>
      <c r="B41" t="s">
        <v>713</v>
      </c>
      <c r="C41">
        <v>67.64</v>
      </c>
      <c r="D41">
        <v>10.5</v>
      </c>
      <c r="E41">
        <v>67.260000000000005</v>
      </c>
      <c r="F41">
        <v>74.489999999999995</v>
      </c>
      <c r="G41">
        <v>12.77</v>
      </c>
      <c r="H41" t="s">
        <v>385</v>
      </c>
      <c r="I41" t="s">
        <v>386</v>
      </c>
      <c r="J41">
        <v>40</v>
      </c>
    </row>
  </sheetData>
  <pageMargins left="0.7" right="0.7" top="0.75" bottom="0.75" header="0.3" footer="0.3"/>
  <drawing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D14D8E-A120-468B-821C-931AD2D362C0}">
  <dimension ref="A1:J31"/>
  <sheetViews>
    <sheetView topLeftCell="C1" workbookViewId="0">
      <selection activeCell="L7" sqref="L7"/>
    </sheetView>
  </sheetViews>
  <sheetFormatPr defaultRowHeight="13.8" x14ac:dyDescent="0.25"/>
  <cols>
    <col min="1" max="1" width="12.09765625" customWidth="1"/>
    <col min="2" max="2" width="50.796875" customWidth="1"/>
    <col min="3" max="3" width="33" customWidth="1"/>
    <col min="4" max="4" width="34.796875" customWidth="1"/>
    <col min="5" max="5" width="24.796875" customWidth="1"/>
    <col min="6" max="6" width="25.69921875" customWidth="1"/>
    <col min="7" max="7" width="15.296875" customWidth="1"/>
  </cols>
  <sheetData>
    <row r="1" spans="1:10" x14ac:dyDescent="0.25">
      <c r="A1" t="s">
        <v>0</v>
      </c>
      <c r="B1" t="s">
        <v>1013</v>
      </c>
      <c r="C1" t="s">
        <v>1</v>
      </c>
      <c r="D1" t="s">
        <v>2</v>
      </c>
      <c r="E1" t="s">
        <v>3</v>
      </c>
      <c r="F1" t="s">
        <v>4</v>
      </c>
      <c r="G1" t="s">
        <v>5</v>
      </c>
      <c r="H1" t="s">
        <v>6</v>
      </c>
      <c r="I1" t="s">
        <v>7</v>
      </c>
      <c r="J1" t="s">
        <v>8</v>
      </c>
    </row>
    <row r="2" spans="1:10" x14ac:dyDescent="0.25">
      <c r="A2" t="s">
        <v>576</v>
      </c>
      <c r="B2" t="s">
        <v>577</v>
      </c>
      <c r="C2">
        <v>86.86</v>
      </c>
      <c r="D2">
        <v>75.47</v>
      </c>
      <c r="E2">
        <v>92.13</v>
      </c>
      <c r="F2">
        <v>53.76</v>
      </c>
      <c r="G2">
        <v>100</v>
      </c>
      <c r="H2" t="s">
        <v>28</v>
      </c>
      <c r="I2" t="s">
        <v>28</v>
      </c>
      <c r="J2">
        <v>1</v>
      </c>
    </row>
    <row r="3" spans="1:10" x14ac:dyDescent="0.25">
      <c r="A3" t="s">
        <v>578</v>
      </c>
      <c r="B3" t="s">
        <v>579</v>
      </c>
      <c r="C3">
        <v>83.05</v>
      </c>
      <c r="D3">
        <v>79.41</v>
      </c>
      <c r="E3">
        <v>71.63</v>
      </c>
      <c r="F3">
        <v>76.42</v>
      </c>
      <c r="G3">
        <v>74.72</v>
      </c>
      <c r="H3" t="s">
        <v>49</v>
      </c>
      <c r="I3" t="s">
        <v>50</v>
      </c>
      <c r="J3">
        <v>2</v>
      </c>
    </row>
    <row r="4" spans="1:10" x14ac:dyDescent="0.25">
      <c r="A4" t="s">
        <v>580</v>
      </c>
      <c r="B4" t="s">
        <v>581</v>
      </c>
      <c r="C4">
        <v>79.92</v>
      </c>
      <c r="D4">
        <v>80.239999999999995</v>
      </c>
      <c r="E4">
        <v>81.41</v>
      </c>
      <c r="F4">
        <v>57.36</v>
      </c>
      <c r="G4">
        <v>63</v>
      </c>
      <c r="H4" t="s">
        <v>206</v>
      </c>
      <c r="I4" t="s">
        <v>83</v>
      </c>
      <c r="J4">
        <v>3</v>
      </c>
    </row>
    <row r="5" spans="1:10" x14ac:dyDescent="0.25">
      <c r="A5" t="s">
        <v>582</v>
      </c>
      <c r="B5" t="s">
        <v>452</v>
      </c>
      <c r="C5">
        <v>82.66</v>
      </c>
      <c r="D5">
        <v>60.57</v>
      </c>
      <c r="E5">
        <v>74.930000000000007</v>
      </c>
      <c r="F5">
        <v>63.38</v>
      </c>
      <c r="G5">
        <v>80.44</v>
      </c>
      <c r="H5" t="s">
        <v>69</v>
      </c>
      <c r="I5" t="s">
        <v>38</v>
      </c>
      <c r="J5">
        <v>4</v>
      </c>
    </row>
    <row r="6" spans="1:10" x14ac:dyDescent="0.25">
      <c r="A6" t="s">
        <v>583</v>
      </c>
      <c r="B6" t="s">
        <v>584</v>
      </c>
      <c r="C6">
        <v>81.760000000000005</v>
      </c>
      <c r="D6">
        <v>45.05</v>
      </c>
      <c r="E6">
        <v>86.56</v>
      </c>
      <c r="F6">
        <v>72.98</v>
      </c>
      <c r="G6">
        <v>82.19</v>
      </c>
      <c r="H6" t="s">
        <v>585</v>
      </c>
      <c r="I6" t="s">
        <v>50</v>
      </c>
      <c r="J6">
        <v>5</v>
      </c>
    </row>
    <row r="7" spans="1:10" x14ac:dyDescent="0.25">
      <c r="A7" t="s">
        <v>586</v>
      </c>
      <c r="B7" t="s">
        <v>579</v>
      </c>
      <c r="C7">
        <v>78.72</v>
      </c>
      <c r="D7">
        <v>55.2</v>
      </c>
      <c r="E7">
        <v>73.87</v>
      </c>
      <c r="F7">
        <v>72.41</v>
      </c>
      <c r="G7">
        <v>65.62</v>
      </c>
      <c r="H7" t="s">
        <v>587</v>
      </c>
      <c r="I7" t="s">
        <v>50</v>
      </c>
      <c r="J7">
        <v>6</v>
      </c>
    </row>
    <row r="8" spans="1:10" x14ac:dyDescent="0.25">
      <c r="A8" t="s">
        <v>588</v>
      </c>
      <c r="B8" t="s">
        <v>589</v>
      </c>
      <c r="C8">
        <v>78.27</v>
      </c>
      <c r="D8">
        <v>55.21</v>
      </c>
      <c r="E8">
        <v>71.42</v>
      </c>
      <c r="F8">
        <v>59.28</v>
      </c>
      <c r="G8">
        <v>60.2</v>
      </c>
      <c r="H8" t="s">
        <v>69</v>
      </c>
      <c r="I8" t="s">
        <v>38</v>
      </c>
      <c r="J8">
        <v>7</v>
      </c>
    </row>
    <row r="9" spans="1:10" x14ac:dyDescent="0.25">
      <c r="A9" t="s">
        <v>590</v>
      </c>
      <c r="B9" t="s">
        <v>591</v>
      </c>
      <c r="C9">
        <v>71.099999999999994</v>
      </c>
      <c r="D9">
        <v>45</v>
      </c>
      <c r="E9">
        <v>92.13</v>
      </c>
      <c r="F9">
        <v>52.56</v>
      </c>
      <c r="G9">
        <v>60.2</v>
      </c>
      <c r="H9" t="s">
        <v>82</v>
      </c>
      <c r="I9" t="s">
        <v>83</v>
      </c>
      <c r="J9">
        <v>8</v>
      </c>
    </row>
    <row r="10" spans="1:10" x14ac:dyDescent="0.25">
      <c r="A10" t="s">
        <v>592</v>
      </c>
      <c r="B10" t="s">
        <v>593</v>
      </c>
      <c r="C10">
        <v>73.92</v>
      </c>
      <c r="D10">
        <v>45.61</v>
      </c>
      <c r="E10">
        <v>95.99</v>
      </c>
      <c r="F10">
        <v>56.37</v>
      </c>
      <c r="G10">
        <v>37.72</v>
      </c>
      <c r="H10" t="s">
        <v>69</v>
      </c>
      <c r="I10" t="s">
        <v>38</v>
      </c>
      <c r="J10">
        <v>9</v>
      </c>
    </row>
    <row r="11" spans="1:10" x14ac:dyDescent="0.25">
      <c r="A11" t="s">
        <v>594</v>
      </c>
      <c r="B11" t="s">
        <v>595</v>
      </c>
      <c r="C11">
        <v>76.08</v>
      </c>
      <c r="D11">
        <v>40.98</v>
      </c>
      <c r="E11">
        <v>80.87</v>
      </c>
      <c r="F11">
        <v>70.69</v>
      </c>
      <c r="G11">
        <v>57.2</v>
      </c>
      <c r="H11" t="s">
        <v>408</v>
      </c>
      <c r="I11" t="s">
        <v>50</v>
      </c>
      <c r="J11">
        <v>10</v>
      </c>
    </row>
    <row r="12" spans="1:10" x14ac:dyDescent="0.25">
      <c r="A12" t="s">
        <v>596</v>
      </c>
      <c r="B12" t="s">
        <v>597</v>
      </c>
      <c r="C12">
        <v>78.67</v>
      </c>
      <c r="D12">
        <v>44.21</v>
      </c>
      <c r="E12">
        <v>88.53</v>
      </c>
      <c r="F12">
        <v>63.18</v>
      </c>
      <c r="G12">
        <v>19.29</v>
      </c>
      <c r="H12" t="s">
        <v>598</v>
      </c>
      <c r="I12" t="s">
        <v>50</v>
      </c>
      <c r="J12">
        <v>11</v>
      </c>
    </row>
    <row r="13" spans="1:10" x14ac:dyDescent="0.25">
      <c r="A13" t="s">
        <v>599</v>
      </c>
      <c r="B13" t="s">
        <v>165</v>
      </c>
      <c r="C13">
        <v>79.84</v>
      </c>
      <c r="D13">
        <v>37</v>
      </c>
      <c r="E13">
        <v>97.12</v>
      </c>
      <c r="F13">
        <v>63.62</v>
      </c>
      <c r="G13">
        <v>19.29</v>
      </c>
      <c r="H13" t="s">
        <v>132</v>
      </c>
      <c r="I13" t="s">
        <v>117</v>
      </c>
      <c r="J13">
        <v>12</v>
      </c>
    </row>
    <row r="14" spans="1:10" x14ac:dyDescent="0.25">
      <c r="A14" t="s">
        <v>600</v>
      </c>
      <c r="B14" t="s">
        <v>601</v>
      </c>
      <c r="C14">
        <v>69.430000000000007</v>
      </c>
      <c r="D14">
        <v>41.74</v>
      </c>
      <c r="E14">
        <v>90.41</v>
      </c>
      <c r="F14">
        <v>73.89</v>
      </c>
      <c r="G14">
        <v>26.38</v>
      </c>
      <c r="H14" t="s">
        <v>602</v>
      </c>
      <c r="I14" t="s">
        <v>20</v>
      </c>
      <c r="J14">
        <v>13</v>
      </c>
    </row>
    <row r="15" spans="1:10" x14ac:dyDescent="0.25">
      <c r="A15" t="s">
        <v>603</v>
      </c>
      <c r="B15" t="s">
        <v>604</v>
      </c>
      <c r="C15">
        <v>73.650000000000006</v>
      </c>
      <c r="D15">
        <v>44.38</v>
      </c>
      <c r="E15">
        <v>84.45</v>
      </c>
      <c r="F15">
        <v>54.45</v>
      </c>
      <c r="G15">
        <v>32.43</v>
      </c>
      <c r="H15" t="s">
        <v>605</v>
      </c>
      <c r="I15" t="s">
        <v>83</v>
      </c>
      <c r="J15">
        <v>14</v>
      </c>
    </row>
    <row r="16" spans="1:10" x14ac:dyDescent="0.25">
      <c r="A16" t="s">
        <v>606</v>
      </c>
      <c r="B16" t="s">
        <v>607</v>
      </c>
      <c r="C16">
        <v>81.55</v>
      </c>
      <c r="D16">
        <v>44.47</v>
      </c>
      <c r="E16">
        <v>64.81</v>
      </c>
      <c r="F16">
        <v>48.59</v>
      </c>
      <c r="G16">
        <v>50.45</v>
      </c>
      <c r="H16" t="s">
        <v>608</v>
      </c>
      <c r="I16" t="s">
        <v>179</v>
      </c>
      <c r="J16">
        <v>15</v>
      </c>
    </row>
    <row r="17" spans="1:10" x14ac:dyDescent="0.25">
      <c r="A17" t="s">
        <v>609</v>
      </c>
      <c r="B17" t="s">
        <v>610</v>
      </c>
      <c r="C17">
        <v>73.33</v>
      </c>
      <c r="D17">
        <v>41.46</v>
      </c>
      <c r="E17">
        <v>68.72</v>
      </c>
      <c r="F17">
        <v>60.36</v>
      </c>
      <c r="G17">
        <v>60.2</v>
      </c>
      <c r="H17" t="s">
        <v>611</v>
      </c>
      <c r="I17" t="s">
        <v>50</v>
      </c>
      <c r="J17">
        <v>16</v>
      </c>
    </row>
    <row r="18" spans="1:10" x14ac:dyDescent="0.25">
      <c r="A18" t="s">
        <v>612</v>
      </c>
      <c r="B18" t="s">
        <v>183</v>
      </c>
      <c r="C18">
        <v>77.27</v>
      </c>
      <c r="D18">
        <v>33.07</v>
      </c>
      <c r="E18">
        <v>77.48</v>
      </c>
      <c r="F18">
        <v>65.81</v>
      </c>
      <c r="G18">
        <v>50.45</v>
      </c>
      <c r="H18" t="s">
        <v>132</v>
      </c>
      <c r="I18" t="s">
        <v>117</v>
      </c>
      <c r="J18">
        <v>17</v>
      </c>
    </row>
    <row r="19" spans="1:10" x14ac:dyDescent="0.25">
      <c r="A19" t="s">
        <v>613</v>
      </c>
      <c r="B19" t="s">
        <v>614</v>
      </c>
      <c r="C19">
        <v>85.39</v>
      </c>
      <c r="D19">
        <v>12.11</v>
      </c>
      <c r="E19">
        <v>92.16</v>
      </c>
      <c r="F19">
        <v>59.45</v>
      </c>
      <c r="G19">
        <v>46.63</v>
      </c>
      <c r="H19" t="s">
        <v>615</v>
      </c>
      <c r="I19" t="s">
        <v>140</v>
      </c>
      <c r="J19">
        <v>18</v>
      </c>
    </row>
    <row r="20" spans="1:10" x14ac:dyDescent="0.25">
      <c r="A20" t="s">
        <v>616</v>
      </c>
      <c r="B20" t="s">
        <v>43</v>
      </c>
      <c r="C20">
        <v>78.86</v>
      </c>
      <c r="D20">
        <v>36.28</v>
      </c>
      <c r="E20">
        <v>55.2</v>
      </c>
      <c r="F20">
        <v>73.84</v>
      </c>
      <c r="G20">
        <v>50.45</v>
      </c>
      <c r="H20" t="s">
        <v>27</v>
      </c>
      <c r="I20" t="s">
        <v>28</v>
      </c>
      <c r="J20">
        <v>19</v>
      </c>
    </row>
    <row r="21" spans="1:10" x14ac:dyDescent="0.25">
      <c r="A21" t="s">
        <v>617</v>
      </c>
      <c r="B21" t="s">
        <v>618</v>
      </c>
      <c r="C21">
        <v>77.63</v>
      </c>
      <c r="D21">
        <v>32.69</v>
      </c>
      <c r="E21">
        <v>63.6</v>
      </c>
      <c r="F21">
        <v>67.91</v>
      </c>
      <c r="G21">
        <v>53.96</v>
      </c>
      <c r="H21" t="s">
        <v>585</v>
      </c>
      <c r="I21" t="s">
        <v>50</v>
      </c>
      <c r="J21">
        <v>20</v>
      </c>
    </row>
    <row r="22" spans="1:10" x14ac:dyDescent="0.25">
      <c r="A22" t="s">
        <v>619</v>
      </c>
      <c r="B22" t="s">
        <v>620</v>
      </c>
      <c r="C22">
        <v>73.69</v>
      </c>
      <c r="D22">
        <v>36.700000000000003</v>
      </c>
      <c r="E22">
        <v>74.06</v>
      </c>
      <c r="F22">
        <v>60.48</v>
      </c>
      <c r="G22">
        <v>32.43</v>
      </c>
      <c r="H22" t="s">
        <v>611</v>
      </c>
      <c r="I22" t="s">
        <v>50</v>
      </c>
      <c r="J22">
        <v>21</v>
      </c>
    </row>
    <row r="23" spans="1:10" x14ac:dyDescent="0.25">
      <c r="A23" t="s">
        <v>621</v>
      </c>
      <c r="B23" t="s">
        <v>622</v>
      </c>
      <c r="C23">
        <v>74.23</v>
      </c>
      <c r="D23">
        <v>24.35</v>
      </c>
      <c r="E23">
        <v>91.54</v>
      </c>
      <c r="F23">
        <v>55.54</v>
      </c>
      <c r="G23">
        <v>26.38</v>
      </c>
      <c r="H23" t="s">
        <v>100</v>
      </c>
      <c r="I23" t="s">
        <v>34</v>
      </c>
      <c r="J23">
        <v>22</v>
      </c>
    </row>
    <row r="24" spans="1:10" x14ac:dyDescent="0.25">
      <c r="A24" t="s">
        <v>623</v>
      </c>
      <c r="B24" t="s">
        <v>624</v>
      </c>
      <c r="C24">
        <v>70.73</v>
      </c>
      <c r="D24">
        <v>17.36</v>
      </c>
      <c r="E24">
        <v>86.58</v>
      </c>
      <c r="F24">
        <v>67.180000000000007</v>
      </c>
      <c r="G24">
        <v>46.63</v>
      </c>
      <c r="H24" t="s">
        <v>625</v>
      </c>
      <c r="I24" t="s">
        <v>96</v>
      </c>
      <c r="J24">
        <v>23</v>
      </c>
    </row>
    <row r="25" spans="1:10" x14ac:dyDescent="0.25">
      <c r="A25" t="s">
        <v>626</v>
      </c>
      <c r="B25" t="s">
        <v>627</v>
      </c>
      <c r="C25">
        <v>76.430000000000007</v>
      </c>
      <c r="D25">
        <v>17.89</v>
      </c>
      <c r="E25">
        <v>85.12</v>
      </c>
      <c r="F25">
        <v>70.849999999999994</v>
      </c>
      <c r="G25">
        <v>26.38</v>
      </c>
      <c r="H25" t="s">
        <v>220</v>
      </c>
      <c r="I25" t="s">
        <v>50</v>
      </c>
      <c r="J25">
        <v>24</v>
      </c>
    </row>
    <row r="26" spans="1:10" x14ac:dyDescent="0.25">
      <c r="A26" t="s">
        <v>628</v>
      </c>
      <c r="B26" t="s">
        <v>629</v>
      </c>
      <c r="C26">
        <v>65.62</v>
      </c>
      <c r="D26">
        <v>26.42</v>
      </c>
      <c r="E26">
        <v>80.63</v>
      </c>
      <c r="F26">
        <v>66.37</v>
      </c>
      <c r="G26">
        <v>46.63</v>
      </c>
      <c r="H26" t="s">
        <v>630</v>
      </c>
      <c r="I26" t="s">
        <v>179</v>
      </c>
      <c r="J26">
        <v>25</v>
      </c>
    </row>
    <row r="27" spans="1:10" x14ac:dyDescent="0.25">
      <c r="A27" t="s">
        <v>631</v>
      </c>
      <c r="B27" t="s">
        <v>632</v>
      </c>
      <c r="C27">
        <v>75.98</v>
      </c>
      <c r="D27">
        <v>10.38</v>
      </c>
      <c r="E27">
        <v>84.85</v>
      </c>
      <c r="F27">
        <v>57.14</v>
      </c>
      <c r="G27">
        <v>57.2</v>
      </c>
      <c r="H27" t="s">
        <v>420</v>
      </c>
      <c r="I27" t="s">
        <v>50</v>
      </c>
      <c r="J27">
        <v>26</v>
      </c>
    </row>
    <row r="28" spans="1:10" x14ac:dyDescent="0.25">
      <c r="A28" t="s">
        <v>633</v>
      </c>
      <c r="B28" t="s">
        <v>634</v>
      </c>
      <c r="C28">
        <v>67.819999999999993</v>
      </c>
      <c r="D28">
        <v>32.71</v>
      </c>
      <c r="E28">
        <v>93.44</v>
      </c>
      <c r="F28">
        <v>51.67</v>
      </c>
      <c r="G28">
        <v>0</v>
      </c>
      <c r="H28" t="s">
        <v>69</v>
      </c>
      <c r="I28" t="s">
        <v>38</v>
      </c>
      <c r="J28">
        <v>27</v>
      </c>
    </row>
    <row r="29" spans="1:10" x14ac:dyDescent="0.25">
      <c r="A29" t="s">
        <v>635</v>
      </c>
      <c r="B29" t="s">
        <v>260</v>
      </c>
      <c r="C29">
        <v>71.58</v>
      </c>
      <c r="D29">
        <v>24.15</v>
      </c>
      <c r="E29">
        <v>72.61</v>
      </c>
      <c r="F29">
        <v>66.19</v>
      </c>
      <c r="G29">
        <v>32.43</v>
      </c>
      <c r="H29" t="s">
        <v>251</v>
      </c>
      <c r="I29" t="s">
        <v>251</v>
      </c>
      <c r="J29">
        <v>28</v>
      </c>
    </row>
    <row r="30" spans="1:10" x14ac:dyDescent="0.25">
      <c r="A30" t="s">
        <v>636</v>
      </c>
      <c r="B30" t="s">
        <v>637</v>
      </c>
      <c r="C30">
        <v>69.84</v>
      </c>
      <c r="D30">
        <v>23.7</v>
      </c>
      <c r="E30">
        <v>92.17</v>
      </c>
      <c r="F30">
        <v>63.83</v>
      </c>
      <c r="G30">
        <v>0</v>
      </c>
      <c r="H30" t="s">
        <v>638</v>
      </c>
      <c r="I30" t="s">
        <v>155</v>
      </c>
      <c r="J30">
        <v>29</v>
      </c>
    </row>
    <row r="31" spans="1:10" x14ac:dyDescent="0.25">
      <c r="A31" t="s">
        <v>639</v>
      </c>
      <c r="B31" t="s">
        <v>640</v>
      </c>
      <c r="C31">
        <v>64.760000000000005</v>
      </c>
      <c r="D31">
        <v>20.21</v>
      </c>
      <c r="E31">
        <v>72.47</v>
      </c>
      <c r="F31">
        <v>62.87</v>
      </c>
      <c r="G31">
        <v>63</v>
      </c>
      <c r="H31" t="s">
        <v>103</v>
      </c>
      <c r="I31" t="s">
        <v>63</v>
      </c>
      <c r="J31">
        <v>30</v>
      </c>
    </row>
  </sheetData>
  <pageMargins left="0.7" right="0.7" top="0.75" bottom="0.75" header="0.3" footer="0.3"/>
  <drawing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C1C78-7861-4F86-9C5F-A8610D3FD406}">
  <dimension ref="A1:J54"/>
  <sheetViews>
    <sheetView workbookViewId="0"/>
  </sheetViews>
  <sheetFormatPr defaultRowHeight="13.8" x14ac:dyDescent="0.25"/>
  <cols>
    <col min="1" max="1" width="16.69921875" customWidth="1"/>
    <col min="2" max="2" width="55.5" bestFit="1" customWidth="1"/>
    <col min="3" max="3" width="33" customWidth="1"/>
    <col min="4" max="4" width="34.796875" customWidth="1"/>
    <col min="5" max="5" width="24.796875" customWidth="1"/>
    <col min="6" max="6" width="25.69921875" customWidth="1"/>
    <col min="7" max="7" width="15.296875" customWidth="1"/>
  </cols>
  <sheetData>
    <row r="1" spans="1:10" x14ac:dyDescent="0.25">
      <c r="A1" t="s">
        <v>0</v>
      </c>
      <c r="B1" t="s">
        <v>1013</v>
      </c>
      <c r="C1" t="s">
        <v>1</v>
      </c>
      <c r="D1" t="s">
        <v>2</v>
      </c>
      <c r="E1" t="s">
        <v>3</v>
      </c>
      <c r="F1" t="s">
        <v>4</v>
      </c>
      <c r="G1" t="s">
        <v>5</v>
      </c>
      <c r="H1" t="s">
        <v>6</v>
      </c>
      <c r="I1" t="s">
        <v>7</v>
      </c>
      <c r="J1" t="s">
        <v>8</v>
      </c>
    </row>
    <row r="2" spans="1:10" x14ac:dyDescent="0.25">
      <c r="A2" t="s">
        <v>9</v>
      </c>
      <c r="B2" t="s">
        <v>10</v>
      </c>
      <c r="C2">
        <v>78.58</v>
      </c>
      <c r="D2">
        <v>79.73</v>
      </c>
      <c r="E2">
        <v>91.8</v>
      </c>
      <c r="F2">
        <v>71.709999999999994</v>
      </c>
      <c r="G2">
        <v>75.540000000000006</v>
      </c>
      <c r="H2" t="s">
        <v>11</v>
      </c>
      <c r="I2" t="s">
        <v>12</v>
      </c>
      <c r="J2">
        <v>1</v>
      </c>
    </row>
    <row r="3" spans="1:10" x14ac:dyDescent="0.25">
      <c r="A3" t="s">
        <v>13</v>
      </c>
      <c r="B3" t="s">
        <v>14</v>
      </c>
      <c r="C3">
        <v>81.319999999999993</v>
      </c>
      <c r="D3">
        <v>85.34</v>
      </c>
      <c r="E3">
        <v>87.15</v>
      </c>
      <c r="F3">
        <v>70.900000000000006</v>
      </c>
      <c r="G3">
        <v>56.3</v>
      </c>
      <c r="H3" t="s">
        <v>15</v>
      </c>
      <c r="I3" t="s">
        <v>16</v>
      </c>
      <c r="J3">
        <v>2</v>
      </c>
    </row>
    <row r="4" spans="1:10" x14ac:dyDescent="0.25">
      <c r="A4" t="s">
        <v>17</v>
      </c>
      <c r="B4" t="s">
        <v>18</v>
      </c>
      <c r="C4">
        <v>89.7</v>
      </c>
      <c r="D4">
        <v>27.93</v>
      </c>
      <c r="E4">
        <v>75.959999999999994</v>
      </c>
      <c r="F4">
        <v>66.959999999999994</v>
      </c>
      <c r="G4">
        <v>58.79</v>
      </c>
      <c r="H4" t="s">
        <v>19</v>
      </c>
      <c r="I4" t="s">
        <v>20</v>
      </c>
      <c r="J4">
        <v>3</v>
      </c>
    </row>
    <row r="5" spans="1:10" x14ac:dyDescent="0.25">
      <c r="A5" t="s">
        <v>21</v>
      </c>
      <c r="B5" t="s">
        <v>22</v>
      </c>
      <c r="C5">
        <v>70.14</v>
      </c>
      <c r="D5">
        <v>43.18</v>
      </c>
      <c r="E5">
        <v>82.53</v>
      </c>
      <c r="F5">
        <v>59.98</v>
      </c>
      <c r="G5">
        <v>74.72</v>
      </c>
      <c r="H5" t="s">
        <v>23</v>
      </c>
      <c r="I5" t="s">
        <v>24</v>
      </c>
      <c r="J5">
        <v>4</v>
      </c>
    </row>
    <row r="6" spans="1:10" x14ac:dyDescent="0.25">
      <c r="A6" t="s">
        <v>25</v>
      </c>
      <c r="B6" t="s">
        <v>26</v>
      </c>
      <c r="C6">
        <v>74.58</v>
      </c>
      <c r="D6">
        <v>20.51</v>
      </c>
      <c r="E6">
        <v>73.47</v>
      </c>
      <c r="F6">
        <v>70.150000000000006</v>
      </c>
      <c r="G6">
        <v>100</v>
      </c>
      <c r="H6" t="s">
        <v>27</v>
      </c>
      <c r="I6" t="s">
        <v>28</v>
      </c>
      <c r="J6">
        <v>5</v>
      </c>
    </row>
    <row r="7" spans="1:10" x14ac:dyDescent="0.25">
      <c r="A7" t="s">
        <v>29</v>
      </c>
      <c r="B7" t="s">
        <v>30</v>
      </c>
      <c r="C7">
        <v>71.680000000000007</v>
      </c>
      <c r="D7">
        <v>62.31</v>
      </c>
      <c r="E7">
        <v>74.67</v>
      </c>
      <c r="F7">
        <v>52.88</v>
      </c>
      <c r="G7">
        <v>37</v>
      </c>
      <c r="H7" t="s">
        <v>31</v>
      </c>
      <c r="I7" t="s">
        <v>12</v>
      </c>
      <c r="J7">
        <v>6</v>
      </c>
    </row>
    <row r="8" spans="1:10" x14ac:dyDescent="0.25">
      <c r="A8" t="s">
        <v>32</v>
      </c>
      <c r="B8" t="s">
        <v>26</v>
      </c>
      <c r="C8">
        <v>79.91</v>
      </c>
      <c r="D8">
        <v>22.57</v>
      </c>
      <c r="E8">
        <v>74.12</v>
      </c>
      <c r="F8">
        <v>73.510000000000005</v>
      </c>
      <c r="G8">
        <v>52.25</v>
      </c>
      <c r="H8" t="s">
        <v>33</v>
      </c>
      <c r="I8" t="s">
        <v>34</v>
      </c>
      <c r="J8">
        <v>7</v>
      </c>
    </row>
    <row r="9" spans="1:10" x14ac:dyDescent="0.25">
      <c r="A9" t="s">
        <v>35</v>
      </c>
      <c r="B9" t="s">
        <v>36</v>
      </c>
      <c r="C9">
        <v>49.63</v>
      </c>
      <c r="D9">
        <v>52.1</v>
      </c>
      <c r="E9">
        <v>83.9</v>
      </c>
      <c r="F9">
        <v>59.37</v>
      </c>
      <c r="G9">
        <v>73.03</v>
      </c>
      <c r="H9" t="s">
        <v>37</v>
      </c>
      <c r="I9" t="s">
        <v>38</v>
      </c>
      <c r="J9">
        <v>8</v>
      </c>
    </row>
    <row r="10" spans="1:10" x14ac:dyDescent="0.25">
      <c r="A10" t="s">
        <v>39</v>
      </c>
      <c r="B10" t="s">
        <v>26</v>
      </c>
      <c r="C10">
        <v>74.2</v>
      </c>
      <c r="D10">
        <v>5.2</v>
      </c>
      <c r="E10">
        <v>82.32</v>
      </c>
      <c r="F10">
        <v>68.209999999999994</v>
      </c>
      <c r="G10">
        <v>56.3</v>
      </c>
      <c r="H10" t="s">
        <v>40</v>
      </c>
      <c r="I10" t="s">
        <v>41</v>
      </c>
      <c r="J10">
        <v>9</v>
      </c>
    </row>
    <row r="11" spans="1:10" x14ac:dyDescent="0.25">
      <c r="A11" t="s">
        <v>42</v>
      </c>
      <c r="B11" t="s">
        <v>43</v>
      </c>
      <c r="C11">
        <v>66.06</v>
      </c>
      <c r="D11">
        <v>0.67</v>
      </c>
      <c r="E11">
        <v>87.09</v>
      </c>
      <c r="F11">
        <v>78.599999999999994</v>
      </c>
      <c r="G11">
        <v>44.47</v>
      </c>
      <c r="H11" t="s">
        <v>27</v>
      </c>
      <c r="I11" t="s">
        <v>28</v>
      </c>
      <c r="J11">
        <v>10</v>
      </c>
    </row>
    <row r="12" spans="1:10" x14ac:dyDescent="0.25">
      <c r="A12" t="s">
        <v>44</v>
      </c>
      <c r="B12" t="s">
        <v>45</v>
      </c>
      <c r="C12">
        <v>57.69</v>
      </c>
      <c r="D12">
        <v>25.46</v>
      </c>
      <c r="E12">
        <v>92.24</v>
      </c>
      <c r="F12">
        <v>54.3</v>
      </c>
      <c r="G12">
        <v>37</v>
      </c>
      <c r="H12" t="s">
        <v>46</v>
      </c>
      <c r="I12" t="s">
        <v>20</v>
      </c>
      <c r="J12">
        <v>11</v>
      </c>
    </row>
    <row r="13" spans="1:10" x14ac:dyDescent="0.25">
      <c r="A13" t="s">
        <v>47</v>
      </c>
      <c r="B13" t="s">
        <v>48</v>
      </c>
      <c r="C13">
        <v>61.52</v>
      </c>
      <c r="D13">
        <v>0</v>
      </c>
      <c r="E13">
        <v>79.849999999999994</v>
      </c>
      <c r="F13">
        <v>70.349999999999994</v>
      </c>
      <c r="G13">
        <v>54.99</v>
      </c>
      <c r="H13" t="s">
        <v>49</v>
      </c>
      <c r="I13" t="s">
        <v>50</v>
      </c>
      <c r="J13">
        <v>12</v>
      </c>
    </row>
    <row r="14" spans="1:10" x14ac:dyDescent="0.25">
      <c r="A14" t="s">
        <v>51</v>
      </c>
      <c r="B14" t="s">
        <v>52</v>
      </c>
      <c r="C14">
        <v>51.76</v>
      </c>
      <c r="D14">
        <v>40.71</v>
      </c>
      <c r="E14">
        <v>60.95</v>
      </c>
      <c r="F14">
        <v>60.59</v>
      </c>
      <c r="G14">
        <v>53.64</v>
      </c>
      <c r="H14" t="s">
        <v>53</v>
      </c>
      <c r="I14" t="s">
        <v>54</v>
      </c>
      <c r="J14">
        <v>13</v>
      </c>
    </row>
    <row r="15" spans="1:10" x14ac:dyDescent="0.25">
      <c r="A15" t="s">
        <v>55</v>
      </c>
      <c r="B15" t="s">
        <v>56</v>
      </c>
      <c r="C15">
        <v>63.4</v>
      </c>
      <c r="D15">
        <v>0.01</v>
      </c>
      <c r="E15">
        <v>77.67</v>
      </c>
      <c r="F15">
        <v>57.88</v>
      </c>
      <c r="G15">
        <v>54.99</v>
      </c>
      <c r="H15" t="s">
        <v>57</v>
      </c>
      <c r="I15" t="s">
        <v>50</v>
      </c>
      <c r="J15">
        <v>14</v>
      </c>
    </row>
    <row r="16" spans="1:10" x14ac:dyDescent="0.25">
      <c r="A16" t="s">
        <v>58</v>
      </c>
      <c r="B16" t="s">
        <v>59</v>
      </c>
      <c r="C16">
        <v>56.44</v>
      </c>
      <c r="D16">
        <v>34.299999999999997</v>
      </c>
      <c r="E16">
        <v>71.03</v>
      </c>
      <c r="F16">
        <v>55.22</v>
      </c>
      <c r="G16">
        <v>25.28</v>
      </c>
      <c r="H16" t="s">
        <v>33</v>
      </c>
      <c r="I16" t="s">
        <v>34</v>
      </c>
      <c r="J16">
        <v>15</v>
      </c>
    </row>
    <row r="17" spans="1:10" x14ac:dyDescent="0.25">
      <c r="A17" t="s">
        <v>60</v>
      </c>
      <c r="B17" t="s">
        <v>61</v>
      </c>
      <c r="C17">
        <v>40.68</v>
      </c>
      <c r="D17">
        <v>50.18</v>
      </c>
      <c r="E17">
        <v>88.25</v>
      </c>
      <c r="F17">
        <v>40.729999999999997</v>
      </c>
      <c r="G17">
        <v>34.909999999999997</v>
      </c>
      <c r="H17" t="s">
        <v>62</v>
      </c>
      <c r="I17" t="s">
        <v>63</v>
      </c>
      <c r="J17">
        <v>16</v>
      </c>
    </row>
    <row r="18" spans="1:10" x14ac:dyDescent="0.25">
      <c r="A18" t="s">
        <v>64</v>
      </c>
      <c r="B18" t="s">
        <v>65</v>
      </c>
      <c r="C18">
        <v>47.68</v>
      </c>
      <c r="D18">
        <v>24.6</v>
      </c>
      <c r="E18">
        <v>78.55</v>
      </c>
      <c r="F18">
        <v>51</v>
      </c>
      <c r="G18">
        <v>54.99</v>
      </c>
      <c r="H18" t="s">
        <v>66</v>
      </c>
      <c r="I18" t="s">
        <v>38</v>
      </c>
      <c r="J18">
        <v>17</v>
      </c>
    </row>
    <row r="19" spans="1:10" x14ac:dyDescent="0.25">
      <c r="A19" t="s">
        <v>67</v>
      </c>
      <c r="B19" t="s">
        <v>68</v>
      </c>
      <c r="C19">
        <v>46.6</v>
      </c>
      <c r="D19">
        <v>25.5</v>
      </c>
      <c r="E19">
        <v>58.1</v>
      </c>
      <c r="F19">
        <v>52.83</v>
      </c>
      <c r="G19">
        <v>80.87</v>
      </c>
      <c r="H19" t="s">
        <v>69</v>
      </c>
      <c r="I19" t="s">
        <v>38</v>
      </c>
      <c r="J19">
        <v>18</v>
      </c>
    </row>
    <row r="20" spans="1:10" x14ac:dyDescent="0.25">
      <c r="A20" t="s">
        <v>70</v>
      </c>
      <c r="B20" t="s">
        <v>71</v>
      </c>
      <c r="C20">
        <v>44.44</v>
      </c>
      <c r="D20">
        <v>51.07</v>
      </c>
      <c r="E20">
        <v>59.84</v>
      </c>
      <c r="F20">
        <v>58.42</v>
      </c>
      <c r="G20">
        <v>27.9</v>
      </c>
      <c r="H20" t="s">
        <v>72</v>
      </c>
      <c r="I20" t="s">
        <v>73</v>
      </c>
      <c r="J20">
        <v>19</v>
      </c>
    </row>
    <row r="21" spans="1:10" x14ac:dyDescent="0.25">
      <c r="A21" t="s">
        <v>74</v>
      </c>
      <c r="B21" t="s">
        <v>75</v>
      </c>
      <c r="C21">
        <v>53.75</v>
      </c>
      <c r="D21">
        <v>19.68</v>
      </c>
      <c r="E21">
        <v>80.14</v>
      </c>
      <c r="F21">
        <v>47.84</v>
      </c>
      <c r="G21">
        <v>22.48</v>
      </c>
      <c r="H21" t="s">
        <v>69</v>
      </c>
      <c r="I21" t="s">
        <v>38</v>
      </c>
      <c r="J21">
        <v>20</v>
      </c>
    </row>
    <row r="41" spans="1:2" x14ac:dyDescent="0.25">
      <c r="A41" s="2" t="s">
        <v>1035</v>
      </c>
      <c r="B41" t="s">
        <v>1044</v>
      </c>
    </row>
    <row r="42" spans="1:2" x14ac:dyDescent="0.25">
      <c r="A42" s="4" t="s">
        <v>41</v>
      </c>
      <c r="B42" s="3">
        <v>1</v>
      </c>
    </row>
    <row r="43" spans="1:2" x14ac:dyDescent="0.25">
      <c r="A43" s="4" t="s">
        <v>28</v>
      </c>
      <c r="B43" s="3">
        <v>2</v>
      </c>
    </row>
    <row r="44" spans="1:2" x14ac:dyDescent="0.25">
      <c r="A44" s="4" t="s">
        <v>24</v>
      </c>
      <c r="B44" s="3">
        <v>1</v>
      </c>
    </row>
    <row r="45" spans="1:2" x14ac:dyDescent="0.25">
      <c r="A45" s="4" t="s">
        <v>73</v>
      </c>
      <c r="B45" s="3">
        <v>1</v>
      </c>
    </row>
    <row r="46" spans="1:2" x14ac:dyDescent="0.25">
      <c r="A46" s="4" t="s">
        <v>54</v>
      </c>
      <c r="B46" s="3">
        <v>1</v>
      </c>
    </row>
    <row r="47" spans="1:2" x14ac:dyDescent="0.25">
      <c r="A47" s="4" t="s">
        <v>50</v>
      </c>
      <c r="B47" s="3">
        <v>2</v>
      </c>
    </row>
    <row r="48" spans="1:2" x14ac:dyDescent="0.25">
      <c r="A48" s="4" t="s">
        <v>20</v>
      </c>
      <c r="B48" s="3">
        <v>2</v>
      </c>
    </row>
    <row r="49" spans="1:2" x14ac:dyDescent="0.25">
      <c r="A49" s="4" t="s">
        <v>34</v>
      </c>
      <c r="B49" s="3">
        <v>2</v>
      </c>
    </row>
    <row r="50" spans="1:2" x14ac:dyDescent="0.25">
      <c r="A50" s="4" t="s">
        <v>38</v>
      </c>
      <c r="B50" s="3">
        <v>4</v>
      </c>
    </row>
    <row r="51" spans="1:2" x14ac:dyDescent="0.25">
      <c r="A51" s="4" t="s">
        <v>63</v>
      </c>
      <c r="B51" s="3">
        <v>1</v>
      </c>
    </row>
    <row r="52" spans="1:2" x14ac:dyDescent="0.25">
      <c r="A52" s="4" t="s">
        <v>16</v>
      </c>
      <c r="B52" s="3">
        <v>1</v>
      </c>
    </row>
    <row r="53" spans="1:2" x14ac:dyDescent="0.25">
      <c r="A53" s="4" t="s">
        <v>12</v>
      </c>
      <c r="B53" s="3">
        <v>2</v>
      </c>
    </row>
    <row r="54" spans="1:2" x14ac:dyDescent="0.25">
      <c r="A54" s="4" t="s">
        <v>1016</v>
      </c>
      <c r="B54" s="3">
        <v>20</v>
      </c>
    </row>
  </sheetData>
  <pageMargins left="0.7" right="0.7" top="0.75" bottom="0.75" header="0.3" footer="0.3"/>
  <drawing r:id="rId2"/>
  <tableParts count="1">
    <tablePart r:id="rId3"/>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9EB66B-A872-41AA-AA97-D6DF7917E11D}">
  <dimension ref="A1:J121"/>
  <sheetViews>
    <sheetView workbookViewId="0">
      <selection activeCell="A100" sqref="A100:B121"/>
    </sheetView>
  </sheetViews>
  <sheetFormatPr defaultRowHeight="13.8" x14ac:dyDescent="0.25"/>
  <cols>
    <col min="1" max="1" width="16.69921875" customWidth="1"/>
    <col min="2" max="2" width="14.796875" customWidth="1"/>
    <col min="3" max="3" width="33" customWidth="1"/>
    <col min="4" max="4" width="34.796875" customWidth="1"/>
    <col min="5" max="5" width="24.796875" customWidth="1"/>
    <col min="6" max="6" width="25.69921875" customWidth="1"/>
    <col min="7" max="7" width="15.296875" customWidth="1"/>
  </cols>
  <sheetData>
    <row r="1" spans="1:10" x14ac:dyDescent="0.25">
      <c r="A1" t="s">
        <v>0</v>
      </c>
      <c r="B1" t="s">
        <v>1013</v>
      </c>
      <c r="C1" t="s">
        <v>1</v>
      </c>
      <c r="D1" t="s">
        <v>2</v>
      </c>
      <c r="E1" t="s">
        <v>3</v>
      </c>
      <c r="F1" t="s">
        <v>4</v>
      </c>
      <c r="G1" t="s">
        <v>5</v>
      </c>
      <c r="H1" t="s">
        <v>6</v>
      </c>
      <c r="I1" t="s">
        <v>7</v>
      </c>
      <c r="J1" t="s">
        <v>8</v>
      </c>
    </row>
    <row r="2" spans="1:10" x14ac:dyDescent="0.25">
      <c r="A2" t="s">
        <v>714</v>
      </c>
      <c r="B2" t="s">
        <v>681</v>
      </c>
      <c r="C2">
        <v>78.180000000000007</v>
      </c>
      <c r="D2">
        <v>85.18</v>
      </c>
      <c r="E2">
        <v>80.849999999999994</v>
      </c>
      <c r="F2">
        <v>57.65</v>
      </c>
      <c r="G2">
        <v>95.7</v>
      </c>
      <c r="H2" t="s">
        <v>27</v>
      </c>
      <c r="I2" t="s">
        <v>28</v>
      </c>
      <c r="J2">
        <v>1</v>
      </c>
    </row>
    <row r="3" spans="1:10" x14ac:dyDescent="0.25">
      <c r="A3" t="s">
        <v>715</v>
      </c>
      <c r="B3" t="s">
        <v>260</v>
      </c>
      <c r="C3">
        <v>76.05</v>
      </c>
      <c r="D3">
        <v>83.43</v>
      </c>
      <c r="E3">
        <v>76.47</v>
      </c>
      <c r="F3">
        <v>71.53</v>
      </c>
      <c r="G3">
        <v>95.05</v>
      </c>
      <c r="H3" t="s">
        <v>251</v>
      </c>
      <c r="I3" t="s">
        <v>251</v>
      </c>
      <c r="J3">
        <v>2</v>
      </c>
    </row>
    <row r="4" spans="1:10" x14ac:dyDescent="0.25">
      <c r="A4" t="s">
        <v>716</v>
      </c>
      <c r="B4" t="s">
        <v>717</v>
      </c>
      <c r="C4">
        <v>79.78</v>
      </c>
      <c r="D4">
        <v>61.99</v>
      </c>
      <c r="E4">
        <v>79.53</v>
      </c>
      <c r="F4">
        <v>62.88</v>
      </c>
      <c r="G4">
        <v>100</v>
      </c>
      <c r="H4" t="s">
        <v>294</v>
      </c>
      <c r="I4" t="s">
        <v>140</v>
      </c>
      <c r="J4">
        <v>3</v>
      </c>
    </row>
    <row r="5" spans="1:10" x14ac:dyDescent="0.25">
      <c r="A5" t="s">
        <v>718</v>
      </c>
      <c r="B5" t="s">
        <v>122</v>
      </c>
      <c r="C5">
        <v>79.12</v>
      </c>
      <c r="D5">
        <v>65.11</v>
      </c>
      <c r="E5">
        <v>86.13</v>
      </c>
      <c r="F5">
        <v>53.79</v>
      </c>
      <c r="G5">
        <v>86.32</v>
      </c>
      <c r="H5" t="s">
        <v>82</v>
      </c>
      <c r="I5" t="s">
        <v>83</v>
      </c>
      <c r="J5">
        <v>4</v>
      </c>
    </row>
    <row r="6" spans="1:10" x14ac:dyDescent="0.25">
      <c r="A6" t="s">
        <v>719</v>
      </c>
      <c r="B6" t="s">
        <v>720</v>
      </c>
      <c r="C6">
        <v>81.75</v>
      </c>
      <c r="D6">
        <v>57.7</v>
      </c>
      <c r="E6">
        <v>87.19</v>
      </c>
      <c r="F6">
        <v>65.180000000000007</v>
      </c>
      <c r="G6">
        <v>80.23</v>
      </c>
      <c r="H6" t="s">
        <v>95</v>
      </c>
      <c r="I6" t="s">
        <v>96</v>
      </c>
      <c r="J6">
        <v>5</v>
      </c>
    </row>
    <row r="7" spans="1:10" x14ac:dyDescent="0.25">
      <c r="A7" t="s">
        <v>721</v>
      </c>
      <c r="B7" t="s">
        <v>153</v>
      </c>
      <c r="C7">
        <v>88.39</v>
      </c>
      <c r="D7">
        <v>60.82</v>
      </c>
      <c r="E7">
        <v>74.709999999999994</v>
      </c>
      <c r="F7">
        <v>67.95</v>
      </c>
      <c r="G7">
        <v>64.47</v>
      </c>
      <c r="H7" t="s">
        <v>154</v>
      </c>
      <c r="I7" t="s">
        <v>155</v>
      </c>
      <c r="J7">
        <v>6</v>
      </c>
    </row>
    <row r="8" spans="1:10" x14ac:dyDescent="0.25">
      <c r="A8" t="s">
        <v>722</v>
      </c>
      <c r="B8" t="s">
        <v>723</v>
      </c>
      <c r="C8">
        <v>77.239999999999995</v>
      </c>
      <c r="D8">
        <v>44.74</v>
      </c>
      <c r="E8">
        <v>73.25</v>
      </c>
      <c r="F8">
        <v>68.83</v>
      </c>
      <c r="G8">
        <v>93.03</v>
      </c>
      <c r="H8" t="s">
        <v>49</v>
      </c>
      <c r="I8" t="s">
        <v>50</v>
      </c>
      <c r="J8">
        <v>7</v>
      </c>
    </row>
    <row r="9" spans="1:10" x14ac:dyDescent="0.25">
      <c r="A9" t="s">
        <v>724</v>
      </c>
      <c r="B9" t="s">
        <v>725</v>
      </c>
      <c r="C9">
        <v>84.97</v>
      </c>
      <c r="D9">
        <v>39.56</v>
      </c>
      <c r="E9">
        <v>76.69</v>
      </c>
      <c r="F9">
        <v>66.33</v>
      </c>
      <c r="G9">
        <v>63.08</v>
      </c>
      <c r="H9" t="s">
        <v>136</v>
      </c>
      <c r="I9" t="s">
        <v>24</v>
      </c>
      <c r="J9">
        <v>8</v>
      </c>
    </row>
    <row r="10" spans="1:10" x14ac:dyDescent="0.25">
      <c r="A10" t="s">
        <v>726</v>
      </c>
      <c r="B10" t="s">
        <v>727</v>
      </c>
      <c r="C10">
        <v>77.540000000000006</v>
      </c>
      <c r="D10">
        <v>28.53</v>
      </c>
      <c r="E10">
        <v>90.2</v>
      </c>
      <c r="F10">
        <v>73.650000000000006</v>
      </c>
      <c r="G10">
        <v>83.81</v>
      </c>
      <c r="H10" t="s">
        <v>728</v>
      </c>
      <c r="I10" t="s">
        <v>38</v>
      </c>
      <c r="J10">
        <v>9</v>
      </c>
    </row>
    <row r="11" spans="1:10" x14ac:dyDescent="0.25">
      <c r="A11" t="s">
        <v>729</v>
      </c>
      <c r="B11" t="s">
        <v>727</v>
      </c>
      <c r="C11">
        <v>76.16</v>
      </c>
      <c r="D11">
        <v>28.41</v>
      </c>
      <c r="E11">
        <v>82.33</v>
      </c>
      <c r="F11">
        <v>68.59</v>
      </c>
      <c r="G11">
        <v>98.82</v>
      </c>
      <c r="H11" t="s">
        <v>515</v>
      </c>
      <c r="I11" t="s">
        <v>50</v>
      </c>
      <c r="J11">
        <v>10</v>
      </c>
    </row>
    <row r="12" spans="1:10" x14ac:dyDescent="0.25">
      <c r="A12" t="s">
        <v>730</v>
      </c>
      <c r="B12" t="s">
        <v>731</v>
      </c>
      <c r="C12">
        <v>84.16</v>
      </c>
      <c r="D12">
        <v>30.8</v>
      </c>
      <c r="E12">
        <v>70.569999999999993</v>
      </c>
      <c r="F12">
        <v>66.680000000000007</v>
      </c>
      <c r="G12">
        <v>51.78</v>
      </c>
      <c r="H12" t="s">
        <v>91</v>
      </c>
      <c r="I12" t="s">
        <v>92</v>
      </c>
      <c r="J12">
        <v>11</v>
      </c>
    </row>
    <row r="13" spans="1:10" x14ac:dyDescent="0.25">
      <c r="A13" t="s">
        <v>732</v>
      </c>
      <c r="B13" t="s">
        <v>700</v>
      </c>
      <c r="C13">
        <v>72.88</v>
      </c>
      <c r="D13">
        <v>52.84</v>
      </c>
      <c r="E13">
        <v>67.02</v>
      </c>
      <c r="F13">
        <v>37.78</v>
      </c>
      <c r="G13">
        <v>49.89</v>
      </c>
      <c r="H13" t="s">
        <v>701</v>
      </c>
      <c r="I13" t="s">
        <v>38</v>
      </c>
      <c r="J13">
        <v>12</v>
      </c>
    </row>
    <row r="14" spans="1:10" x14ac:dyDescent="0.25">
      <c r="A14" t="s">
        <v>733</v>
      </c>
      <c r="B14" t="s">
        <v>457</v>
      </c>
      <c r="C14">
        <v>77.13</v>
      </c>
      <c r="D14">
        <v>34.25</v>
      </c>
      <c r="E14">
        <v>81.91</v>
      </c>
      <c r="F14">
        <v>60.45</v>
      </c>
      <c r="G14">
        <v>20</v>
      </c>
      <c r="H14" t="s">
        <v>82</v>
      </c>
      <c r="I14" t="s">
        <v>83</v>
      </c>
      <c r="J14">
        <v>13</v>
      </c>
    </row>
    <row r="15" spans="1:10" x14ac:dyDescent="0.25">
      <c r="A15" t="s">
        <v>734</v>
      </c>
      <c r="B15" t="s">
        <v>366</v>
      </c>
      <c r="C15">
        <v>66.72</v>
      </c>
      <c r="D15">
        <v>42.86</v>
      </c>
      <c r="E15">
        <v>77.34</v>
      </c>
      <c r="F15">
        <v>52.01</v>
      </c>
      <c r="G15">
        <v>41.3</v>
      </c>
      <c r="H15" t="s">
        <v>367</v>
      </c>
      <c r="I15" t="s">
        <v>24</v>
      </c>
      <c r="J15">
        <v>14</v>
      </c>
    </row>
    <row r="16" spans="1:10" x14ac:dyDescent="0.25">
      <c r="A16" t="s">
        <v>735</v>
      </c>
      <c r="B16" t="s">
        <v>736</v>
      </c>
      <c r="C16">
        <v>58.11</v>
      </c>
      <c r="D16">
        <v>53.78</v>
      </c>
      <c r="E16">
        <v>66.3</v>
      </c>
      <c r="F16">
        <v>63.83</v>
      </c>
      <c r="G16">
        <v>36.24</v>
      </c>
      <c r="H16" t="s">
        <v>602</v>
      </c>
      <c r="I16" t="s">
        <v>20</v>
      </c>
      <c r="J16">
        <v>15</v>
      </c>
    </row>
    <row r="17" spans="1:10" x14ac:dyDescent="0.25">
      <c r="A17" t="s">
        <v>737</v>
      </c>
      <c r="B17" t="s">
        <v>52</v>
      </c>
      <c r="C17">
        <v>66.3</v>
      </c>
      <c r="D17">
        <v>42.3</v>
      </c>
      <c r="E17">
        <v>59.38</v>
      </c>
      <c r="F17">
        <v>60.42</v>
      </c>
      <c r="G17">
        <v>60.15</v>
      </c>
      <c r="H17" t="s">
        <v>53</v>
      </c>
      <c r="I17" t="s">
        <v>54</v>
      </c>
      <c r="J17">
        <v>16</v>
      </c>
    </row>
    <row r="18" spans="1:10" x14ac:dyDescent="0.25">
      <c r="A18" t="s">
        <v>738</v>
      </c>
      <c r="B18" t="s">
        <v>405</v>
      </c>
      <c r="C18">
        <v>62.01</v>
      </c>
      <c r="D18">
        <v>41.58</v>
      </c>
      <c r="E18">
        <v>69.739999999999995</v>
      </c>
      <c r="F18">
        <v>52.36</v>
      </c>
      <c r="G18">
        <v>47.9</v>
      </c>
      <c r="H18" t="s">
        <v>23</v>
      </c>
      <c r="I18" t="s">
        <v>24</v>
      </c>
      <c r="J18">
        <v>17</v>
      </c>
    </row>
    <row r="19" spans="1:10" x14ac:dyDescent="0.25">
      <c r="A19" t="s">
        <v>739</v>
      </c>
      <c r="B19" t="s">
        <v>740</v>
      </c>
      <c r="C19">
        <v>83.31</v>
      </c>
      <c r="D19">
        <v>30.27</v>
      </c>
      <c r="E19">
        <v>53</v>
      </c>
      <c r="F19">
        <v>59.59</v>
      </c>
      <c r="G19">
        <v>43.62</v>
      </c>
      <c r="H19" t="s">
        <v>741</v>
      </c>
      <c r="I19" t="s">
        <v>63</v>
      </c>
      <c r="J19">
        <v>18</v>
      </c>
    </row>
    <row r="20" spans="1:10" x14ac:dyDescent="0.25">
      <c r="A20" t="s">
        <v>742</v>
      </c>
      <c r="B20" t="s">
        <v>181</v>
      </c>
      <c r="C20">
        <v>59.2</v>
      </c>
      <c r="D20">
        <v>57.11</v>
      </c>
      <c r="E20">
        <v>51.76</v>
      </c>
      <c r="F20">
        <v>50.28</v>
      </c>
      <c r="G20">
        <v>45.82</v>
      </c>
      <c r="H20" t="s">
        <v>69</v>
      </c>
      <c r="I20" t="s">
        <v>38</v>
      </c>
      <c r="J20">
        <v>19</v>
      </c>
    </row>
    <row r="21" spans="1:10" x14ac:dyDescent="0.25">
      <c r="A21" t="s">
        <v>743</v>
      </c>
      <c r="B21" t="s">
        <v>744</v>
      </c>
      <c r="C21">
        <v>70.47</v>
      </c>
      <c r="D21">
        <v>26.18</v>
      </c>
      <c r="E21">
        <v>82.42</v>
      </c>
      <c r="F21">
        <v>74.819999999999993</v>
      </c>
      <c r="G21">
        <v>15.83</v>
      </c>
      <c r="H21" t="s">
        <v>745</v>
      </c>
      <c r="I21" t="s">
        <v>155</v>
      </c>
      <c r="J21">
        <v>20</v>
      </c>
    </row>
    <row r="22" spans="1:10" x14ac:dyDescent="0.25">
      <c r="A22" t="s">
        <v>746</v>
      </c>
      <c r="B22" t="s">
        <v>160</v>
      </c>
      <c r="C22">
        <v>67.88</v>
      </c>
      <c r="D22">
        <v>53.39</v>
      </c>
      <c r="E22">
        <v>44.28</v>
      </c>
      <c r="F22">
        <v>59.01</v>
      </c>
      <c r="G22">
        <v>33.46</v>
      </c>
      <c r="H22" t="s">
        <v>161</v>
      </c>
      <c r="I22" t="s">
        <v>63</v>
      </c>
      <c r="J22">
        <v>21</v>
      </c>
    </row>
    <row r="23" spans="1:10" x14ac:dyDescent="0.25">
      <c r="A23" t="s">
        <v>747</v>
      </c>
      <c r="B23" t="s">
        <v>748</v>
      </c>
      <c r="C23">
        <v>64.87</v>
      </c>
      <c r="D23">
        <v>28.05</v>
      </c>
      <c r="E23">
        <v>72.510000000000005</v>
      </c>
      <c r="F23">
        <v>54.85</v>
      </c>
      <c r="G23">
        <v>65.819999999999993</v>
      </c>
      <c r="H23" t="s">
        <v>206</v>
      </c>
      <c r="I23" t="s">
        <v>83</v>
      </c>
      <c r="J23">
        <v>22</v>
      </c>
    </row>
    <row r="24" spans="1:10" x14ac:dyDescent="0.25">
      <c r="A24" t="s">
        <v>749</v>
      </c>
      <c r="B24" t="s">
        <v>750</v>
      </c>
      <c r="C24">
        <v>60.1</v>
      </c>
      <c r="D24">
        <v>47</v>
      </c>
      <c r="E24">
        <v>68.05</v>
      </c>
      <c r="F24">
        <v>39.71</v>
      </c>
      <c r="G24">
        <v>45.82</v>
      </c>
      <c r="H24" t="s">
        <v>151</v>
      </c>
      <c r="I24" t="s">
        <v>140</v>
      </c>
      <c r="J24">
        <v>23</v>
      </c>
    </row>
    <row r="25" spans="1:10" x14ac:dyDescent="0.25">
      <c r="A25" t="s">
        <v>751</v>
      </c>
      <c r="B25" t="s">
        <v>752</v>
      </c>
      <c r="C25">
        <v>72.89</v>
      </c>
      <c r="D25">
        <v>22.54</v>
      </c>
      <c r="E25">
        <v>59.3</v>
      </c>
      <c r="F25">
        <v>53.51</v>
      </c>
      <c r="G25">
        <v>75.25</v>
      </c>
      <c r="H25" t="s">
        <v>82</v>
      </c>
      <c r="I25" t="s">
        <v>83</v>
      </c>
      <c r="J25">
        <v>24</v>
      </c>
    </row>
    <row r="26" spans="1:10" x14ac:dyDescent="0.25">
      <c r="A26" t="s">
        <v>753</v>
      </c>
      <c r="B26" t="s">
        <v>754</v>
      </c>
      <c r="C26">
        <v>54.43</v>
      </c>
      <c r="D26">
        <v>23.66</v>
      </c>
      <c r="E26">
        <v>74.930000000000007</v>
      </c>
      <c r="F26">
        <v>56.92</v>
      </c>
      <c r="G26">
        <v>80.23</v>
      </c>
      <c r="H26" t="s">
        <v>27</v>
      </c>
      <c r="I26" t="s">
        <v>28</v>
      </c>
      <c r="J26">
        <v>25</v>
      </c>
    </row>
    <row r="27" spans="1:10" x14ac:dyDescent="0.25">
      <c r="A27" t="s">
        <v>755</v>
      </c>
      <c r="B27" t="s">
        <v>589</v>
      </c>
      <c r="C27">
        <v>68.36</v>
      </c>
      <c r="D27">
        <v>28.66</v>
      </c>
      <c r="E27">
        <v>64.27</v>
      </c>
      <c r="F27">
        <v>52</v>
      </c>
      <c r="G27">
        <v>43.62</v>
      </c>
      <c r="H27" t="s">
        <v>69</v>
      </c>
      <c r="I27" t="s">
        <v>38</v>
      </c>
      <c r="J27">
        <v>26</v>
      </c>
    </row>
    <row r="28" spans="1:10" x14ac:dyDescent="0.25">
      <c r="A28" t="s">
        <v>756</v>
      </c>
      <c r="B28" t="s">
        <v>757</v>
      </c>
      <c r="C28">
        <v>84.16</v>
      </c>
      <c r="D28">
        <v>15.25</v>
      </c>
      <c r="E28">
        <v>61.81</v>
      </c>
      <c r="F28">
        <v>29.98</v>
      </c>
      <c r="G28">
        <v>63.08</v>
      </c>
      <c r="H28" t="s">
        <v>120</v>
      </c>
      <c r="I28" t="s">
        <v>12</v>
      </c>
      <c r="J28">
        <v>27</v>
      </c>
    </row>
    <row r="29" spans="1:10" x14ac:dyDescent="0.25">
      <c r="A29" t="s">
        <v>758</v>
      </c>
      <c r="B29" t="s">
        <v>629</v>
      </c>
      <c r="C29">
        <v>61.05</v>
      </c>
      <c r="D29">
        <v>33.46</v>
      </c>
      <c r="E29">
        <v>62.92</v>
      </c>
      <c r="F29">
        <v>51.91</v>
      </c>
      <c r="G29">
        <v>49.89</v>
      </c>
      <c r="H29" t="s">
        <v>630</v>
      </c>
      <c r="I29" t="s">
        <v>179</v>
      </c>
      <c r="J29">
        <v>28</v>
      </c>
    </row>
    <row r="30" spans="1:10" x14ac:dyDescent="0.25">
      <c r="A30" t="s">
        <v>759</v>
      </c>
      <c r="B30" t="s">
        <v>299</v>
      </c>
      <c r="C30">
        <v>62.85</v>
      </c>
      <c r="D30">
        <v>42.93</v>
      </c>
      <c r="E30">
        <v>50.95</v>
      </c>
      <c r="F30">
        <v>58.07</v>
      </c>
      <c r="G30">
        <v>27.27</v>
      </c>
      <c r="H30" t="s">
        <v>300</v>
      </c>
      <c r="I30" t="s">
        <v>140</v>
      </c>
      <c r="J30">
        <v>29</v>
      </c>
    </row>
    <row r="31" spans="1:10" x14ac:dyDescent="0.25">
      <c r="A31" t="s">
        <v>760</v>
      </c>
      <c r="B31" t="s">
        <v>761</v>
      </c>
      <c r="C31">
        <v>71.55</v>
      </c>
      <c r="D31">
        <v>23.01</v>
      </c>
      <c r="E31">
        <v>70.38</v>
      </c>
      <c r="F31">
        <v>52.48</v>
      </c>
      <c r="G31">
        <v>23.79</v>
      </c>
      <c r="H31" t="s">
        <v>82</v>
      </c>
      <c r="I31" t="s">
        <v>83</v>
      </c>
      <c r="J31">
        <v>30</v>
      </c>
    </row>
    <row r="32" spans="1:10" x14ac:dyDescent="0.25">
      <c r="A32" t="s">
        <v>762</v>
      </c>
      <c r="B32" t="s">
        <v>563</v>
      </c>
      <c r="C32">
        <v>69.08</v>
      </c>
      <c r="D32">
        <v>29.6</v>
      </c>
      <c r="E32">
        <v>54.62</v>
      </c>
      <c r="F32">
        <v>46.26</v>
      </c>
      <c r="G32">
        <v>45.82</v>
      </c>
      <c r="H32" t="s">
        <v>564</v>
      </c>
      <c r="I32" t="s">
        <v>179</v>
      </c>
      <c r="J32">
        <v>31</v>
      </c>
    </row>
    <row r="33" spans="1:10" x14ac:dyDescent="0.25">
      <c r="A33" t="s">
        <v>763</v>
      </c>
      <c r="B33" t="s">
        <v>764</v>
      </c>
      <c r="C33">
        <v>49.6</v>
      </c>
      <c r="D33">
        <v>41.37</v>
      </c>
      <c r="E33">
        <v>61.22</v>
      </c>
      <c r="F33">
        <v>53.75</v>
      </c>
      <c r="G33">
        <v>43.62</v>
      </c>
      <c r="H33" t="s">
        <v>765</v>
      </c>
      <c r="I33" t="s">
        <v>140</v>
      </c>
      <c r="J33">
        <v>32</v>
      </c>
    </row>
    <row r="34" spans="1:10" x14ac:dyDescent="0.25">
      <c r="A34" t="s">
        <v>766</v>
      </c>
      <c r="B34" t="s">
        <v>439</v>
      </c>
      <c r="C34">
        <v>63.38</v>
      </c>
      <c r="D34">
        <v>27.92</v>
      </c>
      <c r="E34">
        <v>70.05</v>
      </c>
      <c r="F34">
        <v>48.98</v>
      </c>
      <c r="G34">
        <v>23.79</v>
      </c>
      <c r="H34" t="s">
        <v>147</v>
      </c>
      <c r="I34" t="s">
        <v>83</v>
      </c>
      <c r="J34">
        <v>33</v>
      </c>
    </row>
    <row r="35" spans="1:10" x14ac:dyDescent="0.25">
      <c r="A35" t="s">
        <v>767</v>
      </c>
      <c r="B35" t="s">
        <v>768</v>
      </c>
      <c r="C35">
        <v>52.45</v>
      </c>
      <c r="D35">
        <v>29.77</v>
      </c>
      <c r="E35">
        <v>65.83</v>
      </c>
      <c r="F35">
        <v>45.03</v>
      </c>
      <c r="G35">
        <v>63.08</v>
      </c>
      <c r="H35" t="s">
        <v>254</v>
      </c>
      <c r="I35" t="s">
        <v>41</v>
      </c>
      <c r="J35">
        <v>34</v>
      </c>
    </row>
    <row r="36" spans="1:10" x14ac:dyDescent="0.25">
      <c r="A36" t="s">
        <v>769</v>
      </c>
      <c r="B36" t="s">
        <v>770</v>
      </c>
      <c r="C36">
        <v>68.540000000000006</v>
      </c>
      <c r="D36">
        <v>33.57</v>
      </c>
      <c r="E36">
        <v>58.84</v>
      </c>
      <c r="F36">
        <v>29.97</v>
      </c>
      <c r="G36">
        <v>30.48</v>
      </c>
      <c r="H36" t="s">
        <v>771</v>
      </c>
      <c r="I36" t="s">
        <v>92</v>
      </c>
      <c r="J36">
        <v>35</v>
      </c>
    </row>
    <row r="37" spans="1:10" x14ac:dyDescent="0.25">
      <c r="A37" t="s">
        <v>772</v>
      </c>
      <c r="B37" t="s">
        <v>773</v>
      </c>
      <c r="C37">
        <v>56.6</v>
      </c>
      <c r="D37">
        <v>35.82</v>
      </c>
      <c r="E37">
        <v>58.7</v>
      </c>
      <c r="F37">
        <v>47.65</v>
      </c>
      <c r="G37">
        <v>36.24</v>
      </c>
      <c r="H37" t="s">
        <v>608</v>
      </c>
      <c r="I37" t="s">
        <v>179</v>
      </c>
      <c r="J37">
        <v>36</v>
      </c>
    </row>
    <row r="38" spans="1:10" x14ac:dyDescent="0.25">
      <c r="A38" t="s">
        <v>774</v>
      </c>
      <c r="B38" t="s">
        <v>775</v>
      </c>
      <c r="C38">
        <v>68.06</v>
      </c>
      <c r="D38">
        <v>13.55</v>
      </c>
      <c r="E38">
        <v>63.24</v>
      </c>
      <c r="F38">
        <v>64.67</v>
      </c>
      <c r="G38">
        <v>41.3</v>
      </c>
      <c r="H38" t="s">
        <v>220</v>
      </c>
      <c r="I38" t="s">
        <v>50</v>
      </c>
      <c r="J38">
        <v>37</v>
      </c>
    </row>
    <row r="39" spans="1:10" x14ac:dyDescent="0.25">
      <c r="A39" t="s">
        <v>776</v>
      </c>
      <c r="B39" t="s">
        <v>528</v>
      </c>
      <c r="C39">
        <v>62.88</v>
      </c>
      <c r="D39">
        <v>18.18</v>
      </c>
      <c r="E39">
        <v>64.92</v>
      </c>
      <c r="F39">
        <v>61.89</v>
      </c>
      <c r="G39">
        <v>38.85</v>
      </c>
      <c r="H39" t="s">
        <v>529</v>
      </c>
      <c r="I39" t="s">
        <v>140</v>
      </c>
      <c r="J39">
        <v>38</v>
      </c>
    </row>
    <row r="40" spans="1:10" x14ac:dyDescent="0.25">
      <c r="A40" t="s">
        <v>777</v>
      </c>
      <c r="B40" t="s">
        <v>357</v>
      </c>
      <c r="C40">
        <v>61.66</v>
      </c>
      <c r="D40">
        <v>29.75</v>
      </c>
      <c r="E40">
        <v>66.239999999999995</v>
      </c>
      <c r="F40">
        <v>50.11</v>
      </c>
      <c r="G40">
        <v>0</v>
      </c>
      <c r="H40" t="s">
        <v>358</v>
      </c>
      <c r="I40" t="s">
        <v>73</v>
      </c>
      <c r="J40">
        <v>39</v>
      </c>
    </row>
    <row r="41" spans="1:10" x14ac:dyDescent="0.25">
      <c r="A41" t="s">
        <v>778</v>
      </c>
      <c r="B41" t="s">
        <v>779</v>
      </c>
      <c r="C41">
        <v>61.95</v>
      </c>
      <c r="D41">
        <v>18.71</v>
      </c>
      <c r="E41">
        <v>55</v>
      </c>
      <c r="F41">
        <v>55.61</v>
      </c>
      <c r="G41">
        <v>43.62</v>
      </c>
      <c r="H41" t="s">
        <v>780</v>
      </c>
      <c r="I41" t="s">
        <v>83</v>
      </c>
      <c r="J41">
        <v>40</v>
      </c>
    </row>
    <row r="42" spans="1:10" x14ac:dyDescent="0.25">
      <c r="A42" t="s">
        <v>781</v>
      </c>
      <c r="B42" t="s">
        <v>782</v>
      </c>
      <c r="C42">
        <v>67.23</v>
      </c>
      <c r="D42">
        <v>7.42</v>
      </c>
      <c r="E42">
        <v>63.01</v>
      </c>
      <c r="F42">
        <v>53.2</v>
      </c>
      <c r="G42">
        <v>45.82</v>
      </c>
      <c r="H42" t="s">
        <v>206</v>
      </c>
      <c r="I42" t="s">
        <v>83</v>
      </c>
      <c r="J42">
        <v>41</v>
      </c>
    </row>
    <row r="43" spans="1:10" x14ac:dyDescent="0.25">
      <c r="A43" t="s">
        <v>783</v>
      </c>
      <c r="B43" t="s">
        <v>784</v>
      </c>
      <c r="C43">
        <v>64.33</v>
      </c>
      <c r="D43">
        <v>19.2</v>
      </c>
      <c r="E43">
        <v>61.05</v>
      </c>
      <c r="F43">
        <v>52.52</v>
      </c>
      <c r="G43">
        <v>20</v>
      </c>
      <c r="H43" t="s">
        <v>785</v>
      </c>
      <c r="I43" t="s">
        <v>41</v>
      </c>
      <c r="J43">
        <v>42</v>
      </c>
    </row>
    <row r="44" spans="1:10" x14ac:dyDescent="0.25">
      <c r="A44" t="s">
        <v>786</v>
      </c>
      <c r="B44" t="s">
        <v>787</v>
      </c>
      <c r="C44">
        <v>63.09</v>
      </c>
      <c r="D44">
        <v>37.93</v>
      </c>
      <c r="E44">
        <v>45.4</v>
      </c>
      <c r="F44">
        <v>49.6</v>
      </c>
      <c r="G44">
        <v>0</v>
      </c>
      <c r="H44" t="s">
        <v>69</v>
      </c>
      <c r="I44" t="s">
        <v>38</v>
      </c>
      <c r="J44">
        <v>43</v>
      </c>
    </row>
    <row r="45" spans="1:10" x14ac:dyDescent="0.25">
      <c r="A45" t="s">
        <v>788</v>
      </c>
      <c r="B45" t="s">
        <v>789</v>
      </c>
      <c r="C45">
        <v>70.73</v>
      </c>
      <c r="D45">
        <v>32.840000000000003</v>
      </c>
      <c r="E45">
        <v>46.52</v>
      </c>
      <c r="F45">
        <v>37.950000000000003</v>
      </c>
      <c r="G45">
        <v>0</v>
      </c>
      <c r="H45" t="s">
        <v>790</v>
      </c>
      <c r="I45" t="s">
        <v>248</v>
      </c>
      <c r="J45">
        <v>44</v>
      </c>
    </row>
    <row r="46" spans="1:10" x14ac:dyDescent="0.25">
      <c r="A46" t="s">
        <v>791</v>
      </c>
      <c r="B46" t="s">
        <v>792</v>
      </c>
      <c r="C46">
        <v>67.11</v>
      </c>
      <c r="D46">
        <v>7.91</v>
      </c>
      <c r="E46">
        <v>52.61</v>
      </c>
      <c r="F46">
        <v>52.29</v>
      </c>
      <c r="G46">
        <v>58.61</v>
      </c>
      <c r="H46" t="s">
        <v>23</v>
      </c>
      <c r="I46" t="s">
        <v>24</v>
      </c>
      <c r="J46">
        <v>45</v>
      </c>
    </row>
    <row r="47" spans="1:10" x14ac:dyDescent="0.25">
      <c r="A47" t="s">
        <v>793</v>
      </c>
      <c r="B47" t="s">
        <v>794</v>
      </c>
      <c r="C47">
        <v>61.61</v>
      </c>
      <c r="D47">
        <v>33.56</v>
      </c>
      <c r="E47">
        <v>44.13</v>
      </c>
      <c r="F47">
        <v>44.07</v>
      </c>
      <c r="G47">
        <v>20</v>
      </c>
      <c r="H47" t="s">
        <v>651</v>
      </c>
      <c r="I47" t="s">
        <v>63</v>
      </c>
      <c r="J47">
        <v>46</v>
      </c>
    </row>
    <row r="48" spans="1:10" x14ac:dyDescent="0.25">
      <c r="A48" t="s">
        <v>795</v>
      </c>
      <c r="B48" t="s">
        <v>796</v>
      </c>
      <c r="C48">
        <v>67.069999999999993</v>
      </c>
      <c r="D48">
        <v>1.1200000000000001</v>
      </c>
      <c r="E48">
        <v>64.680000000000007</v>
      </c>
      <c r="F48">
        <v>52.04</v>
      </c>
      <c r="G48">
        <v>41.3</v>
      </c>
      <c r="H48" t="s">
        <v>797</v>
      </c>
      <c r="I48" t="s">
        <v>275</v>
      </c>
      <c r="J48">
        <v>47</v>
      </c>
    </row>
    <row r="49" spans="1:10" x14ac:dyDescent="0.25">
      <c r="A49" t="s">
        <v>798</v>
      </c>
      <c r="B49" t="s">
        <v>799</v>
      </c>
      <c r="C49">
        <v>65.28</v>
      </c>
      <c r="D49">
        <v>4.8600000000000003</v>
      </c>
      <c r="E49">
        <v>61.75</v>
      </c>
      <c r="F49">
        <v>53.39</v>
      </c>
      <c r="G49">
        <v>38.85</v>
      </c>
      <c r="H49" t="s">
        <v>800</v>
      </c>
      <c r="I49" t="s">
        <v>83</v>
      </c>
      <c r="J49">
        <v>48</v>
      </c>
    </row>
    <row r="50" spans="1:10" x14ac:dyDescent="0.25">
      <c r="A50" t="s">
        <v>801</v>
      </c>
      <c r="B50" t="s">
        <v>802</v>
      </c>
      <c r="C50">
        <v>67.959999999999994</v>
      </c>
      <c r="D50">
        <v>9.1300000000000008</v>
      </c>
      <c r="E50">
        <v>53.04</v>
      </c>
      <c r="F50">
        <v>56.72</v>
      </c>
      <c r="G50">
        <v>30.48</v>
      </c>
      <c r="H50" t="s">
        <v>585</v>
      </c>
      <c r="I50" t="s">
        <v>50</v>
      </c>
      <c r="J50">
        <v>49</v>
      </c>
    </row>
    <row r="51" spans="1:10" x14ac:dyDescent="0.25">
      <c r="A51" t="s">
        <v>803</v>
      </c>
      <c r="B51" t="s">
        <v>804</v>
      </c>
      <c r="C51">
        <v>60.62</v>
      </c>
      <c r="D51">
        <v>2.2799999999999998</v>
      </c>
      <c r="E51">
        <v>67.33</v>
      </c>
      <c r="F51">
        <v>57.5</v>
      </c>
      <c r="G51">
        <v>43.62</v>
      </c>
      <c r="H51" t="s">
        <v>805</v>
      </c>
      <c r="I51" t="s">
        <v>63</v>
      </c>
      <c r="J51">
        <v>49</v>
      </c>
    </row>
    <row r="52" spans="1:10" x14ac:dyDescent="0.25">
      <c r="A52" t="s">
        <v>806</v>
      </c>
      <c r="B52" t="s">
        <v>807</v>
      </c>
      <c r="C52">
        <v>57.47</v>
      </c>
      <c r="D52">
        <v>10.5</v>
      </c>
      <c r="E52">
        <v>59.59</v>
      </c>
      <c r="F52">
        <v>53.19</v>
      </c>
      <c r="G52">
        <v>45.82</v>
      </c>
      <c r="H52" t="s">
        <v>203</v>
      </c>
      <c r="I52" t="s">
        <v>38</v>
      </c>
      <c r="J52">
        <v>51</v>
      </c>
    </row>
    <row r="53" spans="1:10" x14ac:dyDescent="0.25">
      <c r="A53" t="s">
        <v>808</v>
      </c>
      <c r="B53" t="s">
        <v>597</v>
      </c>
      <c r="C53">
        <v>64.83</v>
      </c>
      <c r="D53">
        <v>13.29</v>
      </c>
      <c r="E53">
        <v>39.61</v>
      </c>
      <c r="F53">
        <v>60.23</v>
      </c>
      <c r="G53">
        <v>43.62</v>
      </c>
      <c r="H53" t="s">
        <v>598</v>
      </c>
      <c r="I53" t="s">
        <v>50</v>
      </c>
      <c r="J53">
        <v>52</v>
      </c>
    </row>
    <row r="54" spans="1:10" x14ac:dyDescent="0.25">
      <c r="A54" t="s">
        <v>809</v>
      </c>
      <c r="B54" t="s">
        <v>810</v>
      </c>
      <c r="C54">
        <v>63.92</v>
      </c>
      <c r="D54">
        <v>14.81</v>
      </c>
      <c r="E54">
        <v>56.7</v>
      </c>
      <c r="F54">
        <v>48.64</v>
      </c>
      <c r="G54">
        <v>15.83</v>
      </c>
      <c r="H54" t="s">
        <v>811</v>
      </c>
      <c r="I54" t="s">
        <v>83</v>
      </c>
      <c r="J54">
        <v>53</v>
      </c>
    </row>
    <row r="55" spans="1:10" x14ac:dyDescent="0.25">
      <c r="A55" t="s">
        <v>812</v>
      </c>
      <c r="B55" t="s">
        <v>813</v>
      </c>
      <c r="C55">
        <v>58.63</v>
      </c>
      <c r="D55">
        <v>3.56</v>
      </c>
      <c r="E55">
        <v>67.27</v>
      </c>
      <c r="F55">
        <v>50.72</v>
      </c>
      <c r="G55">
        <v>41.3</v>
      </c>
      <c r="H55" t="s">
        <v>373</v>
      </c>
      <c r="I55" t="s">
        <v>41</v>
      </c>
      <c r="J55">
        <v>54</v>
      </c>
    </row>
    <row r="56" spans="1:10" x14ac:dyDescent="0.25">
      <c r="A56" t="s">
        <v>814</v>
      </c>
      <c r="B56" t="s">
        <v>815</v>
      </c>
      <c r="C56">
        <v>62.47</v>
      </c>
      <c r="D56">
        <v>3.32</v>
      </c>
      <c r="E56">
        <v>61.68</v>
      </c>
      <c r="F56">
        <v>57.14</v>
      </c>
      <c r="G56">
        <v>33.46</v>
      </c>
      <c r="H56" t="s">
        <v>540</v>
      </c>
      <c r="I56" t="s">
        <v>41</v>
      </c>
      <c r="J56">
        <v>55</v>
      </c>
    </row>
    <row r="57" spans="1:10" x14ac:dyDescent="0.25">
      <c r="A57" t="s">
        <v>816</v>
      </c>
      <c r="B57" t="s">
        <v>817</v>
      </c>
      <c r="C57">
        <v>69.430000000000007</v>
      </c>
      <c r="D57">
        <v>27.04</v>
      </c>
      <c r="E57">
        <v>31.87</v>
      </c>
      <c r="F57">
        <v>51.44</v>
      </c>
      <c r="G57">
        <v>5.97</v>
      </c>
      <c r="H57" t="s">
        <v>200</v>
      </c>
      <c r="I57" t="s">
        <v>63</v>
      </c>
      <c r="J57">
        <v>56</v>
      </c>
    </row>
    <row r="58" spans="1:10" x14ac:dyDescent="0.25">
      <c r="A58" t="s">
        <v>818</v>
      </c>
      <c r="B58" t="s">
        <v>819</v>
      </c>
      <c r="C58">
        <v>63.83</v>
      </c>
      <c r="D58">
        <v>0.81</v>
      </c>
      <c r="E58">
        <v>56.13</v>
      </c>
      <c r="F58">
        <v>53.24</v>
      </c>
      <c r="G58">
        <v>49.89</v>
      </c>
      <c r="H58" t="s">
        <v>69</v>
      </c>
      <c r="I58" t="s">
        <v>38</v>
      </c>
      <c r="J58">
        <v>57</v>
      </c>
    </row>
    <row r="59" spans="1:10" x14ac:dyDescent="0.25">
      <c r="A59" t="s">
        <v>820</v>
      </c>
      <c r="B59" t="s">
        <v>821</v>
      </c>
      <c r="C59">
        <v>64.11</v>
      </c>
      <c r="D59">
        <v>10.93</v>
      </c>
      <c r="E59">
        <v>45.05</v>
      </c>
      <c r="F59">
        <v>52.27</v>
      </c>
      <c r="G59">
        <v>38.85</v>
      </c>
      <c r="H59" t="s">
        <v>571</v>
      </c>
      <c r="I59" t="s">
        <v>83</v>
      </c>
      <c r="J59">
        <v>58</v>
      </c>
    </row>
    <row r="60" spans="1:10" x14ac:dyDescent="0.25">
      <c r="A60" t="s">
        <v>822</v>
      </c>
      <c r="B60" t="s">
        <v>823</v>
      </c>
      <c r="C60">
        <v>46.32</v>
      </c>
      <c r="D60">
        <v>28.61</v>
      </c>
      <c r="E60">
        <v>58.05</v>
      </c>
      <c r="F60">
        <v>45.13</v>
      </c>
      <c r="G60">
        <v>20</v>
      </c>
      <c r="H60" t="s">
        <v>247</v>
      </c>
      <c r="I60" t="s">
        <v>248</v>
      </c>
      <c r="J60">
        <v>59</v>
      </c>
    </row>
    <row r="61" spans="1:10" x14ac:dyDescent="0.25">
      <c r="A61" t="s">
        <v>824</v>
      </c>
      <c r="B61" t="s">
        <v>825</v>
      </c>
      <c r="C61">
        <v>59.8</v>
      </c>
      <c r="D61">
        <v>5.95</v>
      </c>
      <c r="E61">
        <v>57.8</v>
      </c>
      <c r="F61">
        <v>64.33</v>
      </c>
      <c r="G61">
        <v>27.27</v>
      </c>
      <c r="H61" t="s">
        <v>826</v>
      </c>
      <c r="I61" t="s">
        <v>140</v>
      </c>
      <c r="J61">
        <v>60</v>
      </c>
    </row>
    <row r="62" spans="1:10" x14ac:dyDescent="0.25">
      <c r="A62" t="s">
        <v>827</v>
      </c>
      <c r="B62" t="s">
        <v>828</v>
      </c>
      <c r="C62">
        <v>61.49</v>
      </c>
      <c r="D62">
        <v>4.37</v>
      </c>
      <c r="E62">
        <v>62.24</v>
      </c>
      <c r="F62">
        <v>47.08</v>
      </c>
      <c r="G62">
        <v>27.27</v>
      </c>
      <c r="H62" t="s">
        <v>120</v>
      </c>
      <c r="I62" t="s">
        <v>12</v>
      </c>
      <c r="J62">
        <v>61</v>
      </c>
    </row>
    <row r="63" spans="1:10" x14ac:dyDescent="0.25">
      <c r="A63" t="s">
        <v>829</v>
      </c>
      <c r="B63" t="s">
        <v>821</v>
      </c>
      <c r="C63">
        <v>54.41</v>
      </c>
      <c r="D63">
        <v>9.56</v>
      </c>
      <c r="E63">
        <v>58.14</v>
      </c>
      <c r="F63">
        <v>41.94</v>
      </c>
      <c r="G63">
        <v>45.82</v>
      </c>
      <c r="H63" t="s">
        <v>830</v>
      </c>
      <c r="I63" t="s">
        <v>83</v>
      </c>
      <c r="J63">
        <v>62</v>
      </c>
    </row>
    <row r="64" spans="1:10" x14ac:dyDescent="0.25">
      <c r="A64" t="s">
        <v>831</v>
      </c>
      <c r="B64" t="s">
        <v>832</v>
      </c>
      <c r="C64">
        <v>63.89</v>
      </c>
      <c r="D64">
        <v>10.99</v>
      </c>
      <c r="E64">
        <v>56.35</v>
      </c>
      <c r="F64">
        <v>50.72</v>
      </c>
      <c r="G64">
        <v>5.97</v>
      </c>
      <c r="H64" t="s">
        <v>82</v>
      </c>
      <c r="I64" t="s">
        <v>83</v>
      </c>
      <c r="J64">
        <v>63</v>
      </c>
    </row>
    <row r="65" spans="1:10" x14ac:dyDescent="0.25">
      <c r="A65" t="s">
        <v>833</v>
      </c>
      <c r="B65" t="s">
        <v>834</v>
      </c>
      <c r="C65">
        <v>52.07</v>
      </c>
      <c r="D65">
        <v>10.7</v>
      </c>
      <c r="E65">
        <v>63.41</v>
      </c>
      <c r="F65">
        <v>44.91</v>
      </c>
      <c r="G65">
        <v>27.27</v>
      </c>
      <c r="H65" t="s">
        <v>373</v>
      </c>
      <c r="I65" t="s">
        <v>41</v>
      </c>
      <c r="J65">
        <v>64</v>
      </c>
    </row>
    <row r="66" spans="1:10" x14ac:dyDescent="0.25">
      <c r="A66" t="s">
        <v>835</v>
      </c>
      <c r="B66" t="s">
        <v>836</v>
      </c>
      <c r="C66">
        <v>63.19</v>
      </c>
      <c r="D66">
        <v>4.34</v>
      </c>
      <c r="E66">
        <v>59.34</v>
      </c>
      <c r="F66">
        <v>52.15</v>
      </c>
      <c r="G66">
        <v>11.19</v>
      </c>
      <c r="H66" t="s">
        <v>82</v>
      </c>
      <c r="I66" t="s">
        <v>83</v>
      </c>
      <c r="J66">
        <v>65</v>
      </c>
    </row>
    <row r="67" spans="1:10" x14ac:dyDescent="0.25">
      <c r="A67" t="s">
        <v>837</v>
      </c>
      <c r="B67" t="s">
        <v>838</v>
      </c>
      <c r="C67">
        <v>65.5</v>
      </c>
      <c r="D67">
        <v>0.18</v>
      </c>
      <c r="E67">
        <v>44.39</v>
      </c>
      <c r="F67">
        <v>44.12</v>
      </c>
      <c r="G67">
        <v>51.78</v>
      </c>
      <c r="H67" t="s">
        <v>203</v>
      </c>
      <c r="I67" t="s">
        <v>38</v>
      </c>
      <c r="J67">
        <v>66</v>
      </c>
    </row>
    <row r="68" spans="1:10" x14ac:dyDescent="0.25">
      <c r="A68" t="s">
        <v>839</v>
      </c>
      <c r="B68" t="s">
        <v>840</v>
      </c>
      <c r="C68">
        <v>62.96</v>
      </c>
      <c r="D68">
        <v>2.95</v>
      </c>
      <c r="E68">
        <v>59.31</v>
      </c>
      <c r="F68">
        <v>46.89</v>
      </c>
      <c r="G68">
        <v>15.83</v>
      </c>
      <c r="H68" t="s">
        <v>120</v>
      </c>
      <c r="I68" t="s">
        <v>12</v>
      </c>
      <c r="J68">
        <v>67</v>
      </c>
    </row>
    <row r="69" spans="1:10" x14ac:dyDescent="0.25">
      <c r="A69" t="s">
        <v>841</v>
      </c>
      <c r="B69" t="s">
        <v>842</v>
      </c>
      <c r="C69">
        <v>67.489999999999995</v>
      </c>
      <c r="D69">
        <v>1.35</v>
      </c>
      <c r="E69">
        <v>51.43</v>
      </c>
      <c r="F69">
        <v>53.3</v>
      </c>
      <c r="G69">
        <v>15.83</v>
      </c>
      <c r="H69" t="s">
        <v>206</v>
      </c>
      <c r="I69" t="s">
        <v>83</v>
      </c>
      <c r="J69">
        <v>68</v>
      </c>
    </row>
    <row r="70" spans="1:10" x14ac:dyDescent="0.25">
      <c r="A70" t="s">
        <v>843</v>
      </c>
      <c r="B70" t="s">
        <v>844</v>
      </c>
      <c r="C70">
        <v>64.489999999999995</v>
      </c>
      <c r="D70">
        <v>1.59</v>
      </c>
      <c r="E70">
        <v>56.86</v>
      </c>
      <c r="F70">
        <v>59.21</v>
      </c>
      <c r="G70">
        <v>5.97</v>
      </c>
      <c r="H70" t="s">
        <v>845</v>
      </c>
      <c r="I70" t="s">
        <v>41</v>
      </c>
      <c r="J70">
        <v>69</v>
      </c>
    </row>
    <row r="71" spans="1:10" x14ac:dyDescent="0.25">
      <c r="A71" t="s">
        <v>846</v>
      </c>
      <c r="B71" t="s">
        <v>847</v>
      </c>
      <c r="C71">
        <v>57.42</v>
      </c>
      <c r="D71">
        <v>3.19</v>
      </c>
      <c r="E71">
        <v>51.62</v>
      </c>
      <c r="F71">
        <v>58.36</v>
      </c>
      <c r="G71">
        <v>33.46</v>
      </c>
      <c r="H71" t="s">
        <v>203</v>
      </c>
      <c r="I71" t="s">
        <v>38</v>
      </c>
      <c r="J71">
        <v>70</v>
      </c>
    </row>
    <row r="72" spans="1:10" x14ac:dyDescent="0.25">
      <c r="A72" t="s">
        <v>848</v>
      </c>
      <c r="B72" t="s">
        <v>849</v>
      </c>
      <c r="C72">
        <v>60.1</v>
      </c>
      <c r="D72">
        <v>1.52</v>
      </c>
      <c r="E72">
        <v>60.56</v>
      </c>
      <c r="F72">
        <v>53.1</v>
      </c>
      <c r="G72">
        <v>15.83</v>
      </c>
      <c r="H72" t="s">
        <v>206</v>
      </c>
      <c r="I72" t="s">
        <v>83</v>
      </c>
      <c r="J72">
        <v>71</v>
      </c>
    </row>
    <row r="73" spans="1:10" x14ac:dyDescent="0.25">
      <c r="A73" t="s">
        <v>850</v>
      </c>
      <c r="B73" t="s">
        <v>851</v>
      </c>
      <c r="C73">
        <v>56.49</v>
      </c>
      <c r="D73">
        <v>8.58</v>
      </c>
      <c r="E73">
        <v>60.49</v>
      </c>
      <c r="F73">
        <v>40.97</v>
      </c>
      <c r="G73">
        <v>15.83</v>
      </c>
      <c r="H73" t="s">
        <v>91</v>
      </c>
      <c r="I73" t="s">
        <v>92</v>
      </c>
      <c r="J73">
        <v>72</v>
      </c>
    </row>
    <row r="74" spans="1:10" x14ac:dyDescent="0.25">
      <c r="A74" t="s">
        <v>852</v>
      </c>
      <c r="B74" t="s">
        <v>853</v>
      </c>
      <c r="C74">
        <v>57.24</v>
      </c>
      <c r="D74">
        <v>6.55</v>
      </c>
      <c r="E74">
        <v>58.13</v>
      </c>
      <c r="F74">
        <v>54.12</v>
      </c>
      <c r="G74">
        <v>11.19</v>
      </c>
      <c r="H74" t="s">
        <v>82</v>
      </c>
      <c r="I74" t="s">
        <v>83</v>
      </c>
      <c r="J74">
        <v>73</v>
      </c>
    </row>
    <row r="75" spans="1:10" x14ac:dyDescent="0.25">
      <c r="A75" t="s">
        <v>854</v>
      </c>
      <c r="B75" t="s">
        <v>425</v>
      </c>
      <c r="C75">
        <v>68.680000000000007</v>
      </c>
      <c r="D75">
        <v>1.95</v>
      </c>
      <c r="E75">
        <v>48.93</v>
      </c>
      <c r="F75">
        <v>51.96</v>
      </c>
      <c r="G75">
        <v>11.19</v>
      </c>
      <c r="H75" t="s">
        <v>206</v>
      </c>
      <c r="I75" t="s">
        <v>83</v>
      </c>
      <c r="J75">
        <v>73</v>
      </c>
    </row>
    <row r="76" spans="1:10" x14ac:dyDescent="0.25">
      <c r="A76" t="s">
        <v>855</v>
      </c>
      <c r="B76" t="s">
        <v>856</v>
      </c>
      <c r="C76">
        <v>59.77</v>
      </c>
      <c r="D76">
        <v>14.22</v>
      </c>
      <c r="E76">
        <v>55.01</v>
      </c>
      <c r="F76">
        <v>34.25</v>
      </c>
      <c r="G76">
        <v>5.97</v>
      </c>
      <c r="H76" t="s">
        <v>857</v>
      </c>
      <c r="I76" t="s">
        <v>16</v>
      </c>
      <c r="J76">
        <v>75</v>
      </c>
    </row>
    <row r="100" spans="1:2" x14ac:dyDescent="0.25">
      <c r="A100" s="2" t="s">
        <v>1035</v>
      </c>
      <c r="B100" t="s">
        <v>1044</v>
      </c>
    </row>
    <row r="101" spans="1:2" x14ac:dyDescent="0.25">
      <c r="A101" s="4" t="s">
        <v>41</v>
      </c>
      <c r="B101" s="3">
        <v>6</v>
      </c>
    </row>
    <row r="102" spans="1:2" x14ac:dyDescent="0.25">
      <c r="A102" s="4" t="s">
        <v>92</v>
      </c>
      <c r="B102" s="3">
        <v>3</v>
      </c>
    </row>
    <row r="103" spans="1:2" x14ac:dyDescent="0.25">
      <c r="A103" s="4" t="s">
        <v>251</v>
      </c>
      <c r="B103" s="3">
        <v>1</v>
      </c>
    </row>
    <row r="104" spans="1:2" x14ac:dyDescent="0.25">
      <c r="A104" s="4" t="s">
        <v>248</v>
      </c>
      <c r="B104" s="3">
        <v>2</v>
      </c>
    </row>
    <row r="105" spans="1:2" x14ac:dyDescent="0.25">
      <c r="A105" s="4" t="s">
        <v>28</v>
      </c>
      <c r="B105" s="3">
        <v>2</v>
      </c>
    </row>
    <row r="106" spans="1:2" x14ac:dyDescent="0.25">
      <c r="A106" s="4" t="s">
        <v>275</v>
      </c>
      <c r="B106" s="3">
        <v>1</v>
      </c>
    </row>
    <row r="107" spans="1:2" x14ac:dyDescent="0.25">
      <c r="A107" s="4" t="s">
        <v>24</v>
      </c>
      <c r="B107" s="3">
        <v>4</v>
      </c>
    </row>
    <row r="108" spans="1:2" x14ac:dyDescent="0.25">
      <c r="A108" s="4" t="s">
        <v>179</v>
      </c>
      <c r="B108" s="3">
        <v>3</v>
      </c>
    </row>
    <row r="109" spans="1:2" x14ac:dyDescent="0.25">
      <c r="A109" s="4" t="s">
        <v>73</v>
      </c>
      <c r="B109" s="3">
        <v>1</v>
      </c>
    </row>
    <row r="110" spans="1:2" x14ac:dyDescent="0.25">
      <c r="A110" s="4" t="s">
        <v>54</v>
      </c>
      <c r="B110" s="3">
        <v>1</v>
      </c>
    </row>
    <row r="111" spans="1:2" x14ac:dyDescent="0.25">
      <c r="A111" s="4" t="s">
        <v>50</v>
      </c>
      <c r="B111" s="3">
        <v>5</v>
      </c>
    </row>
    <row r="112" spans="1:2" x14ac:dyDescent="0.25">
      <c r="A112" s="4" t="s">
        <v>20</v>
      </c>
      <c r="B112" s="3">
        <v>1</v>
      </c>
    </row>
    <row r="113" spans="1:2" x14ac:dyDescent="0.25">
      <c r="A113" s="4" t="s">
        <v>83</v>
      </c>
      <c r="B113" s="3">
        <v>18</v>
      </c>
    </row>
    <row r="114" spans="1:2" x14ac:dyDescent="0.25">
      <c r="A114" s="4" t="s">
        <v>140</v>
      </c>
      <c r="B114" s="3">
        <v>6</v>
      </c>
    </row>
    <row r="115" spans="1:2" x14ac:dyDescent="0.25">
      <c r="A115" s="4" t="s">
        <v>155</v>
      </c>
      <c r="B115" s="3">
        <v>2</v>
      </c>
    </row>
    <row r="116" spans="1:2" x14ac:dyDescent="0.25">
      <c r="A116" s="4" t="s">
        <v>38</v>
      </c>
      <c r="B116" s="3">
        <v>9</v>
      </c>
    </row>
    <row r="117" spans="1:2" x14ac:dyDescent="0.25">
      <c r="A117" s="4" t="s">
        <v>96</v>
      </c>
      <c r="B117" s="3">
        <v>1</v>
      </c>
    </row>
    <row r="118" spans="1:2" x14ac:dyDescent="0.25">
      <c r="A118" s="4" t="s">
        <v>63</v>
      </c>
      <c r="B118" s="3">
        <v>5</v>
      </c>
    </row>
    <row r="119" spans="1:2" x14ac:dyDescent="0.25">
      <c r="A119" s="4" t="s">
        <v>16</v>
      </c>
      <c r="B119" s="3">
        <v>1</v>
      </c>
    </row>
    <row r="120" spans="1:2" x14ac:dyDescent="0.25">
      <c r="A120" s="4" t="s">
        <v>12</v>
      </c>
      <c r="B120" s="3">
        <v>3</v>
      </c>
    </row>
    <row r="121" spans="1:2" x14ac:dyDescent="0.25">
      <c r="A121" s="4" t="s">
        <v>1016</v>
      </c>
      <c r="B121" s="3">
        <v>75</v>
      </c>
    </row>
  </sheetData>
  <pageMargins left="0.7" right="0.7" top="0.75" bottom="0.75" header="0.3" footer="0.3"/>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BD511-04BE-4E21-8FE4-34A6FEE61604}">
  <dimension ref="A1:J131"/>
  <sheetViews>
    <sheetView workbookViewId="0">
      <selection activeCell="B109" sqref="B109:C131"/>
    </sheetView>
  </sheetViews>
  <sheetFormatPr defaultRowHeight="13.8" x14ac:dyDescent="0.25"/>
  <cols>
    <col min="1" max="1" width="12.09765625" customWidth="1"/>
    <col min="2" max="2" width="15.296875" customWidth="1"/>
    <col min="3" max="3" width="14.796875" customWidth="1"/>
    <col min="4" max="4" width="34.796875" customWidth="1"/>
    <col min="5" max="5" width="24.796875" customWidth="1"/>
    <col min="6" max="6" width="25.69921875" customWidth="1"/>
    <col min="7" max="7" width="15.296875" customWidth="1"/>
    <col min="12" max="12" width="35.8984375" customWidth="1"/>
  </cols>
  <sheetData>
    <row r="1" spans="1:10" x14ac:dyDescent="0.25">
      <c r="A1" t="s">
        <v>0</v>
      </c>
      <c r="B1" t="s">
        <v>1013</v>
      </c>
      <c r="C1" t="s">
        <v>1</v>
      </c>
      <c r="D1" t="s">
        <v>2</v>
      </c>
      <c r="E1" t="s">
        <v>3</v>
      </c>
      <c r="F1" t="s">
        <v>4</v>
      </c>
      <c r="G1" t="s">
        <v>5</v>
      </c>
      <c r="H1" t="s">
        <v>6</v>
      </c>
      <c r="I1" t="s">
        <v>7</v>
      </c>
      <c r="J1" t="s">
        <v>8</v>
      </c>
    </row>
    <row r="2" spans="1:10" x14ac:dyDescent="0.25">
      <c r="A2" t="s">
        <v>858</v>
      </c>
      <c r="B2" t="s">
        <v>859</v>
      </c>
      <c r="C2">
        <v>92.87</v>
      </c>
      <c r="D2">
        <v>63.06</v>
      </c>
      <c r="E2">
        <v>98.46</v>
      </c>
      <c r="F2">
        <v>66.78</v>
      </c>
      <c r="G2">
        <v>95.99</v>
      </c>
      <c r="H2" t="s">
        <v>23</v>
      </c>
      <c r="I2" t="s">
        <v>24</v>
      </c>
      <c r="J2">
        <v>1</v>
      </c>
    </row>
    <row r="3" spans="1:10" x14ac:dyDescent="0.25">
      <c r="A3" t="s">
        <v>860</v>
      </c>
      <c r="B3" t="s">
        <v>861</v>
      </c>
      <c r="C3">
        <v>91.46</v>
      </c>
      <c r="D3">
        <v>57.43</v>
      </c>
      <c r="E3">
        <v>98.48</v>
      </c>
      <c r="F3">
        <v>69.45</v>
      </c>
      <c r="G3">
        <v>100</v>
      </c>
      <c r="H3" t="s">
        <v>57</v>
      </c>
      <c r="I3" t="s">
        <v>50</v>
      </c>
      <c r="J3">
        <v>2</v>
      </c>
    </row>
    <row r="4" spans="1:10" x14ac:dyDescent="0.25">
      <c r="A4" t="s">
        <v>862</v>
      </c>
      <c r="B4" t="s">
        <v>863</v>
      </c>
      <c r="C4">
        <v>90.68</v>
      </c>
      <c r="D4">
        <v>56.79</v>
      </c>
      <c r="E4">
        <v>97.18</v>
      </c>
      <c r="F4">
        <v>71.849999999999994</v>
      </c>
      <c r="G4">
        <v>95.26</v>
      </c>
      <c r="H4" t="s">
        <v>120</v>
      </c>
      <c r="I4" t="s">
        <v>12</v>
      </c>
      <c r="J4">
        <v>3</v>
      </c>
    </row>
    <row r="5" spans="1:10" x14ac:dyDescent="0.25">
      <c r="A5" t="s">
        <v>864</v>
      </c>
      <c r="B5" t="s">
        <v>865</v>
      </c>
      <c r="C5">
        <v>86.93</v>
      </c>
      <c r="D5">
        <v>48.58</v>
      </c>
      <c r="E5">
        <v>93.71</v>
      </c>
      <c r="F5">
        <v>71.349999999999994</v>
      </c>
      <c r="G5">
        <v>73.17</v>
      </c>
      <c r="H5" t="s">
        <v>651</v>
      </c>
      <c r="I5" t="s">
        <v>63</v>
      </c>
      <c r="J5">
        <v>4</v>
      </c>
    </row>
    <row r="6" spans="1:10" x14ac:dyDescent="0.25">
      <c r="A6" t="s">
        <v>866</v>
      </c>
      <c r="B6" t="s">
        <v>10</v>
      </c>
      <c r="C6">
        <v>63.67</v>
      </c>
      <c r="D6">
        <v>72.34</v>
      </c>
      <c r="E6">
        <v>89.66</v>
      </c>
      <c r="F6">
        <v>68.45</v>
      </c>
      <c r="G6">
        <v>48.63</v>
      </c>
      <c r="H6" t="s">
        <v>11</v>
      </c>
      <c r="I6" t="s">
        <v>12</v>
      </c>
      <c r="J6">
        <v>5</v>
      </c>
    </row>
    <row r="7" spans="1:10" x14ac:dyDescent="0.25">
      <c r="A7" t="s">
        <v>867</v>
      </c>
      <c r="B7" t="s">
        <v>868</v>
      </c>
      <c r="C7">
        <v>81.27</v>
      </c>
      <c r="D7">
        <v>44.07</v>
      </c>
      <c r="E7">
        <v>94.41</v>
      </c>
      <c r="F7">
        <v>63.24</v>
      </c>
      <c r="G7">
        <v>71.63</v>
      </c>
      <c r="H7" t="s">
        <v>19</v>
      </c>
      <c r="I7" t="s">
        <v>20</v>
      </c>
      <c r="J7">
        <v>6</v>
      </c>
    </row>
    <row r="8" spans="1:10" x14ac:dyDescent="0.25">
      <c r="A8" t="s">
        <v>869</v>
      </c>
      <c r="B8" t="s">
        <v>870</v>
      </c>
      <c r="C8">
        <v>83.18</v>
      </c>
      <c r="D8">
        <v>43.42</v>
      </c>
      <c r="E8">
        <v>93.74</v>
      </c>
      <c r="F8">
        <v>67.489999999999995</v>
      </c>
      <c r="G8">
        <v>55.67</v>
      </c>
      <c r="H8" t="s">
        <v>100</v>
      </c>
      <c r="I8" t="s">
        <v>34</v>
      </c>
      <c r="J8">
        <v>7</v>
      </c>
    </row>
    <row r="9" spans="1:10" x14ac:dyDescent="0.25">
      <c r="A9" t="s">
        <v>871</v>
      </c>
      <c r="B9" t="s">
        <v>79</v>
      </c>
      <c r="C9">
        <v>58.85</v>
      </c>
      <c r="D9">
        <v>72.08</v>
      </c>
      <c r="E9">
        <v>81.33</v>
      </c>
      <c r="F9">
        <v>62.55</v>
      </c>
      <c r="G9">
        <v>53.97</v>
      </c>
      <c r="H9" t="s">
        <v>27</v>
      </c>
      <c r="I9" t="s">
        <v>28</v>
      </c>
      <c r="J9">
        <v>8</v>
      </c>
    </row>
    <row r="10" spans="1:10" x14ac:dyDescent="0.25">
      <c r="A10" t="s">
        <v>872</v>
      </c>
      <c r="B10" t="s">
        <v>873</v>
      </c>
      <c r="C10">
        <v>87.81</v>
      </c>
      <c r="D10">
        <v>31.6</v>
      </c>
      <c r="E10">
        <v>98.15</v>
      </c>
      <c r="F10">
        <v>64</v>
      </c>
      <c r="G10">
        <v>52.64</v>
      </c>
      <c r="H10" t="s">
        <v>282</v>
      </c>
      <c r="I10" t="s">
        <v>54</v>
      </c>
      <c r="J10">
        <v>9</v>
      </c>
    </row>
    <row r="11" spans="1:10" x14ac:dyDescent="0.25">
      <c r="A11" t="s">
        <v>874</v>
      </c>
      <c r="B11" t="s">
        <v>875</v>
      </c>
      <c r="C11">
        <v>79.56</v>
      </c>
      <c r="D11">
        <v>46.04</v>
      </c>
      <c r="E11">
        <v>94.54</v>
      </c>
      <c r="F11">
        <v>69.12</v>
      </c>
      <c r="G11">
        <v>24.51</v>
      </c>
      <c r="H11" t="s">
        <v>876</v>
      </c>
      <c r="I11" t="s">
        <v>179</v>
      </c>
      <c r="J11">
        <v>10</v>
      </c>
    </row>
    <row r="12" spans="1:10" x14ac:dyDescent="0.25">
      <c r="A12" t="s">
        <v>877</v>
      </c>
      <c r="B12" t="s">
        <v>81</v>
      </c>
      <c r="C12">
        <v>74.930000000000007</v>
      </c>
      <c r="D12">
        <v>51.74</v>
      </c>
      <c r="E12">
        <v>86.46</v>
      </c>
      <c r="F12">
        <v>59.65</v>
      </c>
      <c r="G12">
        <v>45.02</v>
      </c>
      <c r="H12" t="s">
        <v>82</v>
      </c>
      <c r="I12" t="s">
        <v>83</v>
      </c>
      <c r="J12">
        <v>11</v>
      </c>
    </row>
    <row r="13" spans="1:10" x14ac:dyDescent="0.25">
      <c r="A13" t="s">
        <v>878</v>
      </c>
      <c r="B13" t="s">
        <v>14</v>
      </c>
      <c r="C13">
        <v>56.75</v>
      </c>
      <c r="D13">
        <v>75.17</v>
      </c>
      <c r="E13">
        <v>76.86</v>
      </c>
      <c r="F13">
        <v>59</v>
      </c>
      <c r="G13">
        <v>20.34</v>
      </c>
      <c r="H13" t="s">
        <v>15</v>
      </c>
      <c r="I13" t="s">
        <v>16</v>
      </c>
      <c r="J13">
        <v>12</v>
      </c>
    </row>
    <row r="14" spans="1:10" x14ac:dyDescent="0.25">
      <c r="A14" t="s">
        <v>879</v>
      </c>
      <c r="B14" t="s">
        <v>880</v>
      </c>
      <c r="C14">
        <v>77.510000000000005</v>
      </c>
      <c r="D14">
        <v>43.86</v>
      </c>
      <c r="E14">
        <v>92.77</v>
      </c>
      <c r="F14">
        <v>66.83</v>
      </c>
      <c r="G14">
        <v>12.3</v>
      </c>
      <c r="H14" t="s">
        <v>82</v>
      </c>
      <c r="I14" t="s">
        <v>83</v>
      </c>
      <c r="J14">
        <v>12</v>
      </c>
    </row>
    <row r="15" spans="1:10" x14ac:dyDescent="0.25">
      <c r="A15" t="s">
        <v>881</v>
      </c>
      <c r="B15" t="s">
        <v>77</v>
      </c>
      <c r="C15">
        <v>67.19</v>
      </c>
      <c r="D15">
        <v>48.9</v>
      </c>
      <c r="E15">
        <v>79.17</v>
      </c>
      <c r="F15">
        <v>59.09</v>
      </c>
      <c r="G15">
        <v>51.96</v>
      </c>
      <c r="H15" t="s">
        <v>69</v>
      </c>
      <c r="I15" t="s">
        <v>38</v>
      </c>
      <c r="J15">
        <v>14</v>
      </c>
    </row>
    <row r="16" spans="1:10" x14ac:dyDescent="0.25">
      <c r="A16" t="s">
        <v>882</v>
      </c>
      <c r="B16" t="s">
        <v>883</v>
      </c>
      <c r="C16">
        <v>77.930000000000007</v>
      </c>
      <c r="D16">
        <v>23.77</v>
      </c>
      <c r="E16">
        <v>89.15</v>
      </c>
      <c r="F16">
        <v>65.37</v>
      </c>
      <c r="G16">
        <v>59.08</v>
      </c>
      <c r="H16" t="s">
        <v>37</v>
      </c>
      <c r="I16" t="s">
        <v>38</v>
      </c>
      <c r="J16">
        <v>15</v>
      </c>
    </row>
    <row r="17" spans="1:10" x14ac:dyDescent="0.25">
      <c r="A17" t="s">
        <v>884</v>
      </c>
      <c r="B17" t="s">
        <v>85</v>
      </c>
      <c r="C17">
        <v>70.790000000000006</v>
      </c>
      <c r="D17">
        <v>49.79</v>
      </c>
      <c r="E17">
        <v>79.81</v>
      </c>
      <c r="F17">
        <v>58.94</v>
      </c>
      <c r="G17">
        <v>24.95</v>
      </c>
      <c r="H17" t="s">
        <v>86</v>
      </c>
      <c r="I17" t="s">
        <v>63</v>
      </c>
      <c r="J17">
        <v>16</v>
      </c>
    </row>
    <row r="18" spans="1:10" x14ac:dyDescent="0.25">
      <c r="A18" t="s">
        <v>885</v>
      </c>
      <c r="B18" t="s">
        <v>886</v>
      </c>
      <c r="C18">
        <v>82.11</v>
      </c>
      <c r="D18">
        <v>30.12</v>
      </c>
      <c r="E18">
        <v>84.23</v>
      </c>
      <c r="F18">
        <v>69.23</v>
      </c>
      <c r="G18">
        <v>21.3</v>
      </c>
      <c r="H18" t="s">
        <v>638</v>
      </c>
      <c r="I18" t="s">
        <v>155</v>
      </c>
      <c r="J18">
        <v>17</v>
      </c>
    </row>
    <row r="19" spans="1:10" x14ac:dyDescent="0.25">
      <c r="A19" t="s">
        <v>887</v>
      </c>
      <c r="B19" t="s">
        <v>888</v>
      </c>
      <c r="C19">
        <v>73.319999999999993</v>
      </c>
      <c r="D19">
        <v>21.8</v>
      </c>
      <c r="E19">
        <v>97.99</v>
      </c>
      <c r="F19">
        <v>71.12</v>
      </c>
      <c r="G19">
        <v>16.78</v>
      </c>
      <c r="H19" t="s">
        <v>82</v>
      </c>
      <c r="I19" t="s">
        <v>83</v>
      </c>
      <c r="J19">
        <v>18</v>
      </c>
    </row>
    <row r="20" spans="1:10" x14ac:dyDescent="0.25">
      <c r="A20" t="s">
        <v>889</v>
      </c>
      <c r="B20" t="s">
        <v>890</v>
      </c>
      <c r="C20">
        <v>70.510000000000005</v>
      </c>
      <c r="D20">
        <v>28.83</v>
      </c>
      <c r="E20">
        <v>90.07</v>
      </c>
      <c r="F20">
        <v>67.91</v>
      </c>
      <c r="G20">
        <v>15.15</v>
      </c>
      <c r="H20" t="s">
        <v>247</v>
      </c>
      <c r="I20" t="s">
        <v>248</v>
      </c>
      <c r="J20">
        <v>19</v>
      </c>
    </row>
    <row r="21" spans="1:10" x14ac:dyDescent="0.25">
      <c r="A21" t="s">
        <v>891</v>
      </c>
      <c r="B21" t="s">
        <v>892</v>
      </c>
      <c r="C21">
        <v>70.400000000000006</v>
      </c>
      <c r="D21">
        <v>18.91</v>
      </c>
      <c r="E21">
        <v>92.07</v>
      </c>
      <c r="F21">
        <v>68.819999999999993</v>
      </c>
      <c r="G21">
        <v>38.92</v>
      </c>
      <c r="H21" t="s">
        <v>53</v>
      </c>
      <c r="I21" t="s">
        <v>54</v>
      </c>
      <c r="J21">
        <v>20</v>
      </c>
    </row>
    <row r="22" spans="1:10" x14ac:dyDescent="0.25">
      <c r="A22" t="s">
        <v>893</v>
      </c>
      <c r="B22" t="s">
        <v>894</v>
      </c>
      <c r="C22">
        <v>63.8</v>
      </c>
      <c r="D22">
        <v>32.83</v>
      </c>
      <c r="E22">
        <v>88.68</v>
      </c>
      <c r="F22">
        <v>71.989999999999995</v>
      </c>
      <c r="G22">
        <v>19.850000000000001</v>
      </c>
      <c r="H22" t="s">
        <v>608</v>
      </c>
      <c r="I22" t="s">
        <v>179</v>
      </c>
      <c r="J22">
        <v>21</v>
      </c>
    </row>
    <row r="23" spans="1:10" x14ac:dyDescent="0.25">
      <c r="A23" t="s">
        <v>895</v>
      </c>
      <c r="B23" t="s">
        <v>896</v>
      </c>
      <c r="C23">
        <v>79.78</v>
      </c>
      <c r="D23">
        <v>14.76</v>
      </c>
      <c r="E23">
        <v>94.56</v>
      </c>
      <c r="F23">
        <v>66.62</v>
      </c>
      <c r="G23">
        <v>18.850000000000001</v>
      </c>
      <c r="H23" t="s">
        <v>206</v>
      </c>
      <c r="I23" t="s">
        <v>83</v>
      </c>
      <c r="J23">
        <v>22</v>
      </c>
    </row>
    <row r="24" spans="1:10" x14ac:dyDescent="0.25">
      <c r="A24" t="s">
        <v>897</v>
      </c>
      <c r="B24" t="s">
        <v>898</v>
      </c>
      <c r="C24">
        <v>83.89</v>
      </c>
      <c r="D24">
        <v>16.46</v>
      </c>
      <c r="E24">
        <v>84.14</v>
      </c>
      <c r="F24">
        <v>68.75</v>
      </c>
      <c r="G24">
        <v>19.850000000000001</v>
      </c>
      <c r="H24" t="s">
        <v>69</v>
      </c>
      <c r="I24" t="s">
        <v>38</v>
      </c>
      <c r="J24">
        <v>23</v>
      </c>
    </row>
    <row r="25" spans="1:10" x14ac:dyDescent="0.25">
      <c r="A25" t="s">
        <v>899</v>
      </c>
      <c r="B25" t="s">
        <v>457</v>
      </c>
      <c r="C25">
        <v>77.88</v>
      </c>
      <c r="D25">
        <v>18.05</v>
      </c>
      <c r="E25">
        <v>90.2</v>
      </c>
      <c r="F25">
        <v>69.48</v>
      </c>
      <c r="G25">
        <v>16.78</v>
      </c>
      <c r="H25" t="s">
        <v>82</v>
      </c>
      <c r="I25" t="s">
        <v>83</v>
      </c>
      <c r="J25">
        <v>24</v>
      </c>
    </row>
    <row r="26" spans="1:10" x14ac:dyDescent="0.25">
      <c r="A26" t="s">
        <v>900</v>
      </c>
      <c r="B26" t="s">
        <v>901</v>
      </c>
      <c r="C26">
        <v>70.7</v>
      </c>
      <c r="D26">
        <v>34.08</v>
      </c>
      <c r="E26">
        <v>72.38</v>
      </c>
      <c r="F26">
        <v>76.2</v>
      </c>
      <c r="G26">
        <v>16.78</v>
      </c>
      <c r="H26" t="s">
        <v>95</v>
      </c>
      <c r="I26" t="s">
        <v>96</v>
      </c>
      <c r="J26">
        <v>25</v>
      </c>
    </row>
    <row r="27" spans="1:10" x14ac:dyDescent="0.25">
      <c r="A27" t="s">
        <v>902</v>
      </c>
      <c r="B27" t="s">
        <v>903</v>
      </c>
      <c r="C27">
        <v>74.900000000000006</v>
      </c>
      <c r="D27">
        <v>18.22</v>
      </c>
      <c r="E27">
        <v>86.23</v>
      </c>
      <c r="F27">
        <v>58</v>
      </c>
      <c r="G27">
        <v>40.15</v>
      </c>
      <c r="H27" t="s">
        <v>27</v>
      </c>
      <c r="I27" t="s">
        <v>28</v>
      </c>
      <c r="J27">
        <v>26</v>
      </c>
    </row>
    <row r="28" spans="1:10" x14ac:dyDescent="0.25">
      <c r="A28" t="s">
        <v>904</v>
      </c>
      <c r="B28" t="s">
        <v>905</v>
      </c>
      <c r="C28">
        <v>71.19</v>
      </c>
      <c r="D28">
        <v>23.44</v>
      </c>
      <c r="E28">
        <v>85.65</v>
      </c>
      <c r="F28">
        <v>69.709999999999994</v>
      </c>
      <c r="G28">
        <v>23.62</v>
      </c>
      <c r="H28" t="s">
        <v>191</v>
      </c>
      <c r="I28" t="s">
        <v>50</v>
      </c>
      <c r="J28">
        <v>27</v>
      </c>
    </row>
    <row r="29" spans="1:10" x14ac:dyDescent="0.25">
      <c r="A29" t="s">
        <v>906</v>
      </c>
      <c r="B29" t="s">
        <v>907</v>
      </c>
      <c r="C29">
        <v>70.75</v>
      </c>
      <c r="D29">
        <v>27.85</v>
      </c>
      <c r="E29">
        <v>85.77</v>
      </c>
      <c r="F29">
        <v>66.38</v>
      </c>
      <c r="G29">
        <v>12.88</v>
      </c>
      <c r="H29" t="s">
        <v>27</v>
      </c>
      <c r="I29" t="s">
        <v>28</v>
      </c>
      <c r="J29">
        <v>28</v>
      </c>
    </row>
    <row r="30" spans="1:10" x14ac:dyDescent="0.25">
      <c r="A30" t="s">
        <v>908</v>
      </c>
      <c r="B30" t="s">
        <v>105</v>
      </c>
      <c r="C30">
        <v>72.92</v>
      </c>
      <c r="D30">
        <v>44.32</v>
      </c>
      <c r="E30">
        <v>53.02</v>
      </c>
      <c r="F30">
        <v>56.63</v>
      </c>
      <c r="G30">
        <v>22.71</v>
      </c>
      <c r="H30" t="s">
        <v>106</v>
      </c>
      <c r="I30" t="s">
        <v>54</v>
      </c>
      <c r="J30">
        <v>29</v>
      </c>
    </row>
    <row r="31" spans="1:10" x14ac:dyDescent="0.25">
      <c r="A31" t="s">
        <v>909</v>
      </c>
      <c r="B31" t="s">
        <v>910</v>
      </c>
      <c r="C31">
        <v>72.489999999999995</v>
      </c>
      <c r="D31">
        <v>12.46</v>
      </c>
      <c r="E31">
        <v>91.82</v>
      </c>
      <c r="F31">
        <v>58.51</v>
      </c>
      <c r="G31">
        <v>38.61</v>
      </c>
      <c r="H31" t="s">
        <v>235</v>
      </c>
      <c r="I31" t="s">
        <v>236</v>
      </c>
      <c r="J31">
        <v>30</v>
      </c>
    </row>
    <row r="32" spans="1:10" x14ac:dyDescent="0.25">
      <c r="A32" t="s">
        <v>911</v>
      </c>
      <c r="B32" t="s">
        <v>912</v>
      </c>
      <c r="C32">
        <v>67.489999999999995</v>
      </c>
      <c r="D32">
        <v>18.62</v>
      </c>
      <c r="E32">
        <v>91.76</v>
      </c>
      <c r="F32">
        <v>52.95</v>
      </c>
      <c r="G32">
        <v>30.66</v>
      </c>
      <c r="H32" t="s">
        <v>132</v>
      </c>
      <c r="I32" t="s">
        <v>117</v>
      </c>
      <c r="J32">
        <v>31</v>
      </c>
    </row>
    <row r="33" spans="1:10" x14ac:dyDescent="0.25">
      <c r="A33" t="s">
        <v>913</v>
      </c>
      <c r="B33" t="s">
        <v>183</v>
      </c>
      <c r="C33">
        <v>72.680000000000007</v>
      </c>
      <c r="D33">
        <v>17.87</v>
      </c>
      <c r="E33">
        <v>77.97</v>
      </c>
      <c r="F33">
        <v>74.64</v>
      </c>
      <c r="G33">
        <v>19.350000000000001</v>
      </c>
      <c r="H33" t="s">
        <v>132</v>
      </c>
      <c r="I33" t="s">
        <v>117</v>
      </c>
      <c r="J33">
        <v>32</v>
      </c>
    </row>
    <row r="34" spans="1:10" x14ac:dyDescent="0.25">
      <c r="A34" t="s">
        <v>914</v>
      </c>
      <c r="B34" t="s">
        <v>915</v>
      </c>
      <c r="C34">
        <v>67.09</v>
      </c>
      <c r="D34">
        <v>24.88</v>
      </c>
      <c r="E34">
        <v>84.06</v>
      </c>
      <c r="F34">
        <v>60.48</v>
      </c>
      <c r="G34">
        <v>16.239999999999998</v>
      </c>
      <c r="H34" t="s">
        <v>916</v>
      </c>
      <c r="I34" t="s">
        <v>16</v>
      </c>
      <c r="J34">
        <v>33</v>
      </c>
    </row>
    <row r="35" spans="1:10" x14ac:dyDescent="0.25">
      <c r="A35" t="s">
        <v>917</v>
      </c>
      <c r="B35" t="s">
        <v>43</v>
      </c>
      <c r="C35">
        <v>65.78</v>
      </c>
      <c r="D35">
        <v>27.65</v>
      </c>
      <c r="E35">
        <v>75.45</v>
      </c>
      <c r="F35">
        <v>73.760000000000005</v>
      </c>
      <c r="G35">
        <v>9.23</v>
      </c>
      <c r="H35" t="s">
        <v>27</v>
      </c>
      <c r="I35" t="s">
        <v>28</v>
      </c>
      <c r="J35">
        <v>34</v>
      </c>
    </row>
    <row r="36" spans="1:10" x14ac:dyDescent="0.25">
      <c r="A36" t="s">
        <v>918</v>
      </c>
      <c r="B36" t="s">
        <v>36</v>
      </c>
      <c r="C36">
        <v>47.47</v>
      </c>
      <c r="D36">
        <v>40.130000000000003</v>
      </c>
      <c r="E36">
        <v>75.430000000000007</v>
      </c>
      <c r="F36">
        <v>66.73</v>
      </c>
      <c r="G36">
        <v>24.51</v>
      </c>
      <c r="H36" t="s">
        <v>37</v>
      </c>
      <c r="I36" t="s">
        <v>38</v>
      </c>
      <c r="J36">
        <v>35</v>
      </c>
    </row>
    <row r="37" spans="1:10" x14ac:dyDescent="0.25">
      <c r="A37" t="s">
        <v>919</v>
      </c>
      <c r="B37" t="s">
        <v>653</v>
      </c>
      <c r="C37">
        <v>65.41</v>
      </c>
      <c r="D37">
        <v>20.94</v>
      </c>
      <c r="E37">
        <v>77.959999999999994</v>
      </c>
      <c r="F37">
        <v>59.88</v>
      </c>
      <c r="G37">
        <v>20.34</v>
      </c>
      <c r="H37" t="s">
        <v>103</v>
      </c>
      <c r="I37" t="s">
        <v>63</v>
      </c>
      <c r="J37">
        <v>36</v>
      </c>
    </row>
    <row r="38" spans="1:10" x14ac:dyDescent="0.25">
      <c r="A38" t="s">
        <v>920</v>
      </c>
      <c r="B38" t="s">
        <v>921</v>
      </c>
      <c r="C38">
        <v>65</v>
      </c>
      <c r="D38">
        <v>19.309999999999999</v>
      </c>
      <c r="E38">
        <v>78.25</v>
      </c>
      <c r="F38">
        <v>62.15</v>
      </c>
      <c r="G38">
        <v>11.1</v>
      </c>
      <c r="H38" t="s">
        <v>922</v>
      </c>
      <c r="I38" t="s">
        <v>63</v>
      </c>
      <c r="J38">
        <v>37</v>
      </c>
    </row>
    <row r="39" spans="1:10" x14ac:dyDescent="0.25">
      <c r="A39" t="s">
        <v>923</v>
      </c>
      <c r="B39" t="s">
        <v>924</v>
      </c>
      <c r="C39">
        <v>69.739999999999995</v>
      </c>
      <c r="D39">
        <v>19.34</v>
      </c>
      <c r="E39">
        <v>75.13</v>
      </c>
      <c r="F39">
        <v>64.430000000000007</v>
      </c>
      <c r="G39">
        <v>0.79</v>
      </c>
      <c r="H39" t="s">
        <v>353</v>
      </c>
      <c r="I39" t="s">
        <v>179</v>
      </c>
      <c r="J39">
        <v>37</v>
      </c>
    </row>
    <row r="40" spans="1:10" x14ac:dyDescent="0.25">
      <c r="A40" t="s">
        <v>925</v>
      </c>
      <c r="B40" t="s">
        <v>478</v>
      </c>
      <c r="C40">
        <v>70.010000000000005</v>
      </c>
      <c r="D40">
        <v>9.44</v>
      </c>
      <c r="E40">
        <v>81.67</v>
      </c>
      <c r="F40">
        <v>65.23</v>
      </c>
      <c r="G40">
        <v>7.93</v>
      </c>
      <c r="H40" t="s">
        <v>57</v>
      </c>
      <c r="I40" t="s">
        <v>50</v>
      </c>
      <c r="J40">
        <v>39</v>
      </c>
    </row>
    <row r="41" spans="1:10" x14ac:dyDescent="0.25">
      <c r="A41" t="s">
        <v>926</v>
      </c>
      <c r="B41" t="s">
        <v>927</v>
      </c>
      <c r="C41">
        <v>66.349999999999994</v>
      </c>
      <c r="D41">
        <v>3.15</v>
      </c>
      <c r="E41">
        <v>86.44</v>
      </c>
      <c r="F41">
        <v>63.33</v>
      </c>
      <c r="G41">
        <v>29.1</v>
      </c>
      <c r="H41" t="s">
        <v>147</v>
      </c>
      <c r="I41" t="s">
        <v>83</v>
      </c>
      <c r="J41">
        <v>40</v>
      </c>
    </row>
    <row r="42" spans="1:10" x14ac:dyDescent="0.25">
      <c r="A42" t="s">
        <v>928</v>
      </c>
      <c r="B42" t="s">
        <v>160</v>
      </c>
      <c r="C42">
        <v>65.72</v>
      </c>
      <c r="D42">
        <v>32.47</v>
      </c>
      <c r="E42">
        <v>51.86</v>
      </c>
      <c r="F42">
        <v>64.14</v>
      </c>
      <c r="G42">
        <v>11.1</v>
      </c>
      <c r="H42" t="s">
        <v>161</v>
      </c>
      <c r="I42" t="s">
        <v>63</v>
      </c>
      <c r="J42">
        <v>41</v>
      </c>
    </row>
    <row r="43" spans="1:10" x14ac:dyDescent="0.25">
      <c r="A43" t="s">
        <v>929</v>
      </c>
      <c r="B43" t="s">
        <v>260</v>
      </c>
      <c r="C43">
        <v>64.89</v>
      </c>
      <c r="D43">
        <v>19.59</v>
      </c>
      <c r="E43">
        <v>74.959999999999994</v>
      </c>
      <c r="F43">
        <v>60.93</v>
      </c>
      <c r="G43">
        <v>7.93</v>
      </c>
      <c r="H43" t="s">
        <v>251</v>
      </c>
      <c r="I43" t="s">
        <v>251</v>
      </c>
      <c r="J43">
        <v>42</v>
      </c>
    </row>
    <row r="44" spans="1:10" x14ac:dyDescent="0.25">
      <c r="A44" t="s">
        <v>930</v>
      </c>
      <c r="B44" t="s">
        <v>931</v>
      </c>
      <c r="C44">
        <v>62.21</v>
      </c>
      <c r="D44">
        <v>12.93</v>
      </c>
      <c r="E44">
        <v>85.09</v>
      </c>
      <c r="F44">
        <v>62</v>
      </c>
      <c r="G44">
        <v>13.46</v>
      </c>
      <c r="H44" t="s">
        <v>27</v>
      </c>
      <c r="I44" t="s">
        <v>28</v>
      </c>
      <c r="J44">
        <v>43</v>
      </c>
    </row>
    <row r="45" spans="1:10" x14ac:dyDescent="0.25">
      <c r="A45" t="s">
        <v>932</v>
      </c>
      <c r="B45" t="s">
        <v>405</v>
      </c>
      <c r="C45">
        <v>74.599999999999994</v>
      </c>
      <c r="D45">
        <v>9.0399999999999991</v>
      </c>
      <c r="E45">
        <v>72.37</v>
      </c>
      <c r="F45">
        <v>63.32</v>
      </c>
      <c r="G45">
        <v>8.59</v>
      </c>
      <c r="H45" t="s">
        <v>23</v>
      </c>
      <c r="I45" t="s">
        <v>24</v>
      </c>
      <c r="J45">
        <v>44</v>
      </c>
    </row>
    <row r="46" spans="1:10" x14ac:dyDescent="0.25">
      <c r="A46" t="s">
        <v>933</v>
      </c>
      <c r="B46" t="s">
        <v>61</v>
      </c>
      <c r="C46">
        <v>61.42</v>
      </c>
      <c r="D46">
        <v>28.82</v>
      </c>
      <c r="E46">
        <v>69.89</v>
      </c>
      <c r="F46">
        <v>47.94</v>
      </c>
      <c r="G46">
        <v>8.59</v>
      </c>
      <c r="H46" t="s">
        <v>62</v>
      </c>
      <c r="I46" t="s">
        <v>63</v>
      </c>
      <c r="J46">
        <v>45</v>
      </c>
    </row>
    <row r="47" spans="1:10" x14ac:dyDescent="0.25">
      <c r="A47" t="s">
        <v>934</v>
      </c>
      <c r="B47" t="s">
        <v>202</v>
      </c>
      <c r="C47">
        <v>61.69</v>
      </c>
      <c r="D47">
        <v>17.059999999999999</v>
      </c>
      <c r="E47">
        <v>74.98</v>
      </c>
      <c r="F47">
        <v>51.94</v>
      </c>
      <c r="G47">
        <v>28.71</v>
      </c>
      <c r="H47" t="s">
        <v>203</v>
      </c>
      <c r="I47" t="s">
        <v>38</v>
      </c>
      <c r="J47">
        <v>46</v>
      </c>
    </row>
    <row r="48" spans="1:10" x14ac:dyDescent="0.25">
      <c r="A48" t="s">
        <v>935</v>
      </c>
      <c r="B48" t="s">
        <v>936</v>
      </c>
      <c r="C48">
        <v>65.03</v>
      </c>
      <c r="D48">
        <v>9.69</v>
      </c>
      <c r="E48">
        <v>81.75</v>
      </c>
      <c r="F48">
        <v>70.849999999999994</v>
      </c>
      <c r="G48">
        <v>7.93</v>
      </c>
      <c r="H48" t="s">
        <v>805</v>
      </c>
      <c r="I48" t="s">
        <v>63</v>
      </c>
      <c r="J48">
        <v>47</v>
      </c>
    </row>
    <row r="49" spans="1:10" x14ac:dyDescent="0.25">
      <c r="A49" t="s">
        <v>937</v>
      </c>
      <c r="B49" t="s">
        <v>938</v>
      </c>
      <c r="C49">
        <v>66.069999999999993</v>
      </c>
      <c r="D49">
        <v>12.54</v>
      </c>
      <c r="E49">
        <v>74.209999999999994</v>
      </c>
      <c r="F49">
        <v>68.63</v>
      </c>
      <c r="G49">
        <v>13.46</v>
      </c>
      <c r="H49" t="s">
        <v>939</v>
      </c>
      <c r="I49" t="s">
        <v>275</v>
      </c>
      <c r="J49">
        <v>48</v>
      </c>
    </row>
    <row r="50" spans="1:10" x14ac:dyDescent="0.25">
      <c r="A50" t="s">
        <v>940</v>
      </c>
      <c r="B50" t="s">
        <v>299</v>
      </c>
      <c r="C50">
        <v>71.790000000000006</v>
      </c>
      <c r="D50">
        <v>21.32</v>
      </c>
      <c r="E50">
        <v>57.99</v>
      </c>
      <c r="F50">
        <v>70.53</v>
      </c>
      <c r="G50">
        <v>0</v>
      </c>
      <c r="H50" t="s">
        <v>300</v>
      </c>
      <c r="I50" t="s">
        <v>140</v>
      </c>
      <c r="J50">
        <v>49</v>
      </c>
    </row>
    <row r="51" spans="1:10" x14ac:dyDescent="0.25">
      <c r="A51" t="s">
        <v>941</v>
      </c>
      <c r="B51" t="s">
        <v>942</v>
      </c>
      <c r="C51">
        <v>63.56</v>
      </c>
      <c r="D51">
        <v>6.59</v>
      </c>
      <c r="E51">
        <v>85.92</v>
      </c>
      <c r="F51">
        <v>56.1</v>
      </c>
      <c r="G51">
        <v>26.66</v>
      </c>
      <c r="H51" t="s">
        <v>69</v>
      </c>
      <c r="I51" t="s">
        <v>38</v>
      </c>
      <c r="J51">
        <v>50</v>
      </c>
    </row>
    <row r="52" spans="1:10" x14ac:dyDescent="0.25">
      <c r="A52" t="s">
        <v>943</v>
      </c>
      <c r="B52" t="s">
        <v>293</v>
      </c>
      <c r="C52">
        <v>71.790000000000006</v>
      </c>
      <c r="D52">
        <v>5.85</v>
      </c>
      <c r="E52">
        <v>73.89</v>
      </c>
      <c r="F52">
        <v>81.64</v>
      </c>
      <c r="G52">
        <v>1.56</v>
      </c>
      <c r="H52" t="s">
        <v>294</v>
      </c>
      <c r="I52" t="s">
        <v>140</v>
      </c>
      <c r="J52">
        <v>51</v>
      </c>
    </row>
    <row r="53" spans="1:10" x14ac:dyDescent="0.25">
      <c r="A53" t="s">
        <v>944</v>
      </c>
      <c r="B53" t="s">
        <v>907</v>
      </c>
      <c r="C53">
        <v>69.83</v>
      </c>
      <c r="D53">
        <v>9.6</v>
      </c>
      <c r="E53">
        <v>75.77</v>
      </c>
      <c r="F53">
        <v>63.17</v>
      </c>
      <c r="G53">
        <v>9.23</v>
      </c>
      <c r="H53" t="s">
        <v>120</v>
      </c>
      <c r="I53" t="s">
        <v>12</v>
      </c>
      <c r="J53">
        <v>52</v>
      </c>
    </row>
    <row r="54" spans="1:10" x14ac:dyDescent="0.25">
      <c r="A54" t="s">
        <v>945</v>
      </c>
      <c r="B54" t="s">
        <v>946</v>
      </c>
      <c r="C54">
        <v>63.66</v>
      </c>
      <c r="D54">
        <v>7.36</v>
      </c>
      <c r="E54">
        <v>84.69</v>
      </c>
      <c r="F54">
        <v>73.930000000000007</v>
      </c>
      <c r="G54">
        <v>5.22</v>
      </c>
      <c r="H54" t="s">
        <v>947</v>
      </c>
      <c r="I54" t="s">
        <v>41</v>
      </c>
      <c r="J54">
        <v>53</v>
      </c>
    </row>
    <row r="55" spans="1:10" x14ac:dyDescent="0.25">
      <c r="A55" t="s">
        <v>948</v>
      </c>
      <c r="B55" t="s">
        <v>150</v>
      </c>
      <c r="C55">
        <v>62.21</v>
      </c>
      <c r="D55">
        <v>35.18</v>
      </c>
      <c r="E55">
        <v>53.86</v>
      </c>
      <c r="F55">
        <v>58.48</v>
      </c>
      <c r="G55">
        <v>3.06</v>
      </c>
      <c r="H55" t="s">
        <v>151</v>
      </c>
      <c r="I55" t="s">
        <v>140</v>
      </c>
      <c r="J55">
        <v>54</v>
      </c>
    </row>
    <row r="56" spans="1:10" x14ac:dyDescent="0.25">
      <c r="A56" t="s">
        <v>949</v>
      </c>
      <c r="B56" t="s">
        <v>112</v>
      </c>
      <c r="C56">
        <v>60.46</v>
      </c>
      <c r="D56">
        <v>42.81</v>
      </c>
      <c r="E56">
        <v>42.5</v>
      </c>
      <c r="F56">
        <v>46.78</v>
      </c>
      <c r="G56">
        <v>17.309999999999999</v>
      </c>
      <c r="H56" t="s">
        <v>113</v>
      </c>
      <c r="I56" t="s">
        <v>38</v>
      </c>
      <c r="J56">
        <v>55</v>
      </c>
    </row>
    <row r="57" spans="1:10" x14ac:dyDescent="0.25">
      <c r="A57" t="s">
        <v>950</v>
      </c>
      <c r="B57" t="s">
        <v>951</v>
      </c>
      <c r="C57">
        <v>68.650000000000006</v>
      </c>
      <c r="D57">
        <v>4.55</v>
      </c>
      <c r="E57">
        <v>84.19</v>
      </c>
      <c r="F57">
        <v>60.3</v>
      </c>
      <c r="G57">
        <v>6.6</v>
      </c>
      <c r="H57" t="s">
        <v>82</v>
      </c>
      <c r="I57" t="s">
        <v>83</v>
      </c>
      <c r="J57">
        <v>56</v>
      </c>
    </row>
    <row r="58" spans="1:10" x14ac:dyDescent="0.25">
      <c r="A58" t="s">
        <v>952</v>
      </c>
      <c r="B58" t="s">
        <v>297</v>
      </c>
      <c r="C58">
        <v>63.78</v>
      </c>
      <c r="D58">
        <v>17.77</v>
      </c>
      <c r="E58">
        <v>74.510000000000005</v>
      </c>
      <c r="F58">
        <v>51.3</v>
      </c>
      <c r="G58">
        <v>7.27</v>
      </c>
      <c r="H58" t="s">
        <v>27</v>
      </c>
      <c r="I58" t="s">
        <v>28</v>
      </c>
      <c r="J58">
        <v>57</v>
      </c>
    </row>
    <row r="59" spans="1:10" x14ac:dyDescent="0.25">
      <c r="A59" t="s">
        <v>953</v>
      </c>
      <c r="B59" t="s">
        <v>52</v>
      </c>
      <c r="C59">
        <v>61.28</v>
      </c>
      <c r="D59">
        <v>22.12</v>
      </c>
      <c r="E59">
        <v>56.88</v>
      </c>
      <c r="F59">
        <v>58.95</v>
      </c>
      <c r="G59">
        <v>28.31</v>
      </c>
      <c r="H59" t="s">
        <v>53</v>
      </c>
      <c r="I59" t="s">
        <v>54</v>
      </c>
      <c r="J59">
        <v>58</v>
      </c>
    </row>
    <row r="60" spans="1:10" x14ac:dyDescent="0.25">
      <c r="A60" t="s">
        <v>954</v>
      </c>
      <c r="B60" t="s">
        <v>68</v>
      </c>
      <c r="C60">
        <v>51.32</v>
      </c>
      <c r="D60">
        <v>36.21</v>
      </c>
      <c r="E60">
        <v>47.94</v>
      </c>
      <c r="F60">
        <v>51.29</v>
      </c>
      <c r="G60">
        <v>38.29</v>
      </c>
      <c r="H60" t="s">
        <v>69</v>
      </c>
      <c r="I60" t="s">
        <v>38</v>
      </c>
      <c r="J60">
        <v>59</v>
      </c>
    </row>
    <row r="61" spans="1:10" x14ac:dyDescent="0.25">
      <c r="A61" t="s">
        <v>955</v>
      </c>
      <c r="B61" t="s">
        <v>921</v>
      </c>
      <c r="C61">
        <v>69.97</v>
      </c>
      <c r="D61">
        <v>4.53</v>
      </c>
      <c r="E61">
        <v>79.510000000000005</v>
      </c>
      <c r="F61">
        <v>61.49</v>
      </c>
      <c r="G61">
        <v>3.06</v>
      </c>
      <c r="H61" t="s">
        <v>147</v>
      </c>
      <c r="I61" t="s">
        <v>83</v>
      </c>
      <c r="J61">
        <v>60</v>
      </c>
    </row>
    <row r="62" spans="1:10" x14ac:dyDescent="0.25">
      <c r="A62" t="s">
        <v>956</v>
      </c>
      <c r="B62" t="s">
        <v>921</v>
      </c>
      <c r="C62">
        <v>66.22</v>
      </c>
      <c r="D62">
        <v>6.65</v>
      </c>
      <c r="E62">
        <v>72.17</v>
      </c>
      <c r="F62">
        <v>70.31</v>
      </c>
      <c r="G62">
        <v>10.48</v>
      </c>
      <c r="H62" t="s">
        <v>95</v>
      </c>
      <c r="I62" t="s">
        <v>96</v>
      </c>
      <c r="J62">
        <v>61</v>
      </c>
    </row>
    <row r="63" spans="1:10" x14ac:dyDescent="0.25">
      <c r="A63" t="s">
        <v>957</v>
      </c>
      <c r="B63" t="s">
        <v>958</v>
      </c>
      <c r="C63">
        <v>70.7</v>
      </c>
      <c r="D63">
        <v>6.76</v>
      </c>
      <c r="E63">
        <v>70.23</v>
      </c>
      <c r="F63">
        <v>63.05</v>
      </c>
      <c r="G63">
        <v>6.6</v>
      </c>
      <c r="H63" t="s">
        <v>33</v>
      </c>
      <c r="I63" t="s">
        <v>34</v>
      </c>
      <c r="J63">
        <v>62</v>
      </c>
    </row>
    <row r="64" spans="1:10" x14ac:dyDescent="0.25">
      <c r="A64" t="s">
        <v>959</v>
      </c>
      <c r="B64" t="s">
        <v>907</v>
      </c>
      <c r="C64">
        <v>68.25</v>
      </c>
      <c r="D64">
        <v>8.24</v>
      </c>
      <c r="E64">
        <v>69.69</v>
      </c>
      <c r="F64">
        <v>62.18</v>
      </c>
      <c r="G64">
        <v>9.23</v>
      </c>
      <c r="H64" t="s">
        <v>132</v>
      </c>
      <c r="I64" t="s">
        <v>117</v>
      </c>
      <c r="J64">
        <v>63</v>
      </c>
    </row>
    <row r="65" spans="1:10" x14ac:dyDescent="0.25">
      <c r="A65" t="s">
        <v>960</v>
      </c>
      <c r="B65" t="s">
        <v>961</v>
      </c>
      <c r="C65">
        <v>67.27</v>
      </c>
      <c r="D65">
        <v>0.43</v>
      </c>
      <c r="E65">
        <v>73.06</v>
      </c>
      <c r="F65">
        <v>74.17</v>
      </c>
      <c r="G65">
        <v>16.78</v>
      </c>
      <c r="H65" t="s">
        <v>206</v>
      </c>
      <c r="I65" t="s">
        <v>83</v>
      </c>
      <c r="J65">
        <v>63</v>
      </c>
    </row>
    <row r="66" spans="1:10" x14ac:dyDescent="0.25">
      <c r="A66" t="s">
        <v>962</v>
      </c>
      <c r="B66" t="s">
        <v>963</v>
      </c>
      <c r="C66">
        <v>64.739999999999995</v>
      </c>
      <c r="D66">
        <v>8.19</v>
      </c>
      <c r="E66">
        <v>73.14</v>
      </c>
      <c r="F66">
        <v>72.25</v>
      </c>
      <c r="G66">
        <v>2.3199999999999998</v>
      </c>
      <c r="H66" t="s">
        <v>168</v>
      </c>
      <c r="I66" t="s">
        <v>155</v>
      </c>
      <c r="J66">
        <v>65</v>
      </c>
    </row>
    <row r="67" spans="1:10" x14ac:dyDescent="0.25">
      <c r="A67" t="s">
        <v>964</v>
      </c>
      <c r="B67" t="s">
        <v>497</v>
      </c>
      <c r="C67">
        <v>70.42</v>
      </c>
      <c r="D67">
        <v>17.989999999999998</v>
      </c>
      <c r="E67">
        <v>53.68</v>
      </c>
      <c r="F67">
        <v>62.32</v>
      </c>
      <c r="G67">
        <v>2.3199999999999998</v>
      </c>
      <c r="H67" t="s">
        <v>305</v>
      </c>
      <c r="I67" t="s">
        <v>16</v>
      </c>
      <c r="J67">
        <v>66</v>
      </c>
    </row>
    <row r="68" spans="1:10" x14ac:dyDescent="0.25">
      <c r="A68" t="s">
        <v>965</v>
      </c>
      <c r="B68" t="s">
        <v>966</v>
      </c>
      <c r="C68">
        <v>64.569999999999993</v>
      </c>
      <c r="D68">
        <v>4.71</v>
      </c>
      <c r="E68">
        <v>79.069999999999993</v>
      </c>
      <c r="F68">
        <v>67.760000000000005</v>
      </c>
      <c r="G68">
        <v>0.79</v>
      </c>
      <c r="H68" t="s">
        <v>28</v>
      </c>
      <c r="I68" t="s">
        <v>28</v>
      </c>
      <c r="J68">
        <v>67</v>
      </c>
    </row>
    <row r="69" spans="1:10" x14ac:dyDescent="0.25">
      <c r="A69" t="s">
        <v>967</v>
      </c>
      <c r="B69" t="s">
        <v>968</v>
      </c>
      <c r="C69">
        <v>68.540000000000006</v>
      </c>
      <c r="D69">
        <v>4.45</v>
      </c>
      <c r="E69">
        <v>77.349999999999994</v>
      </c>
      <c r="F69">
        <v>56.63</v>
      </c>
      <c r="G69">
        <v>3.79</v>
      </c>
      <c r="H69" t="s">
        <v>82</v>
      </c>
      <c r="I69" t="s">
        <v>83</v>
      </c>
      <c r="J69">
        <v>68</v>
      </c>
    </row>
    <row r="70" spans="1:10" x14ac:dyDescent="0.25">
      <c r="A70" t="s">
        <v>969</v>
      </c>
      <c r="B70" t="s">
        <v>970</v>
      </c>
      <c r="C70">
        <v>63.55</v>
      </c>
      <c r="D70">
        <v>6.81</v>
      </c>
      <c r="E70">
        <v>77.91</v>
      </c>
      <c r="F70">
        <v>63.85</v>
      </c>
      <c r="G70">
        <v>3.06</v>
      </c>
      <c r="H70" t="s">
        <v>321</v>
      </c>
      <c r="I70" t="s">
        <v>63</v>
      </c>
      <c r="J70">
        <v>69</v>
      </c>
    </row>
    <row r="71" spans="1:10" x14ac:dyDescent="0.25">
      <c r="A71" t="s">
        <v>971</v>
      </c>
      <c r="B71" t="s">
        <v>226</v>
      </c>
      <c r="C71">
        <v>74.06</v>
      </c>
      <c r="D71">
        <v>6.77</v>
      </c>
      <c r="E71">
        <v>58.93</v>
      </c>
      <c r="F71">
        <v>68.819999999999993</v>
      </c>
      <c r="G71">
        <v>3.79</v>
      </c>
      <c r="H71" t="s">
        <v>227</v>
      </c>
      <c r="I71" t="s">
        <v>41</v>
      </c>
      <c r="J71">
        <v>70</v>
      </c>
    </row>
    <row r="72" spans="1:10" x14ac:dyDescent="0.25">
      <c r="A72" t="s">
        <v>972</v>
      </c>
      <c r="B72" t="s">
        <v>219</v>
      </c>
      <c r="C72">
        <v>70.14</v>
      </c>
      <c r="D72">
        <v>10.34</v>
      </c>
      <c r="E72">
        <v>65.77</v>
      </c>
      <c r="F72">
        <v>54.97</v>
      </c>
      <c r="G72">
        <v>4.51</v>
      </c>
      <c r="H72" t="s">
        <v>220</v>
      </c>
      <c r="I72" t="s">
        <v>50</v>
      </c>
      <c r="J72">
        <v>71</v>
      </c>
    </row>
    <row r="73" spans="1:10" x14ac:dyDescent="0.25">
      <c r="A73" t="s">
        <v>973</v>
      </c>
      <c r="B73" t="s">
        <v>974</v>
      </c>
      <c r="C73">
        <v>54.41</v>
      </c>
      <c r="D73">
        <v>10.55</v>
      </c>
      <c r="E73">
        <v>81.69</v>
      </c>
      <c r="F73">
        <v>53.54</v>
      </c>
      <c r="G73">
        <v>15.15</v>
      </c>
      <c r="H73" t="s">
        <v>975</v>
      </c>
      <c r="I73" t="s">
        <v>24</v>
      </c>
      <c r="J73">
        <v>72</v>
      </c>
    </row>
    <row r="74" spans="1:10" x14ac:dyDescent="0.25">
      <c r="A74" t="s">
        <v>976</v>
      </c>
      <c r="B74" t="s">
        <v>970</v>
      </c>
      <c r="C74">
        <v>66.2</v>
      </c>
      <c r="D74">
        <v>2.5299999999999998</v>
      </c>
      <c r="E74">
        <v>79.3</v>
      </c>
      <c r="F74">
        <v>58.47</v>
      </c>
      <c r="G74">
        <v>2.3199999999999998</v>
      </c>
      <c r="H74" t="s">
        <v>651</v>
      </c>
      <c r="I74" t="s">
        <v>63</v>
      </c>
      <c r="J74">
        <v>73</v>
      </c>
    </row>
    <row r="75" spans="1:10" x14ac:dyDescent="0.25">
      <c r="A75" t="s">
        <v>977</v>
      </c>
      <c r="B75" t="s">
        <v>519</v>
      </c>
      <c r="C75">
        <v>59.21</v>
      </c>
      <c r="D75">
        <v>17.5</v>
      </c>
      <c r="E75">
        <v>75.31</v>
      </c>
      <c r="F75">
        <v>41.7</v>
      </c>
      <c r="G75">
        <v>2.3199999999999998</v>
      </c>
      <c r="H75" t="s">
        <v>136</v>
      </c>
      <c r="I75" t="s">
        <v>24</v>
      </c>
      <c r="J75">
        <v>74</v>
      </c>
    </row>
    <row r="76" spans="1:10" x14ac:dyDescent="0.25">
      <c r="A76" t="s">
        <v>978</v>
      </c>
      <c r="B76" t="s">
        <v>528</v>
      </c>
      <c r="C76">
        <v>61.69</v>
      </c>
      <c r="D76">
        <v>6.61</v>
      </c>
      <c r="E76">
        <v>73.95</v>
      </c>
      <c r="F76">
        <v>70.31</v>
      </c>
      <c r="G76">
        <v>0</v>
      </c>
      <c r="H76" t="s">
        <v>529</v>
      </c>
      <c r="I76" t="s">
        <v>140</v>
      </c>
      <c r="J76">
        <v>75</v>
      </c>
    </row>
    <row r="109" spans="2:3" x14ac:dyDescent="0.25">
      <c r="B109" s="2" t="s">
        <v>1035</v>
      </c>
      <c r="C109" t="s">
        <v>1044</v>
      </c>
    </row>
    <row r="110" spans="2:3" x14ac:dyDescent="0.25">
      <c r="B110" s="4" t="s">
        <v>41</v>
      </c>
      <c r="C110" s="3">
        <v>2</v>
      </c>
    </row>
    <row r="111" spans="2:3" x14ac:dyDescent="0.25">
      <c r="B111" s="4" t="s">
        <v>251</v>
      </c>
      <c r="C111" s="3">
        <v>1</v>
      </c>
    </row>
    <row r="112" spans="2:3" x14ac:dyDescent="0.25">
      <c r="B112" s="4" t="s">
        <v>248</v>
      </c>
      <c r="C112" s="3">
        <v>1</v>
      </c>
    </row>
    <row r="113" spans="2:3" x14ac:dyDescent="0.25">
      <c r="B113" s="4" t="s">
        <v>28</v>
      </c>
      <c r="C113" s="3">
        <v>7</v>
      </c>
    </row>
    <row r="114" spans="2:3" x14ac:dyDescent="0.25">
      <c r="B114" s="4" t="s">
        <v>275</v>
      </c>
      <c r="C114" s="3">
        <v>1</v>
      </c>
    </row>
    <row r="115" spans="2:3" x14ac:dyDescent="0.25">
      <c r="B115" s="4" t="s">
        <v>24</v>
      </c>
      <c r="C115" s="3">
        <v>4</v>
      </c>
    </row>
    <row r="116" spans="2:3" x14ac:dyDescent="0.25">
      <c r="B116" s="4" t="s">
        <v>179</v>
      </c>
      <c r="C116" s="3">
        <v>3</v>
      </c>
    </row>
    <row r="117" spans="2:3" x14ac:dyDescent="0.25">
      <c r="B117" s="4" t="s">
        <v>54</v>
      </c>
      <c r="C117" s="3">
        <v>4</v>
      </c>
    </row>
    <row r="118" spans="2:3" x14ac:dyDescent="0.25">
      <c r="B118" s="4" t="s">
        <v>50</v>
      </c>
      <c r="C118" s="3">
        <v>4</v>
      </c>
    </row>
    <row r="119" spans="2:3" x14ac:dyDescent="0.25">
      <c r="B119" s="4" t="s">
        <v>20</v>
      </c>
      <c r="C119" s="3">
        <v>1</v>
      </c>
    </row>
    <row r="120" spans="2:3" x14ac:dyDescent="0.25">
      <c r="B120" s="4" t="s">
        <v>34</v>
      </c>
      <c r="C120" s="3">
        <v>2</v>
      </c>
    </row>
    <row r="121" spans="2:3" x14ac:dyDescent="0.25">
      <c r="B121" s="4" t="s">
        <v>83</v>
      </c>
      <c r="C121" s="3">
        <v>10</v>
      </c>
    </row>
    <row r="122" spans="2:3" x14ac:dyDescent="0.25">
      <c r="B122" s="4" t="s">
        <v>236</v>
      </c>
      <c r="C122" s="3">
        <v>1</v>
      </c>
    </row>
    <row r="123" spans="2:3" x14ac:dyDescent="0.25">
      <c r="B123" s="4" t="s">
        <v>117</v>
      </c>
      <c r="C123" s="3">
        <v>3</v>
      </c>
    </row>
    <row r="124" spans="2:3" x14ac:dyDescent="0.25">
      <c r="B124" s="4" t="s">
        <v>140</v>
      </c>
      <c r="C124" s="3">
        <v>4</v>
      </c>
    </row>
    <row r="125" spans="2:3" x14ac:dyDescent="0.25">
      <c r="B125" s="4" t="s">
        <v>155</v>
      </c>
      <c r="C125" s="3">
        <v>2</v>
      </c>
    </row>
    <row r="126" spans="2:3" x14ac:dyDescent="0.25">
      <c r="B126" s="4" t="s">
        <v>38</v>
      </c>
      <c r="C126" s="3">
        <v>8</v>
      </c>
    </row>
    <row r="127" spans="2:3" x14ac:dyDescent="0.25">
      <c r="B127" s="4" t="s">
        <v>96</v>
      </c>
      <c r="C127" s="3">
        <v>2</v>
      </c>
    </row>
    <row r="128" spans="2:3" x14ac:dyDescent="0.25">
      <c r="B128" s="4" t="s">
        <v>63</v>
      </c>
      <c r="C128" s="3">
        <v>9</v>
      </c>
    </row>
    <row r="129" spans="2:3" x14ac:dyDescent="0.25">
      <c r="B129" s="4" t="s">
        <v>16</v>
      </c>
      <c r="C129" s="3">
        <v>3</v>
      </c>
    </row>
    <row r="130" spans="2:3" x14ac:dyDescent="0.25">
      <c r="B130" s="4" t="s">
        <v>12</v>
      </c>
      <c r="C130" s="3">
        <v>3</v>
      </c>
    </row>
    <row r="131" spans="2:3" x14ac:dyDescent="0.25">
      <c r="B131" s="4" t="s">
        <v>1016</v>
      </c>
      <c r="C131" s="3">
        <v>75</v>
      </c>
    </row>
  </sheetData>
  <pageMargins left="0.7" right="0.7" top="0.75" bottom="0.75" header="0.3" footer="0.3"/>
  <drawing r:id="rId2"/>
  <tableParts count="1">
    <tablePart r:id="rId3"/>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0C9FD9-2EB1-4386-BF77-C2B771390CF9}">
  <dimension ref="A1:J67"/>
  <sheetViews>
    <sheetView workbookViewId="0">
      <selection activeCell="A53" sqref="A53:B67"/>
    </sheetView>
  </sheetViews>
  <sheetFormatPr defaultRowHeight="13.8" x14ac:dyDescent="0.25"/>
  <cols>
    <col min="1" max="1" width="15.296875" customWidth="1"/>
    <col min="2" max="2" width="14.796875" customWidth="1"/>
    <col min="3" max="3" width="33" customWidth="1"/>
    <col min="4" max="4" width="34.796875" customWidth="1"/>
    <col min="5" max="5" width="24.796875" customWidth="1"/>
    <col min="6" max="6" width="25.69921875" customWidth="1"/>
    <col min="7" max="7" width="15.296875" customWidth="1"/>
    <col min="12" max="12" width="30.09765625" bestFit="1" customWidth="1"/>
  </cols>
  <sheetData>
    <row r="1" spans="1:10" x14ac:dyDescent="0.25">
      <c r="A1" t="s">
        <v>0</v>
      </c>
      <c r="B1" t="s">
        <v>1013</v>
      </c>
      <c r="C1" t="s">
        <v>1</v>
      </c>
      <c r="D1" t="s">
        <v>2</v>
      </c>
      <c r="E1" t="s">
        <v>3</v>
      </c>
      <c r="F1" t="s">
        <v>4</v>
      </c>
      <c r="G1" t="s">
        <v>5</v>
      </c>
      <c r="H1" t="s">
        <v>6</v>
      </c>
      <c r="I1" t="s">
        <v>7</v>
      </c>
      <c r="J1" t="s">
        <v>8</v>
      </c>
    </row>
    <row r="2" spans="1:10" x14ac:dyDescent="0.25">
      <c r="A2" t="s">
        <v>979</v>
      </c>
      <c r="B2" t="s">
        <v>980</v>
      </c>
      <c r="C2">
        <v>84.3</v>
      </c>
      <c r="D2">
        <v>41.07</v>
      </c>
      <c r="E2">
        <v>85.13</v>
      </c>
      <c r="F2">
        <v>75.03</v>
      </c>
      <c r="G2">
        <v>100</v>
      </c>
      <c r="H2" t="s">
        <v>57</v>
      </c>
      <c r="I2" t="s">
        <v>50</v>
      </c>
      <c r="J2">
        <v>1</v>
      </c>
    </row>
    <row r="3" spans="1:10" x14ac:dyDescent="0.25">
      <c r="A3" t="s">
        <v>981</v>
      </c>
      <c r="B3" t="s">
        <v>982</v>
      </c>
      <c r="C3">
        <v>90.73</v>
      </c>
      <c r="D3">
        <v>45.21</v>
      </c>
      <c r="E3">
        <v>67.77</v>
      </c>
      <c r="F3">
        <v>74.67</v>
      </c>
      <c r="G3">
        <v>65.36</v>
      </c>
      <c r="H3" t="s">
        <v>27</v>
      </c>
      <c r="I3" t="s">
        <v>28</v>
      </c>
      <c r="J3">
        <v>2</v>
      </c>
    </row>
    <row r="4" spans="1:10" x14ac:dyDescent="0.25">
      <c r="A4" t="s">
        <v>983</v>
      </c>
      <c r="B4" t="s">
        <v>984</v>
      </c>
      <c r="C4">
        <v>83.28</v>
      </c>
      <c r="D4">
        <v>39.74</v>
      </c>
      <c r="E4">
        <v>77.73</v>
      </c>
      <c r="F4">
        <v>73.22</v>
      </c>
      <c r="G4">
        <v>70.959999999999994</v>
      </c>
      <c r="H4" t="s">
        <v>95</v>
      </c>
      <c r="I4" t="s">
        <v>96</v>
      </c>
      <c r="J4">
        <v>3</v>
      </c>
    </row>
    <row r="5" spans="1:10" x14ac:dyDescent="0.25">
      <c r="A5" t="s">
        <v>985</v>
      </c>
      <c r="B5" t="s">
        <v>10</v>
      </c>
      <c r="C5">
        <v>81</v>
      </c>
      <c r="D5">
        <v>73.78</v>
      </c>
      <c r="E5">
        <v>69.16</v>
      </c>
      <c r="F5">
        <v>67.680000000000007</v>
      </c>
      <c r="G5">
        <v>39.07</v>
      </c>
      <c r="H5" t="s">
        <v>11</v>
      </c>
      <c r="I5" t="s">
        <v>12</v>
      </c>
      <c r="J5">
        <v>4</v>
      </c>
    </row>
    <row r="6" spans="1:10" x14ac:dyDescent="0.25">
      <c r="A6" t="s">
        <v>986</v>
      </c>
      <c r="B6" t="s">
        <v>982</v>
      </c>
      <c r="C6">
        <v>74.48</v>
      </c>
      <c r="D6">
        <v>26.85</v>
      </c>
      <c r="E6">
        <v>78.05</v>
      </c>
      <c r="F6">
        <v>65.16</v>
      </c>
      <c r="G6">
        <v>44.35</v>
      </c>
      <c r="H6" t="s">
        <v>214</v>
      </c>
      <c r="I6" t="s">
        <v>155</v>
      </c>
      <c r="J6">
        <v>5</v>
      </c>
    </row>
    <row r="7" spans="1:10" x14ac:dyDescent="0.25">
      <c r="A7" t="s">
        <v>987</v>
      </c>
      <c r="B7" t="s">
        <v>988</v>
      </c>
      <c r="C7">
        <v>70.52</v>
      </c>
      <c r="D7">
        <v>35.19</v>
      </c>
      <c r="E7">
        <v>68.59</v>
      </c>
      <c r="F7">
        <v>69.75</v>
      </c>
      <c r="G7">
        <v>57.09</v>
      </c>
      <c r="H7" t="s">
        <v>120</v>
      </c>
      <c r="I7" t="s">
        <v>12</v>
      </c>
      <c r="J7">
        <v>6</v>
      </c>
    </row>
    <row r="8" spans="1:10" x14ac:dyDescent="0.25">
      <c r="A8" t="s">
        <v>989</v>
      </c>
      <c r="B8" t="s">
        <v>990</v>
      </c>
      <c r="C8">
        <v>69.67</v>
      </c>
      <c r="D8">
        <v>35.83</v>
      </c>
      <c r="E8">
        <v>68.56</v>
      </c>
      <c r="F8">
        <v>67.92</v>
      </c>
      <c r="G8">
        <v>36.15</v>
      </c>
      <c r="H8" t="s">
        <v>136</v>
      </c>
      <c r="I8" t="s">
        <v>24</v>
      </c>
      <c r="J8">
        <v>7</v>
      </c>
    </row>
    <row r="9" spans="1:10" x14ac:dyDescent="0.25">
      <c r="A9" t="s">
        <v>991</v>
      </c>
      <c r="B9" t="s">
        <v>992</v>
      </c>
      <c r="C9">
        <v>72</v>
      </c>
      <c r="D9">
        <v>16.72</v>
      </c>
      <c r="E9">
        <v>67.48</v>
      </c>
      <c r="F9">
        <v>77.47</v>
      </c>
      <c r="G9">
        <v>36.15</v>
      </c>
      <c r="H9" t="s">
        <v>206</v>
      </c>
      <c r="I9" t="s">
        <v>83</v>
      </c>
      <c r="J9">
        <v>8</v>
      </c>
    </row>
    <row r="10" spans="1:10" x14ac:dyDescent="0.25">
      <c r="A10" t="s">
        <v>993</v>
      </c>
      <c r="B10" t="s">
        <v>43</v>
      </c>
      <c r="C10">
        <v>59.24</v>
      </c>
      <c r="D10">
        <v>35</v>
      </c>
      <c r="E10">
        <v>72.2</v>
      </c>
      <c r="F10">
        <v>76.31</v>
      </c>
      <c r="G10">
        <v>33.01</v>
      </c>
      <c r="H10" t="s">
        <v>27</v>
      </c>
      <c r="I10" t="s">
        <v>28</v>
      </c>
      <c r="J10">
        <v>9</v>
      </c>
    </row>
    <row r="11" spans="1:10" x14ac:dyDescent="0.25">
      <c r="A11" t="s">
        <v>994</v>
      </c>
      <c r="B11" t="s">
        <v>995</v>
      </c>
      <c r="C11">
        <v>62.14</v>
      </c>
      <c r="D11">
        <v>29.23</v>
      </c>
      <c r="E11">
        <v>59.13</v>
      </c>
      <c r="F11">
        <v>72.22</v>
      </c>
      <c r="G11">
        <v>29.62</v>
      </c>
      <c r="H11" t="s">
        <v>151</v>
      </c>
      <c r="I11" t="s">
        <v>140</v>
      </c>
      <c r="J11">
        <v>10</v>
      </c>
    </row>
    <row r="12" spans="1:10" x14ac:dyDescent="0.25">
      <c r="A12" t="s">
        <v>996</v>
      </c>
      <c r="B12" t="s">
        <v>997</v>
      </c>
      <c r="C12">
        <v>62.79</v>
      </c>
      <c r="D12">
        <v>2.46</v>
      </c>
      <c r="E12">
        <v>78.650000000000006</v>
      </c>
      <c r="F12">
        <v>48.12</v>
      </c>
      <c r="G12">
        <v>36.15</v>
      </c>
      <c r="H12" t="s">
        <v>651</v>
      </c>
      <c r="I12" t="s">
        <v>63</v>
      </c>
      <c r="J12">
        <v>11</v>
      </c>
    </row>
    <row r="13" spans="1:10" x14ac:dyDescent="0.25">
      <c r="A13" t="s">
        <v>998</v>
      </c>
      <c r="B13" t="s">
        <v>183</v>
      </c>
      <c r="C13">
        <v>76.11</v>
      </c>
      <c r="D13">
        <v>27.06</v>
      </c>
      <c r="E13">
        <v>39.659999999999997</v>
      </c>
      <c r="F13">
        <v>71.84</v>
      </c>
      <c r="G13">
        <v>12.36</v>
      </c>
      <c r="H13" t="s">
        <v>132</v>
      </c>
      <c r="I13" t="s">
        <v>117</v>
      </c>
      <c r="J13">
        <v>12</v>
      </c>
    </row>
    <row r="14" spans="1:10" x14ac:dyDescent="0.25">
      <c r="A14" t="s">
        <v>999</v>
      </c>
      <c r="B14" t="s">
        <v>61</v>
      </c>
      <c r="C14">
        <v>46.95</v>
      </c>
      <c r="D14">
        <v>26.48</v>
      </c>
      <c r="E14">
        <v>91.05</v>
      </c>
      <c r="F14">
        <v>34.700000000000003</v>
      </c>
      <c r="G14">
        <v>33.01</v>
      </c>
      <c r="H14" t="s">
        <v>62</v>
      </c>
      <c r="I14" t="s">
        <v>63</v>
      </c>
      <c r="J14">
        <v>13</v>
      </c>
    </row>
    <row r="15" spans="1:10" x14ac:dyDescent="0.25">
      <c r="A15" t="s">
        <v>1000</v>
      </c>
      <c r="B15" t="s">
        <v>982</v>
      </c>
      <c r="C15">
        <v>63.82</v>
      </c>
      <c r="D15">
        <v>22.69</v>
      </c>
      <c r="E15">
        <v>49.13</v>
      </c>
      <c r="F15">
        <v>60.51</v>
      </c>
      <c r="G15">
        <v>46.76</v>
      </c>
      <c r="H15" t="s">
        <v>1001</v>
      </c>
      <c r="I15" t="s">
        <v>117</v>
      </c>
      <c r="J15">
        <v>14</v>
      </c>
    </row>
    <row r="16" spans="1:10" x14ac:dyDescent="0.25">
      <c r="A16" t="s">
        <v>1002</v>
      </c>
      <c r="B16" t="s">
        <v>260</v>
      </c>
      <c r="C16">
        <v>54.42</v>
      </c>
      <c r="D16">
        <v>29.6</v>
      </c>
      <c r="E16">
        <v>60.5</v>
      </c>
      <c r="F16">
        <v>71.8</v>
      </c>
      <c r="G16">
        <v>25.93</v>
      </c>
      <c r="H16" t="s">
        <v>251</v>
      </c>
      <c r="I16" t="s">
        <v>251</v>
      </c>
      <c r="J16">
        <v>15</v>
      </c>
    </row>
    <row r="17" spans="1:10" x14ac:dyDescent="0.25">
      <c r="A17" t="s">
        <v>1003</v>
      </c>
      <c r="B17" t="s">
        <v>1004</v>
      </c>
      <c r="C17">
        <v>70.55</v>
      </c>
      <c r="D17">
        <v>22.57</v>
      </c>
      <c r="E17">
        <v>37.44</v>
      </c>
      <c r="F17">
        <v>67.42</v>
      </c>
      <c r="G17">
        <v>21.88</v>
      </c>
      <c r="H17" t="s">
        <v>1005</v>
      </c>
      <c r="I17" t="s">
        <v>92</v>
      </c>
      <c r="J17">
        <v>16</v>
      </c>
    </row>
    <row r="18" spans="1:10" x14ac:dyDescent="0.25">
      <c r="A18" t="s">
        <v>1006</v>
      </c>
      <c r="B18" t="s">
        <v>1007</v>
      </c>
      <c r="C18">
        <v>54.39</v>
      </c>
      <c r="D18">
        <v>24.98</v>
      </c>
      <c r="E18">
        <v>58.53</v>
      </c>
      <c r="F18">
        <v>55.54</v>
      </c>
      <c r="G18">
        <v>39.07</v>
      </c>
      <c r="H18" t="s">
        <v>33</v>
      </c>
      <c r="I18" t="s">
        <v>34</v>
      </c>
      <c r="J18">
        <v>17</v>
      </c>
    </row>
    <row r="19" spans="1:10" x14ac:dyDescent="0.25">
      <c r="A19" t="s">
        <v>1008</v>
      </c>
      <c r="B19" t="s">
        <v>1009</v>
      </c>
      <c r="C19">
        <v>52.36</v>
      </c>
      <c r="D19">
        <v>15.06</v>
      </c>
      <c r="E19">
        <v>57.02</v>
      </c>
      <c r="F19">
        <v>59.29</v>
      </c>
      <c r="G19">
        <v>60.6</v>
      </c>
      <c r="H19" t="s">
        <v>27</v>
      </c>
      <c r="I19" t="s">
        <v>28</v>
      </c>
      <c r="J19">
        <v>18</v>
      </c>
    </row>
    <row r="20" spans="1:10" x14ac:dyDescent="0.25">
      <c r="A20" t="s">
        <v>1010</v>
      </c>
      <c r="B20" t="s">
        <v>653</v>
      </c>
      <c r="C20">
        <v>50.08</v>
      </c>
      <c r="D20">
        <v>24.79</v>
      </c>
      <c r="E20">
        <v>70.81</v>
      </c>
      <c r="F20">
        <v>35.39</v>
      </c>
      <c r="G20">
        <v>41.79</v>
      </c>
      <c r="H20" t="s">
        <v>103</v>
      </c>
      <c r="I20" t="s">
        <v>63</v>
      </c>
      <c r="J20">
        <v>19</v>
      </c>
    </row>
    <row r="21" spans="1:10" x14ac:dyDescent="0.25">
      <c r="A21" t="s">
        <v>1011</v>
      </c>
      <c r="B21" t="s">
        <v>1012</v>
      </c>
      <c r="C21">
        <v>50.51</v>
      </c>
      <c r="D21">
        <v>18.36</v>
      </c>
      <c r="E21">
        <v>54.32</v>
      </c>
      <c r="F21">
        <v>65.819999999999993</v>
      </c>
      <c r="G21">
        <v>49.04</v>
      </c>
      <c r="H21" t="s">
        <v>57</v>
      </c>
      <c r="I21" t="s">
        <v>50</v>
      </c>
      <c r="J21">
        <v>20</v>
      </c>
    </row>
    <row r="53" spans="1:2" x14ac:dyDescent="0.25">
      <c r="A53" s="2" t="s">
        <v>1035</v>
      </c>
      <c r="B53" t="s">
        <v>1044</v>
      </c>
    </row>
    <row r="54" spans="1:2" x14ac:dyDescent="0.25">
      <c r="A54" s="4" t="s">
        <v>92</v>
      </c>
      <c r="B54" s="3">
        <v>1</v>
      </c>
    </row>
    <row r="55" spans="1:2" x14ac:dyDescent="0.25">
      <c r="A55" s="4" t="s">
        <v>251</v>
      </c>
      <c r="B55" s="3">
        <v>1</v>
      </c>
    </row>
    <row r="56" spans="1:2" x14ac:dyDescent="0.25">
      <c r="A56" s="4" t="s">
        <v>28</v>
      </c>
      <c r="B56" s="3">
        <v>3</v>
      </c>
    </row>
    <row r="57" spans="1:2" x14ac:dyDescent="0.25">
      <c r="A57" s="4" t="s">
        <v>24</v>
      </c>
      <c r="B57" s="3">
        <v>1</v>
      </c>
    </row>
    <row r="58" spans="1:2" x14ac:dyDescent="0.25">
      <c r="A58" s="4" t="s">
        <v>50</v>
      </c>
      <c r="B58" s="3">
        <v>2</v>
      </c>
    </row>
    <row r="59" spans="1:2" x14ac:dyDescent="0.25">
      <c r="A59" s="4" t="s">
        <v>34</v>
      </c>
      <c r="B59" s="3">
        <v>1</v>
      </c>
    </row>
    <row r="60" spans="1:2" x14ac:dyDescent="0.25">
      <c r="A60" s="4" t="s">
        <v>83</v>
      </c>
      <c r="B60" s="3">
        <v>1</v>
      </c>
    </row>
    <row r="61" spans="1:2" x14ac:dyDescent="0.25">
      <c r="A61" s="4" t="s">
        <v>117</v>
      </c>
      <c r="B61" s="3">
        <v>2</v>
      </c>
    </row>
    <row r="62" spans="1:2" x14ac:dyDescent="0.25">
      <c r="A62" s="4" t="s">
        <v>140</v>
      </c>
      <c r="B62" s="3">
        <v>1</v>
      </c>
    </row>
    <row r="63" spans="1:2" x14ac:dyDescent="0.25">
      <c r="A63" s="4" t="s">
        <v>155</v>
      </c>
      <c r="B63" s="3">
        <v>1</v>
      </c>
    </row>
    <row r="64" spans="1:2" x14ac:dyDescent="0.25">
      <c r="A64" s="4" t="s">
        <v>96</v>
      </c>
      <c r="B64" s="3">
        <v>1</v>
      </c>
    </row>
    <row r="65" spans="1:2" x14ac:dyDescent="0.25">
      <c r="A65" s="4" t="s">
        <v>63</v>
      </c>
      <c r="B65" s="3">
        <v>3</v>
      </c>
    </row>
    <row r="66" spans="1:2" x14ac:dyDescent="0.25">
      <c r="A66" s="4" t="s">
        <v>12</v>
      </c>
      <c r="B66" s="3">
        <v>2</v>
      </c>
    </row>
    <row r="67" spans="1:2" x14ac:dyDescent="0.25">
      <c r="A67" s="4" t="s">
        <v>1016</v>
      </c>
      <c r="B67" s="3">
        <v>20</v>
      </c>
    </row>
  </sheetData>
  <pageMargins left="0.7" right="0.7" top="0.75" bottom="0.75" header="0.3" footer="0.3"/>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D7765-DBD7-43D9-BEFC-8A34BDEC121D}">
  <dimension ref="D1:D7"/>
  <sheetViews>
    <sheetView showGridLines="0" showRowColHeaders="0" zoomScale="85" zoomScaleNormal="85" workbookViewId="0"/>
  </sheetViews>
  <sheetFormatPr defaultRowHeight="13.8" x14ac:dyDescent="0.25"/>
  <sheetData>
    <row r="1" spans="4:4" ht="12" customHeight="1" x14ac:dyDescent="0.25"/>
    <row r="7" spans="4:4" x14ac:dyDescent="0.25">
      <c r="D7" t="s">
        <v>1031</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B25A3-4F33-4F7D-B5AC-421E224FE64C}">
  <dimension ref="D1:D7"/>
  <sheetViews>
    <sheetView showGridLines="0" showRowColHeaders="0" zoomScale="85" zoomScaleNormal="85" workbookViewId="0"/>
  </sheetViews>
  <sheetFormatPr defaultRowHeight="13.8" x14ac:dyDescent="0.25"/>
  <sheetData>
    <row r="1" spans="4:4" ht="12" customHeight="1" x14ac:dyDescent="0.25"/>
    <row r="7" spans="4:4" x14ac:dyDescent="0.25">
      <c r="D7" t="s">
        <v>1031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4CADA-BD89-4FAF-9618-342B16913F5A}">
  <dimension ref="D1:D7"/>
  <sheetViews>
    <sheetView showGridLines="0" showRowColHeaders="0" zoomScale="85" zoomScaleNormal="85" workbookViewId="0"/>
  </sheetViews>
  <sheetFormatPr defaultRowHeight="13.8" x14ac:dyDescent="0.25"/>
  <sheetData>
    <row r="1" spans="4:4" ht="12" customHeight="1" x14ac:dyDescent="0.25"/>
    <row r="7" spans="4:4" x14ac:dyDescent="0.25">
      <c r="D7" t="s">
        <v>1031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9E84B1-50B1-4C4D-8698-8E4140B5749E}">
  <dimension ref="D1:D7"/>
  <sheetViews>
    <sheetView showGridLines="0" showRowColHeaders="0" zoomScale="85" zoomScaleNormal="85" workbookViewId="0"/>
  </sheetViews>
  <sheetFormatPr defaultRowHeight="13.8" x14ac:dyDescent="0.25"/>
  <sheetData>
    <row r="1" spans="4:4" ht="12" customHeight="1" x14ac:dyDescent="0.25"/>
    <row r="7" spans="4:4" x14ac:dyDescent="0.25">
      <c r="D7" t="s">
        <v>1031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9F692-59A1-4129-A20C-FDBD4FA0B4BB}">
  <dimension ref="D1:D7"/>
  <sheetViews>
    <sheetView showGridLines="0" showRowColHeaders="0" zoomScale="85" zoomScaleNormal="85" workbookViewId="0"/>
  </sheetViews>
  <sheetFormatPr defaultRowHeight="13.8" x14ac:dyDescent="0.25"/>
  <sheetData>
    <row r="1" spans="4:4" ht="12" customHeight="1" x14ac:dyDescent="0.25"/>
    <row r="7" spans="4:4" x14ac:dyDescent="0.25">
      <c r="D7" t="s">
        <v>1031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56522-449A-4BDD-A15E-13B88256B83F}">
  <dimension ref="D1:D7"/>
  <sheetViews>
    <sheetView showGridLines="0" showRowColHeaders="0" zoomScale="85" zoomScaleNormal="85" workbookViewId="0"/>
  </sheetViews>
  <sheetFormatPr defaultRowHeight="13.8" x14ac:dyDescent="0.25"/>
  <sheetData>
    <row r="1" spans="4:4" ht="12" customHeight="1" x14ac:dyDescent="0.25"/>
    <row r="7" spans="4:4" x14ac:dyDescent="0.25">
      <c r="D7" t="s">
        <v>1031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FF0C49-F585-433F-8BF9-AF7F4B9A26CA}">
  <dimension ref="A1"/>
  <sheetViews>
    <sheetView showGridLines="0" showRowColHeaders="0" tabSelected="1" zoomScale="85" zoomScaleNormal="85" workbookViewId="0"/>
  </sheetViews>
  <sheetFormatPr defaultRowHeight="13.8" x14ac:dyDescent="0.25"/>
  <cols>
    <col min="8" max="8" width="34.5" bestFit="1" customWidth="1"/>
    <col min="9" max="9" width="14.5" bestFit="1" customWidth="1"/>
    <col min="10" max="11" width="4.5" bestFit="1" customWidth="1"/>
    <col min="12" max="13" width="5.3984375" bestFit="1" customWidth="1"/>
  </cols>
  <sheetData>
    <row r="1" ht="12"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DDB31-8DCA-4275-8872-A87AAFD5A6A0}">
  <dimension ref="D1:D7"/>
  <sheetViews>
    <sheetView showGridLines="0" showRowColHeaders="0" zoomScale="85" zoomScaleNormal="85" workbookViewId="0"/>
  </sheetViews>
  <sheetFormatPr defaultRowHeight="13.8" x14ac:dyDescent="0.25"/>
  <sheetData>
    <row r="1" spans="4:4" ht="12" customHeight="1" x14ac:dyDescent="0.25"/>
    <row r="7" spans="4:4" x14ac:dyDescent="0.25">
      <c r="D7" t="s">
        <v>1031</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Home</vt:lpstr>
      <vt:lpstr>dash</vt:lpstr>
      <vt:lpstr>laws</vt:lpstr>
      <vt:lpstr>Man</vt:lpstr>
      <vt:lpstr>Phar</vt:lpstr>
      <vt:lpstr>ARC</vt:lpstr>
      <vt:lpstr>DEN</vt:lpstr>
      <vt:lpstr>Eng</vt:lpstr>
      <vt:lpstr>MED</vt:lpstr>
      <vt:lpstr>Sheet1</vt:lpstr>
      <vt:lpstr>Sheet2</vt:lpstr>
      <vt:lpstr>Engineering</vt:lpstr>
      <vt:lpstr>Medical</vt:lpstr>
      <vt:lpstr>Dental</vt:lpstr>
      <vt:lpstr>Architecture</vt:lpstr>
      <vt:lpstr>Pharmacy</vt:lpstr>
      <vt:lpstr>Management</vt:lpstr>
      <vt:lpstr>Law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girid</dc:creator>
  <cp:lastModifiedBy>girid</cp:lastModifiedBy>
  <dcterms:created xsi:type="dcterms:W3CDTF">2021-12-12T13:05:37Z</dcterms:created>
  <dcterms:modified xsi:type="dcterms:W3CDTF">2021-12-29T06:43:42Z</dcterms:modified>
</cp:coreProperties>
</file>