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10" yWindow="-110" windowWidth="19420" windowHeight="11020" activeTab="3"/>
  </bookViews>
  <sheets>
    <sheet name="bike_buyers" sheetId="1" r:id="rId1"/>
    <sheet name="Working sheet" sheetId="4" r:id="rId2"/>
    <sheet name="Pivot Tables"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44525"/>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5" i="4" l="1"/>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9" i="4"/>
  <c r="M20" i="4"/>
  <c r="M21" i="4"/>
  <c r="M22" i="4"/>
  <c r="M23" i="4"/>
  <c r="M24" i="4"/>
  <c r="M3" i="4"/>
  <c r="M4" i="4"/>
  <c r="M5" i="4"/>
  <c r="M6" i="4"/>
  <c r="M7" i="4"/>
  <c r="M8" i="4"/>
  <c r="M9" i="4"/>
  <c r="M10" i="4"/>
  <c r="M11" i="4"/>
  <c r="M12" i="4"/>
  <c r="M13" i="4"/>
  <c r="M14" i="4"/>
  <c r="M15" i="4"/>
  <c r="M16" i="4"/>
  <c r="M17" i="4"/>
  <c r="M18"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<sst xmlns="http://schemas.openxmlformats.org/spreadsheetml/2006/main" count="16274" uniqueCount="51">
  <si>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</si>
  <si>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</si>
  <si>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</si>
  <si>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</si>
  <si>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</si>
  <si>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</si>
  <si>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</si>
  <si>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</si>
  <si>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</si>
  <si>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</si>
  <si>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</si>
  <si>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</si>
  <si>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</si>
  <si>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</si>
  <si>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</si>
  <si>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</si>
  <si>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</si>
  <si>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</si>
  <si>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</si>
  <si>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</si>
  <si>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</si>
  <si>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</si>
  <si>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</si>
  <si>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</si>
  <si>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</si>
  <si>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</si>
  <si>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</si>
  <si>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</si>
  <si>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</si>
  <si>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</si>
  <si>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</si>
  <si>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</si>
  <si>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</si>
  <si>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</si>
  <si>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</si>
  <si>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</si>
  <si>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</si>
  <si>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</si>
  <si>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</si>
  <si>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</si>
  <si>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</si>
  <si>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Column Labels</t>
  </si>
  <si>
    <t>Grand Total</t>
  </si>
  <si>
    <t>Row Labels</t>
  </si>
  <si>
    <t>Average of Income</t>
  </si>
  <si>
    <t>Count of Purchased Bike</t>
  </si>
  <si>
    <t>More than 10 miles</t>
  </si>
  <si>
    <t>Adult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</si>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</sst>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NumberFormat="1"/>
    <xf numFmtId="0" fontId="0" fillId="0" borderId="0" xfId="0" applyAlignment="1">
      <alignment horizontal="left"/>
    </xf>
    <xf numFmtId="0" fontId="0" fillId="33" borderId="0" xfId="0" applyFill="1"/>
    <xf numFmtId="0" fontId="19" fillId="33" borderId="0" xfId="0" applyFont="1" applyFill="1" applyAlignment="1">
      <alignment vertical="center"/>
    </xf>
    <xf numFmtId="0" fontId="16" fillId="33"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1"/>
  </c:pivotSource>
  <c:chart>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Tables'!$B$1:$B$2</c:f>
              <c:strCache>
                <c:ptCount val="1"/>
                <c:pt idx="0">
                  <c:v>No</c:v>
                </c:pt>
              </c:strCache>
            </c:strRef>
          </c:tx>
          <c:invertIfNegative val="0"/>
          <c:cat>
            <c:strRef>
              <c:f>'Pivot Tables'!$A$3:$A$5</c:f>
              <c:strCache>
                <c:ptCount val="2"/>
                <c:pt idx="0">
                  <c:v>Female</c:v>
                </c:pt>
                <c:pt idx="1">
                  <c:v>Male</c:v>
                </c:pt>
              </c:strCache>
            </c:strRef>
          </c:cat>
          <c:val>
            <c:numRef>
              <c:f>'Pivot Tables'!$B$3:$B$5</c:f>
              <c:numCache>
                <c:formatCode>General</c:formatCode>
                <c:ptCount val="2"/>
                <c:pt idx="0">
                  <c:v>66666.666666666672</c:v>
                </c:pt>
                <c:pt idx="1">
                  <c:v>22500</c:v>
                </c:pt>
              </c:numCache>
            </c:numRef>
          </c:val>
        </c:ser>
        <c:ser>
          <c:idx val="1"/>
          <c:order val="1"/>
          <c:tx>
            <c:strRef>
              <c:f>'Pivot Tables'!$C$1:$C$2</c:f>
              <c:strCache>
                <c:ptCount val="1"/>
                <c:pt idx="0">
                  <c:v>Yes</c:v>
                </c:pt>
              </c:strCache>
            </c:strRef>
          </c:tx>
          <c:invertIfNegative val="0"/>
          <c:cat>
            <c:strRef>
              <c:f>'Pivot Tables'!$A$3:$A$5</c:f>
              <c:strCache>
                <c:ptCount val="2"/>
                <c:pt idx="0">
                  <c:v>Female</c:v>
                </c:pt>
                <c:pt idx="1">
                  <c:v>Male</c:v>
                </c:pt>
              </c:strCache>
            </c:strRef>
          </c:cat>
          <c:val>
            <c:numRef>
              <c:f>'Pivot Tables'!$C$3:$C$5</c:f>
              <c:numCache>
                <c:formatCode>General</c:formatCode>
                <c:ptCount val="2"/>
                <c:pt idx="0">
                  <c:v>35000</c:v>
                </c:pt>
                <c:pt idx="1">
                  <c:v>33333.333333333336</c:v>
                </c:pt>
              </c:numCache>
            </c:numRef>
          </c:val>
        </c:ser>
        <c:dLbls>
          <c:showLegendKey val="0"/>
          <c:showVal val="0"/>
          <c:showCatName val="0"/>
          <c:showSerName val="0"/>
          <c:showPercent val="0"/>
          <c:showBubbleSize val="0"/>
        </c:dLbls>
        <c:gapWidth val="150"/>
        <c:axId val="211094912"/>
        <c:axId val="211121280"/>
      </c:barChart>
      <c:catAx>
        <c:axId val="211094912"/>
        <c:scaling>
          <c:orientation val="minMax"/>
        </c:scaling>
        <c:delete val="0"/>
        <c:axPos val="b"/>
        <c:majorTickMark val="out"/>
        <c:minorTickMark val="none"/>
        <c:tickLblPos val="nextTo"/>
        <c:crossAx val="211121280"/>
        <c:crosses val="autoZero"/>
        <c:auto val="1"/>
        <c:lblAlgn val="ctr"/>
        <c:lblOffset val="100"/>
        <c:noMultiLvlLbl val="0"/>
      </c:catAx>
      <c:valAx>
        <c:axId val="211121280"/>
        <c:scaling>
          <c:orientation val="minMax"/>
        </c:scaling>
        <c:delete val="0"/>
        <c:axPos val="l"/>
        <c:majorGridlines/>
        <c:numFmt formatCode="General" sourceLinked="1"/>
        <c:majorTickMark val="out"/>
        <c:minorTickMark val="none"/>
        <c:tickLblPos val="nextTo"/>
        <c:crossAx val="2110949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Tables'!$B$21:$B$22</c:f>
              <c:strCache>
                <c:ptCount val="1"/>
                <c:pt idx="0">
                  <c:v>No</c:v>
                </c:pt>
              </c:strCache>
            </c:strRef>
          </c:tx>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166</c:v>
                </c:pt>
                <c:pt idx="1">
                  <c:v>92</c:v>
                </c:pt>
                <c:pt idx="2">
                  <c:v>67</c:v>
                </c:pt>
                <c:pt idx="3">
                  <c:v>116</c:v>
                </c:pt>
                <c:pt idx="4">
                  <c:v>78</c:v>
                </c:pt>
              </c:numCache>
            </c:numRef>
          </c:val>
          <c:smooth val="0"/>
        </c:ser>
        <c:ser>
          <c:idx val="1"/>
          <c:order val="1"/>
          <c:tx>
            <c:strRef>
              <c:f>'Pivot Tables'!$C$21:$C$22</c:f>
              <c:strCache>
                <c:ptCount val="1"/>
                <c:pt idx="0">
                  <c:v>Yes</c:v>
                </c:pt>
              </c:strCache>
            </c:strRef>
          </c:tx>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11154432"/>
        <c:axId val="211155968"/>
      </c:lineChart>
      <c:catAx>
        <c:axId val="211154432"/>
        <c:scaling>
          <c:orientation val="minMax"/>
        </c:scaling>
        <c:delete val="0"/>
        <c:axPos val="b"/>
        <c:majorTickMark val="out"/>
        <c:minorTickMark val="none"/>
        <c:tickLblPos val="nextTo"/>
        <c:crossAx val="211155968"/>
        <c:crosses val="autoZero"/>
        <c:auto val="1"/>
        <c:lblAlgn val="ctr"/>
        <c:lblOffset val="100"/>
        <c:noMultiLvlLbl val="0"/>
      </c:catAx>
      <c:valAx>
        <c:axId val="211155968"/>
        <c:scaling>
          <c:orientation val="minMax"/>
        </c:scaling>
        <c:delete val="0"/>
        <c:axPos val="l"/>
        <c:majorGridlines/>
        <c:numFmt formatCode="General" sourceLinked="1"/>
        <c:majorTickMark val="out"/>
        <c:minorTickMark val="none"/>
        <c:tickLblPos val="nextTo"/>
        <c:crossAx val="2111544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autoTitleDeleted val="0"/>
    <c:pivotFmts>
      <c:pivotFmt>
        <c:idx val="0"/>
      </c:pivotFmt>
      <c:pivotFmt>
        <c:idx val="1"/>
      </c:pivotFmt>
    </c:pivotFmts>
    <c:plotArea>
      <c:layout/>
      <c:lineChart>
        <c:grouping val="standard"/>
        <c:varyColors val="0"/>
        <c:ser>
          <c:idx val="0"/>
          <c:order val="0"/>
          <c:tx>
            <c:strRef>
              <c:f>'Pivot Tables'!$B$43:$B$44</c:f>
              <c:strCache>
                <c:ptCount val="1"/>
                <c:pt idx="0">
                  <c:v>No</c:v>
                </c:pt>
              </c:strCache>
            </c:strRef>
          </c:tx>
          <c:cat>
            <c:strRef>
              <c:f>'Pivot Tables'!$A$45:$A$48</c:f>
              <c:strCache>
                <c:ptCount val="3"/>
                <c:pt idx="0">
                  <c:v>Adult</c:v>
                </c:pt>
                <c:pt idx="1">
                  <c:v>Middle Age</c:v>
                </c:pt>
                <c:pt idx="2">
                  <c:v>Old</c:v>
                </c:pt>
              </c:strCache>
            </c:strRef>
          </c:cat>
          <c:val>
            <c:numRef>
              <c:f>'Pivot Tables'!$B$45:$B$48</c:f>
              <c:numCache>
                <c:formatCode>General</c:formatCode>
                <c:ptCount val="3"/>
                <c:pt idx="0">
                  <c:v>71</c:v>
                </c:pt>
                <c:pt idx="1">
                  <c:v>318</c:v>
                </c:pt>
                <c:pt idx="2">
                  <c:v>130</c:v>
                </c:pt>
              </c:numCache>
            </c:numRef>
          </c:val>
          <c:smooth val="0"/>
        </c:ser>
        <c:ser>
          <c:idx val="1"/>
          <c:order val="1"/>
          <c:tx>
            <c:strRef>
              <c:f>'Pivot Tables'!$C$43:$C$44</c:f>
              <c:strCache>
                <c:ptCount val="1"/>
                <c:pt idx="0">
                  <c:v>Yes</c:v>
                </c:pt>
              </c:strCache>
            </c:strRef>
          </c:tx>
          <c:cat>
            <c:strRef>
              <c:f>'Pivot Tables'!$A$45:$A$48</c:f>
              <c:strCache>
                <c:ptCount val="3"/>
                <c:pt idx="0">
                  <c:v>Adult</c:v>
                </c:pt>
                <c:pt idx="1">
                  <c:v>Middle Age</c:v>
                </c:pt>
                <c:pt idx="2">
                  <c:v>Old</c:v>
                </c:pt>
              </c:strCache>
            </c:strRef>
          </c:cat>
          <c:val>
            <c:numRef>
              <c:f>'Pivot Tables'!$C$45:$C$48</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16477056"/>
        <c:axId val="216507520"/>
      </c:lineChart>
      <c:catAx>
        <c:axId val="216477056"/>
        <c:scaling>
          <c:orientation val="minMax"/>
        </c:scaling>
        <c:delete val="0"/>
        <c:axPos val="b"/>
        <c:majorTickMark val="out"/>
        <c:minorTickMark val="none"/>
        <c:tickLblPos val="nextTo"/>
        <c:crossAx val="216507520"/>
        <c:crosses val="autoZero"/>
        <c:auto val="1"/>
        <c:lblAlgn val="ctr"/>
        <c:lblOffset val="100"/>
        <c:noMultiLvlLbl val="0"/>
      </c:catAx>
      <c:valAx>
        <c:axId val="216507520"/>
        <c:scaling>
          <c:orientation val="minMax"/>
        </c:scaling>
        <c:delete val="0"/>
        <c:axPos val="l"/>
        <c:majorGridlines/>
        <c:numFmt formatCode="General" sourceLinked="1"/>
        <c:majorTickMark val="out"/>
        <c:minorTickMark val="none"/>
        <c:tickLblPos val="nextTo"/>
        <c:crossAx val="2164770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0"/>
  </c:pivotSource>
  <c:chart>
    <c:autoTitleDeleted val="0"/>
    <c:pivotFmts>
      <c:pivotFmt>
        <c:idx val="0"/>
        <c:marker>
          <c:symbol val="none"/>
        </c:marker>
      </c:pivotFmt>
      <c:pivotFmt>
        <c:idx val="1"/>
        <c:marker>
          <c:symbol val="none"/>
        </c:marker>
      </c:pivotFmt>
    </c:pivotFmts>
    <c:plotArea>
      <c:layout/>
      <c:lineChart>
        <c:grouping val="stacked"/>
        <c:varyColors val="0"/>
        <c:ser>
          <c:idx val="0"/>
          <c:order val="0"/>
          <c:tx>
            <c:strRef>
              <c:f>'Pivot Tables'!$B$60:$B$61</c:f>
              <c:strCache>
                <c:ptCount val="1"/>
                <c:pt idx="0">
                  <c:v>No</c:v>
                </c:pt>
              </c:strCache>
            </c:strRef>
          </c:tx>
          <c:marker>
            <c:symbol val="none"/>
          </c:marker>
          <c:cat>
            <c:strRef>
              <c:f>'Pivot Tables'!$A$62:$A$115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Tables'!$B$62:$B$115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Tables'!$C$60:$C$61</c:f>
              <c:strCache>
                <c:ptCount val="1"/>
                <c:pt idx="0">
                  <c:v>Yes</c:v>
                </c:pt>
              </c:strCache>
            </c:strRef>
          </c:tx>
          <c:marker>
            <c:symbol val="none"/>
          </c:marker>
          <c:cat>
            <c:strRef>
              <c:f>'Pivot Tables'!$A$62:$A$115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Tables'!$C$62:$C$115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216524288"/>
        <c:axId val="216525824"/>
      </c:lineChart>
      <c:catAx>
        <c:axId val="216524288"/>
        <c:scaling>
          <c:orientation val="minMax"/>
        </c:scaling>
        <c:delete val="0"/>
        <c:axPos val="b"/>
        <c:majorTickMark val="out"/>
        <c:minorTickMark val="none"/>
        <c:tickLblPos val="nextTo"/>
        <c:crossAx val="216525824"/>
        <c:crosses val="autoZero"/>
        <c:auto val="1"/>
        <c:lblAlgn val="ctr"/>
        <c:lblOffset val="100"/>
        <c:noMultiLvlLbl val="0"/>
      </c:catAx>
      <c:valAx>
        <c:axId val="216525824"/>
        <c:scaling>
          <c:orientation val="minMax"/>
        </c:scaling>
        <c:delete val="0"/>
        <c:axPos val="l"/>
        <c:majorGridlines/>
        <c:numFmt formatCode="General" sourceLinked="1"/>
        <c:majorTickMark val="out"/>
        <c:minorTickMark val="none"/>
        <c:tickLblPos val="nextTo"/>
        <c:crossAx val="216524288"/>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3"/>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manualLayout>
          <c:layoutTarget val="inner"/>
          <c:xMode val="edge"/>
          <c:yMode val="edge"/>
          <c:x val="0.17708738613555658"/>
          <c:y val="0.33196473946732752"/>
          <c:w val="0.45526555504091398"/>
          <c:h val="0.39670734385293471"/>
        </c:manualLayout>
      </c:layout>
      <c:barChart>
        <c:barDir val="col"/>
        <c:grouping val="clustered"/>
        <c:varyColors val="0"/>
        <c:ser>
          <c:idx val="0"/>
          <c:order val="0"/>
          <c:tx>
            <c:strRef>
              <c:f>'Pivot Tables'!$B$1:$B$2</c:f>
              <c:strCache>
                <c:ptCount val="1"/>
                <c:pt idx="0">
                  <c:v>No</c:v>
                </c:pt>
              </c:strCache>
            </c:strRef>
          </c:tx>
          <c:invertIfNegative val="0"/>
          <c:cat>
            <c:strRef>
              <c:f>'Pivot Tables'!$A$3:$A$5</c:f>
              <c:strCache>
                <c:ptCount val="2"/>
                <c:pt idx="0">
                  <c:v>Female</c:v>
                </c:pt>
                <c:pt idx="1">
                  <c:v>Male</c:v>
                </c:pt>
              </c:strCache>
            </c:strRef>
          </c:cat>
          <c:val>
            <c:numRef>
              <c:f>'Pivot Tables'!$B$3:$B$5</c:f>
              <c:numCache>
                <c:formatCode>General</c:formatCode>
                <c:ptCount val="2"/>
                <c:pt idx="0">
                  <c:v>66666.666666666672</c:v>
                </c:pt>
                <c:pt idx="1">
                  <c:v>22500</c:v>
                </c:pt>
              </c:numCache>
            </c:numRef>
          </c:val>
        </c:ser>
        <c:ser>
          <c:idx val="1"/>
          <c:order val="1"/>
          <c:tx>
            <c:strRef>
              <c:f>'Pivot Tables'!$C$1:$C$2</c:f>
              <c:strCache>
                <c:ptCount val="1"/>
                <c:pt idx="0">
                  <c:v>Yes</c:v>
                </c:pt>
              </c:strCache>
            </c:strRef>
          </c:tx>
          <c:invertIfNegative val="0"/>
          <c:cat>
            <c:strRef>
              <c:f>'Pivot Tables'!$A$3:$A$5</c:f>
              <c:strCache>
                <c:ptCount val="2"/>
                <c:pt idx="0">
                  <c:v>Female</c:v>
                </c:pt>
                <c:pt idx="1">
                  <c:v>Male</c:v>
                </c:pt>
              </c:strCache>
            </c:strRef>
          </c:cat>
          <c:val>
            <c:numRef>
              <c:f>'Pivot Tables'!$C$3:$C$5</c:f>
              <c:numCache>
                <c:formatCode>General</c:formatCode>
                <c:ptCount val="2"/>
                <c:pt idx="0">
                  <c:v>35000</c:v>
                </c:pt>
                <c:pt idx="1">
                  <c:v>33333.333333333336</c:v>
                </c:pt>
              </c:numCache>
            </c:numRef>
          </c:val>
        </c:ser>
        <c:dLbls>
          <c:showLegendKey val="0"/>
          <c:showVal val="0"/>
          <c:showCatName val="0"/>
          <c:showSerName val="0"/>
          <c:showPercent val="0"/>
          <c:showBubbleSize val="0"/>
        </c:dLbls>
        <c:gapWidth val="150"/>
        <c:axId val="151212032"/>
        <c:axId val="151213568"/>
      </c:barChart>
      <c:catAx>
        <c:axId val="151212032"/>
        <c:scaling>
          <c:orientation val="minMax"/>
        </c:scaling>
        <c:delete val="0"/>
        <c:axPos val="b"/>
        <c:majorTickMark val="out"/>
        <c:minorTickMark val="none"/>
        <c:tickLblPos val="nextTo"/>
        <c:crossAx val="151213568"/>
        <c:crosses val="autoZero"/>
        <c:auto val="1"/>
        <c:lblAlgn val="ctr"/>
        <c:lblOffset val="100"/>
        <c:noMultiLvlLbl val="0"/>
      </c:catAx>
      <c:valAx>
        <c:axId val="151213568"/>
        <c:scaling>
          <c:orientation val="minMax"/>
        </c:scaling>
        <c:delete val="0"/>
        <c:axPos val="l"/>
        <c:majorGridlines/>
        <c:numFmt formatCode="General" sourceLinked="1"/>
        <c:majorTickMark val="out"/>
        <c:minorTickMark val="none"/>
        <c:tickLblPos val="nextTo"/>
        <c:crossAx val="1512120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Tables'!$B$21:$B$22</c:f>
              <c:strCache>
                <c:ptCount val="1"/>
                <c:pt idx="0">
                  <c:v>No</c:v>
                </c:pt>
              </c:strCache>
            </c:strRef>
          </c:tx>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166</c:v>
                </c:pt>
                <c:pt idx="1">
                  <c:v>92</c:v>
                </c:pt>
                <c:pt idx="2">
                  <c:v>67</c:v>
                </c:pt>
                <c:pt idx="3">
                  <c:v>116</c:v>
                </c:pt>
                <c:pt idx="4">
                  <c:v>78</c:v>
                </c:pt>
              </c:numCache>
            </c:numRef>
          </c:val>
          <c:smooth val="0"/>
        </c:ser>
        <c:ser>
          <c:idx val="1"/>
          <c:order val="1"/>
          <c:tx>
            <c:strRef>
              <c:f>'Pivot Tables'!$C$21:$C$22</c:f>
              <c:strCache>
                <c:ptCount val="1"/>
                <c:pt idx="0">
                  <c:v>Yes</c:v>
                </c:pt>
              </c:strCache>
            </c:strRef>
          </c:tx>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51230720"/>
        <c:axId val="151244800"/>
      </c:lineChart>
      <c:catAx>
        <c:axId val="151230720"/>
        <c:scaling>
          <c:orientation val="minMax"/>
        </c:scaling>
        <c:delete val="0"/>
        <c:axPos val="b"/>
        <c:majorTickMark val="out"/>
        <c:minorTickMark val="none"/>
        <c:tickLblPos val="nextTo"/>
        <c:crossAx val="151244800"/>
        <c:crosses val="autoZero"/>
        <c:auto val="1"/>
        <c:lblAlgn val="ctr"/>
        <c:lblOffset val="100"/>
        <c:noMultiLvlLbl val="0"/>
      </c:catAx>
      <c:valAx>
        <c:axId val="151244800"/>
        <c:scaling>
          <c:orientation val="minMax"/>
        </c:scaling>
        <c:delete val="0"/>
        <c:axPos val="l"/>
        <c:majorGridlines/>
        <c:numFmt formatCode="General" sourceLinked="1"/>
        <c:majorTickMark val="out"/>
        <c:minorTickMark val="none"/>
        <c:tickLblPos val="nextTo"/>
        <c:crossAx val="1512307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Tables'!$B$43:$B$44</c:f>
              <c:strCache>
                <c:ptCount val="1"/>
                <c:pt idx="0">
                  <c:v>No</c:v>
                </c:pt>
              </c:strCache>
            </c:strRef>
          </c:tx>
          <c:cat>
            <c:strRef>
              <c:f>'Pivot Tables'!$A$45:$A$48</c:f>
              <c:strCache>
                <c:ptCount val="3"/>
                <c:pt idx="0">
                  <c:v>Adult</c:v>
                </c:pt>
                <c:pt idx="1">
                  <c:v>Middle Age</c:v>
                </c:pt>
                <c:pt idx="2">
                  <c:v>Old</c:v>
                </c:pt>
              </c:strCache>
            </c:strRef>
          </c:cat>
          <c:val>
            <c:numRef>
              <c:f>'Pivot Tables'!$B$45:$B$48</c:f>
              <c:numCache>
                <c:formatCode>General</c:formatCode>
                <c:ptCount val="3"/>
                <c:pt idx="0">
                  <c:v>71</c:v>
                </c:pt>
                <c:pt idx="1">
                  <c:v>318</c:v>
                </c:pt>
                <c:pt idx="2">
                  <c:v>130</c:v>
                </c:pt>
              </c:numCache>
            </c:numRef>
          </c:val>
          <c:smooth val="0"/>
        </c:ser>
        <c:ser>
          <c:idx val="1"/>
          <c:order val="1"/>
          <c:tx>
            <c:strRef>
              <c:f>'Pivot Tables'!$C$43:$C$44</c:f>
              <c:strCache>
                <c:ptCount val="1"/>
                <c:pt idx="0">
                  <c:v>Yes</c:v>
                </c:pt>
              </c:strCache>
            </c:strRef>
          </c:tx>
          <c:cat>
            <c:strRef>
              <c:f>'Pivot Tables'!$A$45:$A$48</c:f>
              <c:strCache>
                <c:ptCount val="3"/>
                <c:pt idx="0">
                  <c:v>Adult</c:v>
                </c:pt>
                <c:pt idx="1">
                  <c:v>Middle Age</c:v>
                </c:pt>
                <c:pt idx="2">
                  <c:v>Old</c:v>
                </c:pt>
              </c:strCache>
            </c:strRef>
          </c:cat>
          <c:val>
            <c:numRef>
              <c:f>'Pivot Tables'!$C$45:$C$48</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51273856"/>
        <c:axId val="151275392"/>
      </c:lineChart>
      <c:catAx>
        <c:axId val="151273856"/>
        <c:scaling>
          <c:orientation val="minMax"/>
        </c:scaling>
        <c:delete val="0"/>
        <c:axPos val="b"/>
        <c:majorTickMark val="out"/>
        <c:minorTickMark val="none"/>
        <c:tickLblPos val="nextTo"/>
        <c:crossAx val="151275392"/>
        <c:crosses val="autoZero"/>
        <c:auto val="1"/>
        <c:lblAlgn val="ctr"/>
        <c:lblOffset val="100"/>
        <c:noMultiLvlLbl val="0"/>
      </c:catAx>
      <c:valAx>
        <c:axId val="151275392"/>
        <c:scaling>
          <c:orientation val="minMax"/>
        </c:scaling>
        <c:delete val="0"/>
        <c:axPos val="l"/>
        <c:majorGridlines/>
        <c:numFmt formatCode="General" sourceLinked="1"/>
        <c:majorTickMark val="out"/>
        <c:minorTickMark val="none"/>
        <c:tickLblPos val="nextTo"/>
        <c:crossAx val="1512738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117475</xdr:colOff>
      <xdr:row>1</xdr:row>
      <xdr:rowOff>28575</xdr:rowOff>
    </xdr:from>
    <xdr:to>
      <xdr:col>8</xdr:col>
      <xdr:colOff>422275</xdr:colOff>
      <xdr:row>16</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441325</xdr:colOff>
      <xdr:row>20</xdr:row>
      <xdr:rowOff>111125</xdr:rowOff>
    </xdr:from>
    <xdr:to>
      <xdr:col>8</xdr:col>
      <xdr:colOff>746125</xdr:colOff>
      <xdr:row>35</xdr:row>
      <xdr:rowOff>92075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492125</xdr:colOff>
      <xdr:row>41</xdr:row>
      <xdr:rowOff>180975</xdr:rowOff>
    </xdr:from>
    <xdr:to>
      <xdr:col>8</xdr:col>
      <xdr:colOff>796925</xdr:colOff>
      <xdr:row>56</xdr:row>
      <xdr:rowOff>161925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606425</xdr:colOff>
      <xdr:row>63</xdr:row>
      <xdr:rowOff>22225</xdr:rowOff>
    </xdr:from>
    <xdr:to>
      <xdr:col>8</xdr:col>
      <xdr:colOff>911225</xdr:colOff>
      <xdr:row>78</xdr:row>
      <xdr:rowOff>3175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412750</xdr:colOff>
      <xdr:row>3</xdr:row>
      <xdr:rowOff>0</xdr:rowOff>
    </xdr:from>
    <xdr:to>
      <xdr:col>7</xdr:col>
      <xdr:colOff>552450</xdr:colOff>
      <xdr:row>13</xdr:row>
      <xdr:rowOff>57150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457200</xdr:colOff>
      <xdr:row>13</xdr:row>
      <xdr:rowOff>82550</xdr:rowOff>
    </xdr:from>
    <xdr:to>
      <xdr:col>12</xdr:col>
      <xdr:colOff>469900</xdr:colOff>
      <xdr:row>26</xdr:row>
      <xdr:rowOff>50800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546100</xdr:colOff>
      <xdr:row>3</xdr:row>
      <xdr:rowOff>12700</xdr:rowOff>
    </xdr:from>
    <xdr:to>
      <xdr:col>12</xdr:col>
      <xdr:colOff>463550</xdr:colOff>
      <xdr:row>13</xdr:row>
      <xdr:rowOff>82550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2</xdr:row>
      <xdr:rowOff>355601</xdr:rowOff>
    </xdr:from>
    <xdr:to>
      <xdr:col>2</xdr:col>
      <xdr:colOff>412750</xdr:colOff>
      <xdr:row>7</xdr:row>
      <xdr:rowOff>101601</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700" y="723901"/>
              <a:ext cx="1619250" cy="90805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44450</xdr:rowOff>
    </xdr:from>
    <xdr:to>
      <xdr:col>2</xdr:col>
      <xdr:colOff>419100</xdr:colOff>
      <xdr:row>24</xdr:row>
      <xdr:rowOff>158749</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48000"/>
              <a:ext cx="1638300" cy="1771649"/>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7</xdr:row>
      <xdr:rowOff>133350</xdr:rowOff>
    </xdr:from>
    <xdr:to>
      <xdr:col>2</xdr:col>
      <xdr:colOff>431800</xdr:colOff>
      <xdr:row>15</xdr:row>
      <xdr:rowOff>19049</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700" y="1663700"/>
              <a:ext cx="1638300" cy="1358899"/>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484.841455671296"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60:D115"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43:D48"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1:D28"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heetViews>
  <sheetFormatPr defaultColWidth="11.90625" defaultRowHeight="14.5" x14ac:dyDescent="0.35"/>
  <cols>
    <col min="10" max="10" width="22.1796875" customWidth="1"/>
    <col min="13" max="13" width="15.453125" customWidth="1"/>
  </cols>
  <sheetData>
    <row r="1" spans="1:13" ht="14.4" x14ac:dyDescent="0.3">
      <c r="A1" t="s">
        <v>0</v>
      </c>
      <c r="B1" t="s">
        <v>1</v>
      </c>
      <c r="C1" t="s">
        <v>2</v>
      </c>
      <c r="D1" t="s">
        <v>3</v>
      </c>
      <c r="E1" t="s">
        <v>4</v>
      </c>
      <c r="F1" t="s">
        <v>5</v>
      </c>
      <c r="G1" t="s">
        <v>6</v>
      </c>
      <c r="H1" t="s">
        <v>7</v>
      </c>
      <c r="I1" t="s">
        <v>8</v>
      </c>
      <c r="J1" t="s">
        <v>9</v>
      </c>
      <c r="K1" t="s">
        <v>10</v>
      </c>
      <c r="L1" t="s">
        <v>11</v>
      </c>
      <c r="M1" t="s">
        <v>12</v>
      </c>
    </row>
    <row r="2" spans="1:13" ht="14.4" x14ac:dyDescent="0.3">
      <c r="A2">
        <v>12496</v>
      </c>
      <c r="B2" t="s">
        <v>34</v>
      </c>
      <c r="C2" t="s">
        <v>33</v>
      </c>
      <c r="D2" s="1">
        <v>40000</v>
      </c>
      <c r="E2">
        <v>1</v>
      </c>
      <c r="F2" t="s">
        <v>13</v>
      </c>
      <c r="G2" t="s">
        <v>14</v>
      </c>
      <c r="H2" t="s">
        <v>15</v>
      </c>
      <c r="I2">
        <v>0</v>
      </c>
      <c r="J2" t="s">
        <v>16</v>
      </c>
      <c r="K2" t="s">
        <v>17</v>
      </c>
      <c r="L2">
        <v>42</v>
      </c>
      <c r="M2" t="s">
        <v>18</v>
      </c>
    </row>
    <row r="3" spans="1:13" ht="14.4" x14ac:dyDescent="0.3">
      <c r="A3">
        <v>24107</v>
      </c>
      <c r="B3" t="s">
        <v>34</v>
      </c>
      <c r="C3" t="s">
        <v>34</v>
      </c>
      <c r="D3" s="1">
        <v>30000</v>
      </c>
      <c r="E3">
        <v>3</v>
      </c>
      <c r="F3" t="s">
        <v>19</v>
      </c>
      <c r="G3" t="s">
        <v>20</v>
      </c>
      <c r="H3" t="s">
        <v>15</v>
      </c>
      <c r="I3">
        <v>1</v>
      </c>
      <c r="J3" t="s">
        <v>16</v>
      </c>
      <c r="K3" t="s">
        <v>17</v>
      </c>
      <c r="L3">
        <v>43</v>
      </c>
      <c r="M3" t="s">
        <v>18</v>
      </c>
    </row>
    <row r="4" spans="1:13" ht="14.4" x14ac:dyDescent="0.3">
      <c r="A4">
        <v>14177</v>
      </c>
      <c r="B4" t="s">
        <v>34</v>
      </c>
      <c r="C4" t="s">
        <v>34</v>
      </c>
      <c r="D4" s="1">
        <v>80000</v>
      </c>
      <c r="E4">
        <v>5</v>
      </c>
      <c r="F4" t="s">
        <v>19</v>
      </c>
      <c r="G4" t="s">
        <v>21</v>
      </c>
      <c r="H4" t="s">
        <v>18</v>
      </c>
      <c r="I4">
        <v>2</v>
      </c>
      <c r="J4" t="s">
        <v>22</v>
      </c>
      <c r="K4" t="s">
        <v>17</v>
      </c>
      <c r="L4">
        <v>60</v>
      </c>
      <c r="M4" t="s">
        <v>18</v>
      </c>
    </row>
    <row r="5" spans="1:13" ht="14.4" x14ac:dyDescent="0.3">
      <c r="A5">
        <v>24381</v>
      </c>
      <c r="B5" t="s">
        <v>35</v>
      </c>
      <c r="C5" t="s">
        <v>34</v>
      </c>
      <c r="D5" s="1">
        <v>70000</v>
      </c>
      <c r="E5">
        <v>0</v>
      </c>
      <c r="F5" t="s">
        <v>13</v>
      </c>
      <c r="G5" t="s">
        <v>21</v>
      </c>
      <c r="H5" t="s">
        <v>15</v>
      </c>
      <c r="I5">
        <v>1</v>
      </c>
      <c r="J5" t="s">
        <v>23</v>
      </c>
      <c r="K5" t="s">
        <v>24</v>
      </c>
      <c r="L5">
        <v>41</v>
      </c>
      <c r="M5" t="s">
        <v>15</v>
      </c>
    </row>
    <row r="6" spans="1:13" ht="14.4" x14ac:dyDescent="0.3">
      <c r="A6">
        <v>25597</v>
      </c>
      <c r="B6" t="s">
        <v>35</v>
      </c>
      <c r="C6" t="s">
        <v>34</v>
      </c>
      <c r="D6" s="1">
        <v>30000</v>
      </c>
      <c r="E6">
        <v>0</v>
      </c>
      <c r="F6" t="s">
        <v>13</v>
      </c>
      <c r="G6" t="s">
        <v>20</v>
      </c>
      <c r="H6" t="s">
        <v>18</v>
      </c>
      <c r="I6">
        <v>0</v>
      </c>
      <c r="J6" t="s">
        <v>16</v>
      </c>
      <c r="K6" t="s">
        <v>17</v>
      </c>
      <c r="L6">
        <v>36</v>
      </c>
      <c r="M6" t="s">
        <v>15</v>
      </c>
    </row>
    <row r="7" spans="1:13" ht="14.4" x14ac:dyDescent="0.3">
      <c r="A7">
        <v>13507</v>
      </c>
      <c r="B7" t="s">
        <v>34</v>
      </c>
      <c r="C7" t="s">
        <v>33</v>
      </c>
      <c r="D7" s="1">
        <v>10000</v>
      </c>
      <c r="E7">
        <v>2</v>
      </c>
      <c r="F7" t="s">
        <v>19</v>
      </c>
      <c r="G7" t="s">
        <v>25</v>
      </c>
      <c r="H7" t="s">
        <v>15</v>
      </c>
      <c r="I7">
        <v>0</v>
      </c>
      <c r="J7" t="s">
        <v>26</v>
      </c>
      <c r="K7" t="s">
        <v>17</v>
      </c>
      <c r="L7">
        <v>50</v>
      </c>
      <c r="M7" t="s">
        <v>18</v>
      </c>
    </row>
    <row r="8" spans="1:13" ht="14.4" x14ac:dyDescent="0.3">
      <c r="A8">
        <v>27974</v>
      </c>
      <c r="B8" t="s">
        <v>35</v>
      </c>
      <c r="C8" t="s">
        <v>34</v>
      </c>
      <c r="D8" s="1">
        <v>160000</v>
      </c>
      <c r="E8">
        <v>2</v>
      </c>
      <c r="F8" t="s">
        <v>27</v>
      </c>
      <c r="G8" t="s">
        <v>28</v>
      </c>
      <c r="H8" t="s">
        <v>15</v>
      </c>
      <c r="I8">
        <v>4</v>
      </c>
      <c r="J8" t="s">
        <v>16</v>
      </c>
      <c r="K8" t="s">
        <v>24</v>
      </c>
      <c r="L8">
        <v>33</v>
      </c>
      <c r="M8" t="s">
        <v>15</v>
      </c>
    </row>
    <row r="9" spans="1:13" ht="14.4" x14ac:dyDescent="0.3">
      <c r="A9">
        <v>19364</v>
      </c>
      <c r="B9" t="s">
        <v>34</v>
      </c>
      <c r="C9" t="s">
        <v>34</v>
      </c>
      <c r="D9" s="1">
        <v>40000</v>
      </c>
      <c r="E9">
        <v>1</v>
      </c>
      <c r="F9" t="s">
        <v>13</v>
      </c>
      <c r="G9" t="s">
        <v>14</v>
      </c>
      <c r="H9" t="s">
        <v>15</v>
      </c>
      <c r="I9">
        <v>0</v>
      </c>
      <c r="J9" t="s">
        <v>16</v>
      </c>
      <c r="K9" t="s">
        <v>17</v>
      </c>
      <c r="L9">
        <v>43</v>
      </c>
      <c r="M9" t="s">
        <v>15</v>
      </c>
    </row>
    <row r="10" spans="1:13" ht="14.4" x14ac:dyDescent="0.3">
      <c r="A10">
        <v>22155</v>
      </c>
      <c r="B10" t="s">
        <v>34</v>
      </c>
      <c r="C10" t="s">
        <v>34</v>
      </c>
      <c r="D10" s="1">
        <v>20000</v>
      </c>
      <c r="E10">
        <v>2</v>
      </c>
      <c r="F10" t="s">
        <v>29</v>
      </c>
      <c r="G10" t="s">
        <v>20</v>
      </c>
      <c r="H10" t="s">
        <v>15</v>
      </c>
      <c r="I10">
        <v>2</v>
      </c>
      <c r="J10" t="s">
        <v>23</v>
      </c>
      <c r="K10" t="s">
        <v>24</v>
      </c>
      <c r="L10">
        <v>58</v>
      </c>
      <c r="M10" t="s">
        <v>18</v>
      </c>
    </row>
    <row r="11" spans="1:13" ht="14.4" x14ac:dyDescent="0.3">
      <c r="A11">
        <v>19280</v>
      </c>
      <c r="B11" t="s">
        <v>34</v>
      </c>
      <c r="C11" t="s">
        <v>34</v>
      </c>
      <c r="D11" s="1">
        <v>120000</v>
      </c>
      <c r="E11">
        <v>2</v>
      </c>
      <c r="F11" t="s">
        <v>19</v>
      </c>
      <c r="G11" t="s">
        <v>25</v>
      </c>
      <c r="H11" t="s">
        <v>15</v>
      </c>
      <c r="I11">
        <v>1</v>
      </c>
      <c r="J11" t="s">
        <v>16</v>
      </c>
      <c r="K11" t="s">
        <v>17</v>
      </c>
      <c r="L11">
        <v>40</v>
      </c>
      <c r="M11" t="s">
        <v>15</v>
      </c>
    </row>
    <row r="12" spans="1:13" ht="14.4" x14ac:dyDescent="0.3">
      <c r="A12">
        <v>22173</v>
      </c>
      <c r="B12" t="s">
        <v>34</v>
      </c>
      <c r="C12" t="s">
        <v>33</v>
      </c>
      <c r="D12" s="1">
        <v>30000</v>
      </c>
      <c r="E12">
        <v>3</v>
      </c>
      <c r="F12" t="s">
        <v>27</v>
      </c>
      <c r="G12" t="s">
        <v>14</v>
      </c>
      <c r="H12" t="s">
        <v>18</v>
      </c>
      <c r="I12">
        <v>2</v>
      </c>
      <c r="J12" t="s">
        <v>26</v>
      </c>
      <c r="K12" t="s">
        <v>24</v>
      </c>
      <c r="L12">
        <v>54</v>
      </c>
      <c r="M12" t="s">
        <v>15</v>
      </c>
    </row>
    <row r="13" spans="1:13" ht="14.4" x14ac:dyDescent="0.3">
      <c r="A13">
        <v>12697</v>
      </c>
      <c r="B13" t="s">
        <v>35</v>
      </c>
      <c r="C13" t="s">
        <v>33</v>
      </c>
      <c r="D13" s="1">
        <v>90000</v>
      </c>
      <c r="E13">
        <v>0</v>
      </c>
      <c r="F13" t="s">
        <v>13</v>
      </c>
      <c r="G13" t="s">
        <v>21</v>
      </c>
      <c r="H13" t="s">
        <v>18</v>
      </c>
      <c r="I13">
        <v>4</v>
      </c>
      <c r="J13" t="s">
        <v>30</v>
      </c>
      <c r="K13" t="s">
        <v>24</v>
      </c>
      <c r="L13">
        <v>36</v>
      </c>
      <c r="M13" t="s">
        <v>18</v>
      </c>
    </row>
    <row r="14" spans="1:13" ht="14.4" x14ac:dyDescent="0.3">
      <c r="A14">
        <v>11434</v>
      </c>
      <c r="B14" t="s">
        <v>34</v>
      </c>
      <c r="C14" t="s">
        <v>34</v>
      </c>
      <c r="D14" s="1">
        <v>170000</v>
      </c>
      <c r="E14">
        <v>5</v>
      </c>
      <c r="F14" t="s">
        <v>19</v>
      </c>
      <c r="G14" t="s">
        <v>21</v>
      </c>
      <c r="H14" t="s">
        <v>15</v>
      </c>
      <c r="I14">
        <v>0</v>
      </c>
      <c r="J14" t="s">
        <v>16</v>
      </c>
      <c r="K14" t="s">
        <v>17</v>
      </c>
      <c r="L14">
        <v>55</v>
      </c>
      <c r="M14" t="s">
        <v>18</v>
      </c>
    </row>
    <row r="15" spans="1:13" ht="14.4" x14ac:dyDescent="0.3">
      <c r="A15">
        <v>25323</v>
      </c>
      <c r="B15" t="s">
        <v>34</v>
      </c>
      <c r="C15" t="s">
        <v>34</v>
      </c>
      <c r="D15" s="1">
        <v>40000</v>
      </c>
      <c r="E15">
        <v>2</v>
      </c>
      <c r="F15" t="s">
        <v>19</v>
      </c>
      <c r="G15" t="s">
        <v>20</v>
      </c>
      <c r="H15" t="s">
        <v>15</v>
      </c>
      <c r="I15">
        <v>1</v>
      </c>
      <c r="J15" t="s">
        <v>26</v>
      </c>
      <c r="K15" t="s">
        <v>17</v>
      </c>
      <c r="L15">
        <v>35</v>
      </c>
      <c r="M15" t="s">
        <v>15</v>
      </c>
    </row>
    <row r="16" spans="1:13" ht="14.4" x14ac:dyDescent="0.3">
      <c r="A16">
        <v>23542</v>
      </c>
      <c r="B16" t="s">
        <v>35</v>
      </c>
      <c r="C16" t="s">
        <v>34</v>
      </c>
      <c r="D16" s="1">
        <v>60000</v>
      </c>
      <c r="E16">
        <v>1</v>
      </c>
      <c r="F16" t="s">
        <v>19</v>
      </c>
      <c r="G16" t="s">
        <v>14</v>
      </c>
      <c r="H16" t="s">
        <v>18</v>
      </c>
      <c r="I16">
        <v>1</v>
      </c>
      <c r="J16" t="s">
        <v>16</v>
      </c>
      <c r="K16" t="s">
        <v>24</v>
      </c>
      <c r="L16">
        <v>45</v>
      </c>
      <c r="M16" t="s">
        <v>15</v>
      </c>
    </row>
    <row r="17" spans="1:13" ht="14.4" x14ac:dyDescent="0.3">
      <c r="A17">
        <v>20870</v>
      </c>
      <c r="B17" t="s">
        <v>35</v>
      </c>
      <c r="C17" t="s">
        <v>33</v>
      </c>
      <c r="D17" s="1">
        <v>10000</v>
      </c>
      <c r="E17">
        <v>2</v>
      </c>
      <c r="F17" t="s">
        <v>27</v>
      </c>
      <c r="G17" t="s">
        <v>25</v>
      </c>
      <c r="H17" t="s">
        <v>15</v>
      </c>
      <c r="I17">
        <v>1</v>
      </c>
      <c r="J17" t="s">
        <v>16</v>
      </c>
      <c r="K17" t="s">
        <v>17</v>
      </c>
      <c r="L17">
        <v>38</v>
      </c>
      <c r="M17" t="s">
        <v>15</v>
      </c>
    </row>
    <row r="18" spans="1:13" ht="14.4" x14ac:dyDescent="0.3">
      <c r="A18">
        <v>23316</v>
      </c>
      <c r="B18" t="s">
        <v>35</v>
      </c>
      <c r="C18" t="s">
        <v>34</v>
      </c>
      <c r="D18" s="1">
        <v>30000</v>
      </c>
      <c r="E18">
        <v>3</v>
      </c>
      <c r="F18" t="s">
        <v>19</v>
      </c>
      <c r="G18" t="s">
        <v>20</v>
      </c>
      <c r="H18" t="s">
        <v>18</v>
      </c>
      <c r="I18">
        <v>2</v>
      </c>
      <c r="J18" t="s">
        <v>26</v>
      </c>
      <c r="K18" t="s">
        <v>24</v>
      </c>
      <c r="L18">
        <v>59</v>
      </c>
      <c r="M18" t="s">
        <v>15</v>
      </c>
    </row>
    <row r="19" spans="1:13" ht="14.4" x14ac:dyDescent="0.3">
      <c r="A19">
        <v>12610</v>
      </c>
      <c r="B19" t="s">
        <v>34</v>
      </c>
      <c r="C19" t="s">
        <v>33</v>
      </c>
      <c r="D19" s="1">
        <v>30000</v>
      </c>
      <c r="E19">
        <v>1</v>
      </c>
      <c r="F19" t="s">
        <v>13</v>
      </c>
      <c r="G19" t="s">
        <v>20</v>
      </c>
      <c r="H19" t="s">
        <v>15</v>
      </c>
      <c r="I19">
        <v>0</v>
      </c>
      <c r="J19" t="s">
        <v>16</v>
      </c>
      <c r="K19" t="s">
        <v>17</v>
      </c>
      <c r="L19">
        <v>47</v>
      </c>
      <c r="M19" t="s">
        <v>18</v>
      </c>
    </row>
    <row r="20" spans="1:13" ht="14.4" x14ac:dyDescent="0.3">
      <c r="A20">
        <v>27183</v>
      </c>
      <c r="B20" t="s">
        <v>35</v>
      </c>
      <c r="C20" t="s">
        <v>34</v>
      </c>
      <c r="D20" s="1">
        <v>40000</v>
      </c>
      <c r="E20">
        <v>2</v>
      </c>
      <c r="F20" t="s">
        <v>19</v>
      </c>
      <c r="G20" t="s">
        <v>20</v>
      </c>
      <c r="H20" t="s">
        <v>15</v>
      </c>
      <c r="I20">
        <v>1</v>
      </c>
      <c r="J20" t="s">
        <v>26</v>
      </c>
      <c r="K20" t="s">
        <v>17</v>
      </c>
      <c r="L20">
        <v>35</v>
      </c>
      <c r="M20" t="s">
        <v>15</v>
      </c>
    </row>
    <row r="21" spans="1:13" ht="14.4" x14ac:dyDescent="0.3">
      <c r="A21">
        <v>25940</v>
      </c>
      <c r="B21" t="s">
        <v>35</v>
      </c>
      <c r="C21" t="s">
        <v>34</v>
      </c>
      <c r="D21" s="1">
        <v>20000</v>
      </c>
      <c r="E21">
        <v>2</v>
      </c>
      <c r="F21" t="s">
        <v>29</v>
      </c>
      <c r="G21" t="s">
        <v>20</v>
      </c>
      <c r="H21" t="s">
        <v>15</v>
      </c>
      <c r="I21">
        <v>2</v>
      </c>
      <c r="J21" t="s">
        <v>23</v>
      </c>
      <c r="K21" t="s">
        <v>24</v>
      </c>
      <c r="L21">
        <v>55</v>
      </c>
      <c r="M21" t="s">
        <v>15</v>
      </c>
    </row>
    <row r="22" spans="1:13" ht="14.4" x14ac:dyDescent="0.3">
      <c r="A22">
        <v>25598</v>
      </c>
      <c r="B22" t="s">
        <v>34</v>
      </c>
      <c r="C22" t="s">
        <v>33</v>
      </c>
      <c r="D22" s="1">
        <v>40000</v>
      </c>
      <c r="E22">
        <v>0</v>
      </c>
      <c r="F22" t="s">
        <v>31</v>
      </c>
      <c r="G22" t="s">
        <v>20</v>
      </c>
      <c r="H22" t="s">
        <v>15</v>
      </c>
      <c r="I22">
        <v>0</v>
      </c>
      <c r="J22" t="s">
        <v>16</v>
      </c>
      <c r="K22" t="s">
        <v>17</v>
      </c>
      <c r="L22">
        <v>36</v>
      </c>
      <c r="M22" t="s">
        <v>15</v>
      </c>
    </row>
    <row r="23" spans="1:13" ht="14.4" x14ac:dyDescent="0.3">
      <c r="A23">
        <v>21564</v>
      </c>
      <c r="B23" t="s">
        <v>35</v>
      </c>
      <c r="C23" t="s">
        <v>33</v>
      </c>
      <c r="D23" s="1">
        <v>80000</v>
      </c>
      <c r="E23">
        <v>0</v>
      </c>
      <c r="F23" t="s">
        <v>13</v>
      </c>
      <c r="G23" t="s">
        <v>21</v>
      </c>
      <c r="H23" t="s">
        <v>15</v>
      </c>
      <c r="I23">
        <v>4</v>
      </c>
      <c r="J23" t="s">
        <v>30</v>
      </c>
      <c r="K23" t="s">
        <v>24</v>
      </c>
      <c r="L23">
        <v>35</v>
      </c>
      <c r="M23" t="s">
        <v>18</v>
      </c>
    </row>
    <row r="24" spans="1:13" ht="14.4" x14ac:dyDescent="0.3">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978" workbookViewId="0">
      <selection activeCell="J991" sqref="J991"/>
    </sheetView>
  </sheetViews>
  <sheetFormatPr defaultColWidth="11.90625" defaultRowHeight="14.5" x14ac:dyDescent="0.35"/>
  <cols>
    <col min="4" max="4" width="11.90625" style="1"/>
    <col min="14" max="14" width="15.453125" customWidth="1"/>
  </cols>
  <sheetData>
    <row r="1" spans="1:14" x14ac:dyDescent="0.35">
      <c r="A1" t="s">
        <v>0</v>
      </c>
      <c r="B1" t="s">
        <v>1</v>
      </c>
      <c r="C1" t="s">
        <v>2</v>
      </c>
      <c r="D1" s="1" t="s">
        <v>3</v>
      </c>
      <c r="E1" t="s">
        <v>4</v>
      </c>
      <c r="F1" t="s">
        <v>5</v>
      </c>
      <c r="G1" t="s">
        <v>6</v>
      </c>
      <c r="H1" t="s">
        <v>7</v>
      </c>
      <c r="I1" t="s">
        <v>8</v>
      </c>
      <c r="J1" t="s">
        <v>9</v>
      </c>
      <c r="K1" t="s">
        <v>10</v>
      </c>
      <c r="L1" t="s">
        <v>11</v>
      </c>
      <c r="M1" t="s">
        <v>40</v>
      </c>
      <c r="N1" t="s">
        <v>12</v>
      </c>
    </row>
    <row r="2" spans="1:14" x14ac:dyDescent="0.35">
      <c r="A2">
        <v>12496</v>
      </c>
      <c r="B2" t="s">
        <v>36</v>
      </c>
      <c r="C2" t="s">
        <v>39</v>
      </c>
      <c r="D2" s="1">
        <v>40000</v>
      </c>
      <c r="E2">
        <v>1</v>
      </c>
      <c r="F2" t="s">
        <v>13</v>
      </c>
      <c r="G2" t="s">
        <v>14</v>
      </c>
      <c r="H2" t="s">
        <v>15</v>
      </c>
      <c r="I2">
        <v>0</v>
      </c>
      <c r="J2" t="s">
        <v>16</v>
      </c>
      <c r="K2" t="s">
        <v>17</v>
      </c>
      <c r="L2">
        <v>42</v>
      </c>
      <c r="M2" t="str">
        <f>IF(L2&gt;54,"Old",IF(L2&gt;=31,"Middle Age",IF(L2&lt;31,"Adult","Invalid")))</f>
        <v>Middle Age</v>
      </c>
      <c r="N2" t="s">
        <v>18</v>
      </c>
    </row>
    <row r="3" spans="1:14" x14ac:dyDescent="0.35">
      <c r="A3">
        <v>24107</v>
      </c>
      <c r="B3" t="s">
        <v>36</v>
      </c>
      <c r="C3" t="s">
        <v>38</v>
      </c>
      <c r="D3" s="1">
        <v>30000</v>
      </c>
      <c r="E3">
        <v>3</v>
      </c>
      <c r="F3" t="s">
        <v>19</v>
      </c>
      <c r="G3" t="s">
        <v>20</v>
      </c>
      <c r="H3" t="s">
        <v>15</v>
      </c>
      <c r="I3">
        <v>1</v>
      </c>
      <c r="J3" t="s">
        <v>16</v>
      </c>
      <c r="K3" t="s">
        <v>17</v>
      </c>
      <c r="L3">
        <v>43</v>
      </c>
      <c r="M3" t="str">
        <f t="shared" ref="M3:M66" si="0">IF(L3&gt;54,"Old",IF(L3&gt;=31,"Middle Age",IF(L3&lt;31,"Adult","Invalid")))</f>
        <v>Middle Age</v>
      </c>
      <c r="N3" t="s">
        <v>18</v>
      </c>
    </row>
    <row r="4" spans="1:14" x14ac:dyDescent="0.35">
      <c r="A4">
        <v>14177</v>
      </c>
      <c r="B4" t="s">
        <v>36</v>
      </c>
      <c r="C4" t="s">
        <v>38</v>
      </c>
      <c r="D4" s="1">
        <v>80000</v>
      </c>
      <c r="E4">
        <v>5</v>
      </c>
      <c r="F4" t="s">
        <v>19</v>
      </c>
      <c r="G4" t="s">
        <v>21</v>
      </c>
      <c r="H4" t="s">
        <v>18</v>
      </c>
      <c r="I4">
        <v>2</v>
      </c>
      <c r="J4" t="s">
        <v>22</v>
      </c>
      <c r="K4" t="s">
        <v>17</v>
      </c>
      <c r="L4">
        <v>60</v>
      </c>
      <c r="M4" t="str">
        <f t="shared" si="0"/>
        <v>Old</v>
      </c>
      <c r="N4" t="s">
        <v>18</v>
      </c>
    </row>
    <row r="5" spans="1:14" x14ac:dyDescent="0.35">
      <c r="A5">
        <v>24381</v>
      </c>
      <c r="B5" t="s">
        <v>37</v>
      </c>
      <c r="C5" t="s">
        <v>38</v>
      </c>
      <c r="D5" s="1">
        <v>70000</v>
      </c>
      <c r="E5">
        <v>0</v>
      </c>
      <c r="F5" t="s">
        <v>13</v>
      </c>
      <c r="G5" t="s">
        <v>21</v>
      </c>
      <c r="H5" t="s">
        <v>15</v>
      </c>
      <c r="I5">
        <v>1</v>
      </c>
      <c r="J5" t="s">
        <v>23</v>
      </c>
      <c r="K5" t="s">
        <v>24</v>
      </c>
      <c r="L5">
        <v>41</v>
      </c>
      <c r="M5" t="str">
        <f t="shared" si="0"/>
        <v>Middle Age</v>
      </c>
      <c r="N5" t="s">
        <v>15</v>
      </c>
    </row>
    <row r="6" spans="1:14" x14ac:dyDescent="0.35">
      <c r="A6">
        <v>25597</v>
      </c>
      <c r="B6" t="s">
        <v>37</v>
      </c>
      <c r="C6" t="s">
        <v>38</v>
      </c>
      <c r="D6" s="1">
        <v>30000</v>
      </c>
      <c r="E6">
        <v>0</v>
      </c>
      <c r="F6" t="s">
        <v>13</v>
      </c>
      <c r="G6" t="s">
        <v>20</v>
      </c>
      <c r="H6" t="s">
        <v>18</v>
      </c>
      <c r="I6">
        <v>0</v>
      </c>
      <c r="J6" t="s">
        <v>16</v>
      </c>
      <c r="K6" t="s">
        <v>17</v>
      </c>
      <c r="L6">
        <v>36</v>
      </c>
      <c r="M6" t="str">
        <f t="shared" si="0"/>
        <v>Middle Age</v>
      </c>
      <c r="N6" t="s">
        <v>15</v>
      </c>
    </row>
    <row r="7" spans="1:14" x14ac:dyDescent="0.35">
      <c r="A7">
        <v>13507</v>
      </c>
      <c r="B7" t="s">
        <v>36</v>
      </c>
      <c r="C7" t="s">
        <v>39</v>
      </c>
      <c r="D7" s="1">
        <v>10000</v>
      </c>
      <c r="E7">
        <v>2</v>
      </c>
      <c r="F7" t="s">
        <v>19</v>
      </c>
      <c r="G7" t="s">
        <v>25</v>
      </c>
      <c r="H7" t="s">
        <v>15</v>
      </c>
      <c r="I7">
        <v>0</v>
      </c>
      <c r="J7" t="s">
        <v>26</v>
      </c>
      <c r="K7" t="s">
        <v>17</v>
      </c>
      <c r="L7">
        <v>50</v>
      </c>
      <c r="M7" t="str">
        <f t="shared" si="0"/>
        <v>Middle Age</v>
      </c>
      <c r="N7" t="s">
        <v>18</v>
      </c>
    </row>
    <row r="8" spans="1:14" x14ac:dyDescent="0.35">
      <c r="A8">
        <v>27974</v>
      </c>
      <c r="B8" t="s">
        <v>37</v>
      </c>
      <c r="C8" t="s">
        <v>38</v>
      </c>
      <c r="D8" s="1">
        <v>160000</v>
      </c>
      <c r="E8">
        <v>2</v>
      </c>
      <c r="F8" t="s">
        <v>27</v>
      </c>
      <c r="G8" t="s">
        <v>28</v>
      </c>
      <c r="H8" t="s">
        <v>15</v>
      </c>
      <c r="I8">
        <v>4</v>
      </c>
      <c r="J8" t="s">
        <v>16</v>
      </c>
      <c r="K8" t="s">
        <v>24</v>
      </c>
      <c r="L8">
        <v>33</v>
      </c>
      <c r="M8" t="str">
        <f t="shared" si="0"/>
        <v>Middle Age</v>
      </c>
      <c r="N8" t="s">
        <v>15</v>
      </c>
    </row>
    <row r="9" spans="1:14" x14ac:dyDescent="0.35">
      <c r="A9">
        <v>19364</v>
      </c>
      <c r="B9" t="s">
        <v>36</v>
      </c>
      <c r="C9" t="s">
        <v>38</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1">
        <v>30000</v>
      </c>
      <c r="E19">
        <v>1</v>
      </c>
      <c r="F19" t="s">
        <v>13</v>
      </c>
      <c r="G19" t="s">
        <v>20</v>
      </c>
      <c r="H19" t="s">
        <v>15</v>
      </c>
      <c r="I19">
        <v>0</v>
      </c>
      <c r="J19" t="s">
        <v>16</v>
      </c>
      <c r="K19" t="s">
        <v>17</v>
      </c>
      <c r="L19">
        <v>47</v>
      </c>
      <c r="M19" t="str">
        <f>IF(L19&gt;54,"Old",IF(L19&gt;=31,"Middle Age",IF(L19&lt;31,"Adult","Invalid")))</f>
        <v>Middle Age</v>
      </c>
      <c r="N19" t="s">
        <v>18</v>
      </c>
    </row>
    <row r="20" spans="1:14" x14ac:dyDescent="0.3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1">
        <v>30000</v>
      </c>
      <c r="E28">
        <v>0</v>
      </c>
      <c r="F28" t="s">
        <v>19</v>
      </c>
      <c r="G28" t="s">
        <v>20</v>
      </c>
      <c r="H28" t="s">
        <v>18</v>
      </c>
      <c r="I28">
        <v>1</v>
      </c>
      <c r="J28" t="s">
        <v>16</v>
      </c>
      <c r="K28" t="s">
        <v>17</v>
      </c>
      <c r="L28">
        <v>29</v>
      </c>
      <c r="M28" t="str">
        <f t="shared" si="0"/>
        <v>Adult</v>
      </c>
      <c r="N28" t="s">
        <v>15</v>
      </c>
    </row>
    <row r="29" spans="1:14" x14ac:dyDescent="0.3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1">
        <v>10000</v>
      </c>
      <c r="E33">
        <v>0</v>
      </c>
      <c r="F33" t="s">
        <v>19</v>
      </c>
      <c r="G33" t="s">
        <v>25</v>
      </c>
      <c r="H33" t="s">
        <v>18</v>
      </c>
      <c r="I33">
        <v>1</v>
      </c>
      <c r="J33" t="s">
        <v>16</v>
      </c>
      <c r="K33" t="s">
        <v>24</v>
      </c>
      <c r="L33">
        <v>26</v>
      </c>
      <c r="M33" t="str">
        <f t="shared" si="0"/>
        <v>Adult</v>
      </c>
      <c r="N33" t="s">
        <v>15</v>
      </c>
    </row>
    <row r="34" spans="1:14" x14ac:dyDescent="0.3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1">
        <v>30000</v>
      </c>
      <c r="E39">
        <v>0</v>
      </c>
      <c r="F39" t="s">
        <v>19</v>
      </c>
      <c r="G39" t="s">
        <v>20</v>
      </c>
      <c r="H39" t="s">
        <v>18</v>
      </c>
      <c r="I39">
        <v>1</v>
      </c>
      <c r="J39" t="s">
        <v>22</v>
      </c>
      <c r="K39" t="s">
        <v>17</v>
      </c>
      <c r="L39">
        <v>30</v>
      </c>
      <c r="M39" t="str">
        <f t="shared" si="0"/>
        <v>Adult</v>
      </c>
      <c r="N39" t="s">
        <v>18</v>
      </c>
    </row>
    <row r="40" spans="1:14" x14ac:dyDescent="0.35">
      <c r="A40">
        <v>26863</v>
      </c>
      <c r="B40" t="s">
        <v>37</v>
      </c>
      <c r="C40" t="s">
        <v>38</v>
      </c>
      <c r="D40" s="1">
        <v>20000</v>
      </c>
      <c r="E40">
        <v>0</v>
      </c>
      <c r="F40" t="s">
        <v>27</v>
      </c>
      <c r="G40" t="s">
        <v>25</v>
      </c>
      <c r="H40" t="s">
        <v>18</v>
      </c>
      <c r="I40">
        <v>1</v>
      </c>
      <c r="J40" t="s">
        <v>22</v>
      </c>
      <c r="K40" t="s">
        <v>17</v>
      </c>
      <c r="L40">
        <v>28</v>
      </c>
      <c r="M40" t="str">
        <f t="shared" si="0"/>
        <v>Adult</v>
      </c>
      <c r="N40" t="s">
        <v>18</v>
      </c>
    </row>
    <row r="41" spans="1:14" x14ac:dyDescent="0.3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1">
        <v>30000</v>
      </c>
      <c r="E52">
        <v>0</v>
      </c>
      <c r="F52" t="s">
        <v>19</v>
      </c>
      <c r="G52" t="s">
        <v>20</v>
      </c>
      <c r="H52" t="s">
        <v>18</v>
      </c>
      <c r="I52">
        <v>1</v>
      </c>
      <c r="J52" t="s">
        <v>16</v>
      </c>
      <c r="K52" t="s">
        <v>17</v>
      </c>
      <c r="L52">
        <v>28</v>
      </c>
      <c r="M52" t="str">
        <f t="shared" si="0"/>
        <v>Adult</v>
      </c>
      <c r="N52" t="s">
        <v>18</v>
      </c>
    </row>
    <row r="53" spans="1:14" x14ac:dyDescent="0.3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1">
        <v>30000</v>
      </c>
      <c r="E67">
        <v>2</v>
      </c>
      <c r="F67" t="s">
        <v>19</v>
      </c>
      <c r="G67" t="s">
        <v>20</v>
      </c>
      <c r="H67" t="s">
        <v>15</v>
      </c>
      <c r="I67">
        <v>2</v>
      </c>
      <c r="J67" t="s">
        <v>23</v>
      </c>
      <c r="K67" t="s">
        <v>24</v>
      </c>
      <c r="L67">
        <v>68</v>
      </c>
      <c r="M67" t="str">
        <f t="shared" ref="M67:M130" si="1">IF(L67&gt;54,"Old",IF(L67&gt;=31,"Middle Age",IF(L67&lt;31,"Adult","Invalid")))</f>
        <v>Old</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Adult</v>
      </c>
      <c r="N71" t="s">
        <v>18</v>
      </c>
    </row>
    <row r="72" spans="1:14" x14ac:dyDescent="0.3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1">
        <v>20000</v>
      </c>
      <c r="E78">
        <v>0</v>
      </c>
      <c r="F78" t="s">
        <v>29</v>
      </c>
      <c r="G78" t="s">
        <v>25</v>
      </c>
      <c r="H78" t="s">
        <v>18</v>
      </c>
      <c r="I78">
        <v>2</v>
      </c>
      <c r="J78" t="s">
        <v>26</v>
      </c>
      <c r="K78" t="s">
        <v>17</v>
      </c>
      <c r="L78">
        <v>26</v>
      </c>
      <c r="M78" t="str">
        <f t="shared" si="1"/>
        <v>Adult</v>
      </c>
      <c r="N78" t="s">
        <v>18</v>
      </c>
    </row>
    <row r="79" spans="1:14" x14ac:dyDescent="0.35">
      <c r="A79">
        <v>27969</v>
      </c>
      <c r="B79" t="s">
        <v>36</v>
      </c>
      <c r="C79" t="s">
        <v>38</v>
      </c>
      <c r="D79" s="1">
        <v>80000</v>
      </c>
      <c r="E79">
        <v>0</v>
      </c>
      <c r="F79" t="s">
        <v>13</v>
      </c>
      <c r="G79" t="s">
        <v>21</v>
      </c>
      <c r="H79" t="s">
        <v>15</v>
      </c>
      <c r="I79">
        <v>2</v>
      </c>
      <c r="J79" t="s">
        <v>46</v>
      </c>
      <c r="K79" t="s">
        <v>24</v>
      </c>
      <c r="L79">
        <v>29</v>
      </c>
      <c r="M79" t="str">
        <f t="shared" si="1"/>
        <v>Adult</v>
      </c>
      <c r="N79" t="s">
        <v>15</v>
      </c>
    </row>
    <row r="80" spans="1:14" x14ac:dyDescent="0.3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1">
        <v>20000</v>
      </c>
      <c r="E85">
        <v>0</v>
      </c>
      <c r="F85" t="s">
        <v>27</v>
      </c>
      <c r="G85" t="s">
        <v>25</v>
      </c>
      <c r="H85" t="s">
        <v>18</v>
      </c>
      <c r="I85">
        <v>1</v>
      </c>
      <c r="J85" t="s">
        <v>22</v>
      </c>
      <c r="K85" t="s">
        <v>17</v>
      </c>
      <c r="L85">
        <v>29</v>
      </c>
      <c r="M85" t="str">
        <f t="shared" si="1"/>
        <v>Adult</v>
      </c>
      <c r="N85" t="s">
        <v>18</v>
      </c>
    </row>
    <row r="86" spans="1:14" x14ac:dyDescent="0.3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1">
        <v>10000</v>
      </c>
      <c r="E87">
        <v>0</v>
      </c>
      <c r="F87" t="s">
        <v>19</v>
      </c>
      <c r="G87" t="s">
        <v>25</v>
      </c>
      <c r="H87" t="s">
        <v>15</v>
      </c>
      <c r="I87">
        <v>1</v>
      </c>
      <c r="J87" t="s">
        <v>26</v>
      </c>
      <c r="K87" t="s">
        <v>24</v>
      </c>
      <c r="L87">
        <v>26</v>
      </c>
      <c r="M87" t="str">
        <f t="shared" si="1"/>
        <v>Adult</v>
      </c>
      <c r="N87" t="s">
        <v>15</v>
      </c>
    </row>
    <row r="88" spans="1:14" x14ac:dyDescent="0.3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1">
        <v>30000</v>
      </c>
      <c r="E90">
        <v>0</v>
      </c>
      <c r="F90" t="s">
        <v>19</v>
      </c>
      <c r="G90" t="s">
        <v>20</v>
      </c>
      <c r="H90" t="s">
        <v>18</v>
      </c>
      <c r="I90">
        <v>1</v>
      </c>
      <c r="J90" t="s">
        <v>22</v>
      </c>
      <c r="K90" t="s">
        <v>17</v>
      </c>
      <c r="L90">
        <v>29</v>
      </c>
      <c r="M90" t="str">
        <f t="shared" si="1"/>
        <v>Adult</v>
      </c>
      <c r="N90" t="s">
        <v>18</v>
      </c>
    </row>
    <row r="91" spans="1:14" x14ac:dyDescent="0.3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1">
        <v>30000</v>
      </c>
      <c r="E92">
        <v>0</v>
      </c>
      <c r="F92" t="s">
        <v>19</v>
      </c>
      <c r="G92" t="s">
        <v>20</v>
      </c>
      <c r="H92" t="s">
        <v>18</v>
      </c>
      <c r="I92">
        <v>1</v>
      </c>
      <c r="J92" t="s">
        <v>16</v>
      </c>
      <c r="K92" t="s">
        <v>17</v>
      </c>
      <c r="L92">
        <v>29</v>
      </c>
      <c r="M92" t="str">
        <f t="shared" si="1"/>
        <v>Adult</v>
      </c>
      <c r="N92" t="s">
        <v>15</v>
      </c>
    </row>
    <row r="93" spans="1:14" x14ac:dyDescent="0.35">
      <c r="A93">
        <v>28436</v>
      </c>
      <c r="B93" t="s">
        <v>37</v>
      </c>
      <c r="C93" t="s">
        <v>38</v>
      </c>
      <c r="D93" s="1">
        <v>30000</v>
      </c>
      <c r="E93">
        <v>0</v>
      </c>
      <c r="F93" t="s">
        <v>19</v>
      </c>
      <c r="G93" t="s">
        <v>20</v>
      </c>
      <c r="H93" t="s">
        <v>18</v>
      </c>
      <c r="I93">
        <v>1</v>
      </c>
      <c r="J93" t="s">
        <v>16</v>
      </c>
      <c r="K93" t="s">
        <v>17</v>
      </c>
      <c r="L93">
        <v>30</v>
      </c>
      <c r="M93" t="str">
        <f t="shared" si="1"/>
        <v>Adult</v>
      </c>
      <c r="N93" t="s">
        <v>15</v>
      </c>
    </row>
    <row r="94" spans="1:14" x14ac:dyDescent="0.3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 t="shared" si="1"/>
        <v>Adult</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 t="shared" si="1"/>
        <v>Adult</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 t="shared" si="1"/>
        <v>Adult</v>
      </c>
      <c r="N116" t="s">
        <v>15</v>
      </c>
    </row>
    <row r="117" spans="1:14" x14ac:dyDescent="0.35">
      <c r="A117">
        <v>24140</v>
      </c>
      <c r="B117" t="s">
        <v>37</v>
      </c>
      <c r="C117" t="s">
        <v>38</v>
      </c>
      <c r="D117" s="1">
        <v>10000</v>
      </c>
      <c r="E117">
        <v>0</v>
      </c>
      <c r="F117" t="s">
        <v>31</v>
      </c>
      <c r="G117" t="s">
        <v>25</v>
      </c>
      <c r="H117" t="s">
        <v>18</v>
      </c>
      <c r="I117">
        <v>0</v>
      </c>
      <c r="J117" t="s">
        <v>16</v>
      </c>
      <c r="K117" t="s">
        <v>17</v>
      </c>
      <c r="L117">
        <v>30</v>
      </c>
      <c r="M117" t="str">
        <f t="shared" si="1"/>
        <v>Adult</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 t="shared" si="1"/>
        <v>Adult</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Age",IF(L131&lt;31,"Adult","Invalid")))</f>
        <v>Middle Age</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 t="shared" si="2"/>
        <v>Adult</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1">
        <v>30000</v>
      </c>
      <c r="E151">
        <v>0</v>
      </c>
      <c r="F151" t="s">
        <v>19</v>
      </c>
      <c r="G151" t="s">
        <v>20</v>
      </c>
      <c r="H151" t="s">
        <v>18</v>
      </c>
      <c r="I151">
        <v>1</v>
      </c>
      <c r="J151" t="s">
        <v>26</v>
      </c>
      <c r="K151" t="s">
        <v>17</v>
      </c>
      <c r="L151">
        <v>27</v>
      </c>
      <c r="M151" t="str">
        <f t="shared" si="2"/>
        <v>Adult</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 t="shared" si="2"/>
        <v>Adult</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Adult</v>
      </c>
      <c r="N167" t="s">
        <v>18</v>
      </c>
    </row>
    <row r="168" spans="1:14" x14ac:dyDescent="0.3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Adult</v>
      </c>
      <c r="N175" t="s">
        <v>18</v>
      </c>
    </row>
    <row r="176" spans="1:14" x14ac:dyDescent="0.3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 t="shared" si="2"/>
        <v>Adult</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Age",IF(L195&lt;31,"Adult","Invalid")))</f>
        <v>Middle Age</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1">
        <v>20000</v>
      </c>
      <c r="E197">
        <v>0</v>
      </c>
      <c r="F197" t="s">
        <v>13</v>
      </c>
      <c r="G197" t="s">
        <v>20</v>
      </c>
      <c r="H197" t="s">
        <v>15</v>
      </c>
      <c r="I197">
        <v>0</v>
      </c>
      <c r="J197" t="s">
        <v>16</v>
      </c>
      <c r="K197" t="s">
        <v>24</v>
      </c>
      <c r="L197">
        <v>25</v>
      </c>
      <c r="M197" t="str">
        <f t="shared" si="3"/>
        <v>Adult</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 t="shared" si="3"/>
        <v>Adult</v>
      </c>
      <c r="N203" t="s">
        <v>15</v>
      </c>
    </row>
    <row r="204" spans="1:14" x14ac:dyDescent="0.3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 t="shared" si="3"/>
        <v>Adult</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 t="shared" si="3"/>
        <v>Adult</v>
      </c>
      <c r="N214" t="s">
        <v>18</v>
      </c>
    </row>
    <row r="215" spans="1:14" x14ac:dyDescent="0.3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 t="shared" si="3"/>
        <v>Adult</v>
      </c>
      <c r="N219" t="s">
        <v>18</v>
      </c>
    </row>
    <row r="220" spans="1:14" x14ac:dyDescent="0.3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1">
        <v>10000</v>
      </c>
      <c r="E221">
        <v>0</v>
      </c>
      <c r="F221" t="s">
        <v>19</v>
      </c>
      <c r="G221" t="s">
        <v>25</v>
      </c>
      <c r="H221" t="s">
        <v>15</v>
      </c>
      <c r="I221">
        <v>1</v>
      </c>
      <c r="J221" t="s">
        <v>26</v>
      </c>
      <c r="K221" t="s">
        <v>24</v>
      </c>
      <c r="L221">
        <v>26</v>
      </c>
      <c r="M221" t="str">
        <f t="shared" si="3"/>
        <v>Adult</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 t="shared" si="3"/>
        <v>Adult</v>
      </c>
      <c r="N235" t="s">
        <v>15</v>
      </c>
    </row>
    <row r="236" spans="1:14" x14ac:dyDescent="0.3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Adult</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 t="shared" si="3"/>
        <v>Adult</v>
      </c>
      <c r="N243" t="s">
        <v>18</v>
      </c>
    </row>
    <row r="244" spans="1:14" x14ac:dyDescent="0.3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 t="shared" si="3"/>
        <v>Adult</v>
      </c>
      <c r="N245" t="s">
        <v>18</v>
      </c>
    </row>
    <row r="246" spans="1:14" x14ac:dyDescent="0.3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Age",IF(L259&lt;31,"Adult","Invalid")))</f>
        <v>Middle Age</v>
      </c>
      <c r="N259" t="s">
        <v>15</v>
      </c>
    </row>
    <row r="260" spans="1:14" x14ac:dyDescent="0.3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 t="shared" si="4"/>
        <v>Adult</v>
      </c>
      <c r="N268" t="s">
        <v>18</v>
      </c>
    </row>
    <row r="269" spans="1:14" x14ac:dyDescent="0.3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 t="shared" si="4"/>
        <v>Adult</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 t="shared" si="4"/>
        <v>Adult</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 t="shared" si="4"/>
        <v>Adult</v>
      </c>
      <c r="N303" t="s">
        <v>15</v>
      </c>
    </row>
    <row r="304" spans="1:14" x14ac:dyDescent="0.3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Age",IF(L323&lt;31,"Adult","Invalid")))</f>
        <v>Middle Age</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Adult</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 t="shared" si="5"/>
        <v>Adult</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1">
        <v>30000</v>
      </c>
      <c r="E342">
        <v>0</v>
      </c>
      <c r="F342" t="s">
        <v>19</v>
      </c>
      <c r="G342" t="s">
        <v>20</v>
      </c>
      <c r="H342" t="s">
        <v>15</v>
      </c>
      <c r="I342">
        <v>1</v>
      </c>
      <c r="J342" t="s">
        <v>22</v>
      </c>
      <c r="K342" t="s">
        <v>17</v>
      </c>
      <c r="L342">
        <v>30</v>
      </c>
      <c r="M342" t="str">
        <f t="shared" si="5"/>
        <v>Adult</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 t="shared" si="5"/>
        <v>Adult</v>
      </c>
      <c r="N351" t="s">
        <v>15</v>
      </c>
    </row>
    <row r="352" spans="1:14" x14ac:dyDescent="0.35">
      <c r="A352">
        <v>27878</v>
      </c>
      <c r="B352" t="s">
        <v>37</v>
      </c>
      <c r="C352" t="s">
        <v>38</v>
      </c>
      <c r="D352" s="1">
        <v>20000</v>
      </c>
      <c r="E352">
        <v>0</v>
      </c>
      <c r="F352" t="s">
        <v>19</v>
      </c>
      <c r="G352" t="s">
        <v>25</v>
      </c>
      <c r="H352" t="s">
        <v>18</v>
      </c>
      <c r="I352">
        <v>0</v>
      </c>
      <c r="J352" t="s">
        <v>16</v>
      </c>
      <c r="K352" t="s">
        <v>24</v>
      </c>
      <c r="L352">
        <v>28</v>
      </c>
      <c r="M352" t="str">
        <f t="shared" si="5"/>
        <v>Adult</v>
      </c>
      <c r="N352" t="s">
        <v>15</v>
      </c>
    </row>
    <row r="353" spans="1:14" x14ac:dyDescent="0.3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1">
        <v>80000</v>
      </c>
      <c r="E361">
        <v>0</v>
      </c>
      <c r="F361" t="s">
        <v>13</v>
      </c>
      <c r="G361" t="s">
        <v>21</v>
      </c>
      <c r="H361" t="s">
        <v>15</v>
      </c>
      <c r="I361">
        <v>3</v>
      </c>
      <c r="J361" t="s">
        <v>46</v>
      </c>
      <c r="K361" t="s">
        <v>24</v>
      </c>
      <c r="L361">
        <v>30</v>
      </c>
      <c r="M361" t="str">
        <f t="shared" si="5"/>
        <v>Adult</v>
      </c>
      <c r="N361" t="s">
        <v>18</v>
      </c>
    </row>
    <row r="362" spans="1:14" x14ac:dyDescent="0.3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 t="shared" si="5"/>
        <v>Adult</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1">
        <v>20000</v>
      </c>
      <c r="E375">
        <v>0</v>
      </c>
      <c r="F375" t="s">
        <v>27</v>
      </c>
      <c r="G375" t="s">
        <v>25</v>
      </c>
      <c r="H375" t="s">
        <v>18</v>
      </c>
      <c r="I375">
        <v>1</v>
      </c>
      <c r="J375" t="s">
        <v>22</v>
      </c>
      <c r="K375" t="s">
        <v>17</v>
      </c>
      <c r="L375">
        <v>30</v>
      </c>
      <c r="M375" t="str">
        <f t="shared" si="5"/>
        <v>Adult</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1">
        <v>70000</v>
      </c>
      <c r="E382">
        <v>0</v>
      </c>
      <c r="F382" t="s">
        <v>13</v>
      </c>
      <c r="G382" t="s">
        <v>21</v>
      </c>
      <c r="H382" t="s">
        <v>18</v>
      </c>
      <c r="I382">
        <v>3</v>
      </c>
      <c r="J382" t="s">
        <v>46</v>
      </c>
      <c r="K382" t="s">
        <v>24</v>
      </c>
      <c r="L382">
        <v>30</v>
      </c>
      <c r="M382" t="str">
        <f t="shared" si="5"/>
        <v>Adult</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 t="shared" si="5"/>
        <v>Adult</v>
      </c>
      <c r="N386" t="s">
        <v>15</v>
      </c>
    </row>
    <row r="387" spans="1:14" x14ac:dyDescent="0.3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Age",IF(L387&lt;31,"Adult","Invalid")))</f>
        <v>Middle Age</v>
      </c>
      <c r="N387" t="s">
        <v>18</v>
      </c>
    </row>
    <row r="388" spans="1:14" x14ac:dyDescent="0.3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1">
        <v>30000</v>
      </c>
      <c r="E428">
        <v>0</v>
      </c>
      <c r="F428" t="s">
        <v>19</v>
      </c>
      <c r="G428" t="s">
        <v>20</v>
      </c>
      <c r="H428" t="s">
        <v>18</v>
      </c>
      <c r="I428">
        <v>1</v>
      </c>
      <c r="J428" t="s">
        <v>22</v>
      </c>
      <c r="K428" t="s">
        <v>17</v>
      </c>
      <c r="L428">
        <v>28</v>
      </c>
      <c r="M428" t="str">
        <f t="shared" si="6"/>
        <v>Adult</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1">
        <v>20000</v>
      </c>
      <c r="E433">
        <v>0</v>
      </c>
      <c r="F433" t="s">
        <v>19</v>
      </c>
      <c r="G433" t="s">
        <v>25</v>
      </c>
      <c r="H433" t="s">
        <v>15</v>
      </c>
      <c r="I433">
        <v>0</v>
      </c>
      <c r="J433" t="s">
        <v>16</v>
      </c>
      <c r="K433" t="s">
        <v>24</v>
      </c>
      <c r="L433">
        <v>28</v>
      </c>
      <c r="M433" t="str">
        <f t="shared" si="6"/>
        <v>Adult</v>
      </c>
      <c r="N433" t="s">
        <v>15</v>
      </c>
    </row>
    <row r="434" spans="1:14" x14ac:dyDescent="0.3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 t="shared" si="6"/>
        <v>Adult</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 t="shared" si="6"/>
        <v>Adult</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Age",IF(L451&lt;31,"Adult","Invalid")))</f>
        <v>Middle Age</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1">
        <v>30000</v>
      </c>
      <c r="E472">
        <v>0</v>
      </c>
      <c r="F472" t="s">
        <v>27</v>
      </c>
      <c r="G472" t="s">
        <v>25</v>
      </c>
      <c r="H472" t="s">
        <v>18</v>
      </c>
      <c r="I472">
        <v>1</v>
      </c>
      <c r="J472" t="s">
        <v>26</v>
      </c>
      <c r="K472" t="s">
        <v>17</v>
      </c>
      <c r="L472">
        <v>28</v>
      </c>
      <c r="M472" t="str">
        <f t="shared" si="7"/>
        <v>Adult</v>
      </c>
      <c r="N472" t="s">
        <v>18</v>
      </c>
    </row>
    <row r="473" spans="1:14" x14ac:dyDescent="0.3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 t="shared" si="7"/>
        <v>Adult</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 t="shared" si="7"/>
        <v>Adult</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Age",IF(L515&lt;31,"Adult","Invalid")))</f>
        <v>Old</v>
      </c>
      <c r="N515" t="s">
        <v>15</v>
      </c>
    </row>
    <row r="516" spans="1:14" x14ac:dyDescent="0.3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 t="shared" si="8"/>
        <v>Adult</v>
      </c>
      <c r="N530" t="s">
        <v>18</v>
      </c>
    </row>
    <row r="531" spans="1:14" x14ac:dyDescent="0.3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 t="shared" si="8"/>
        <v>Adult</v>
      </c>
      <c r="N532" t="s">
        <v>15</v>
      </c>
    </row>
    <row r="533" spans="1:14" x14ac:dyDescent="0.35">
      <c r="A533">
        <v>14092</v>
      </c>
      <c r="B533" t="s">
        <v>37</v>
      </c>
      <c r="C533" t="s">
        <v>38</v>
      </c>
      <c r="D533" s="1">
        <v>30000</v>
      </c>
      <c r="E533">
        <v>0</v>
      </c>
      <c r="F533" t="s">
        <v>29</v>
      </c>
      <c r="G533" t="s">
        <v>20</v>
      </c>
      <c r="H533" t="s">
        <v>15</v>
      </c>
      <c r="I533">
        <v>2</v>
      </c>
      <c r="J533" t="s">
        <v>23</v>
      </c>
      <c r="K533" t="s">
        <v>32</v>
      </c>
      <c r="L533">
        <v>28</v>
      </c>
      <c r="M533" t="str">
        <f t="shared" si="8"/>
        <v>Adult</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 t="shared" si="8"/>
        <v>Adult</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1">
        <v>60000</v>
      </c>
      <c r="E547">
        <v>0</v>
      </c>
      <c r="F547" t="s">
        <v>19</v>
      </c>
      <c r="G547" t="s">
        <v>14</v>
      </c>
      <c r="H547" t="s">
        <v>18</v>
      </c>
      <c r="I547">
        <v>2</v>
      </c>
      <c r="J547" t="s">
        <v>26</v>
      </c>
      <c r="K547" t="s">
        <v>32</v>
      </c>
      <c r="L547">
        <v>29</v>
      </c>
      <c r="M547" t="str">
        <f t="shared" si="8"/>
        <v>Adult</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 t="shared" si="8"/>
        <v>Adult</v>
      </c>
      <c r="N565" t="s">
        <v>18</v>
      </c>
    </row>
    <row r="566" spans="1:14" x14ac:dyDescent="0.35">
      <c r="A566">
        <v>17369</v>
      </c>
      <c r="B566" t="s">
        <v>37</v>
      </c>
      <c r="C566" t="s">
        <v>38</v>
      </c>
      <c r="D566" s="1">
        <v>30000</v>
      </c>
      <c r="E566">
        <v>0</v>
      </c>
      <c r="F566" t="s">
        <v>19</v>
      </c>
      <c r="G566" t="s">
        <v>14</v>
      </c>
      <c r="H566" t="s">
        <v>15</v>
      </c>
      <c r="I566">
        <v>1</v>
      </c>
      <c r="J566" t="s">
        <v>23</v>
      </c>
      <c r="K566" t="s">
        <v>32</v>
      </c>
      <c r="L566">
        <v>27</v>
      </c>
      <c r="M566" t="str">
        <f t="shared" si="8"/>
        <v>Adult</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1">
        <v>30000</v>
      </c>
      <c r="E574">
        <v>0</v>
      </c>
      <c r="F574" t="s">
        <v>27</v>
      </c>
      <c r="G574" t="s">
        <v>14</v>
      </c>
      <c r="H574" t="s">
        <v>15</v>
      </c>
      <c r="I574">
        <v>2</v>
      </c>
      <c r="J574" t="s">
        <v>23</v>
      </c>
      <c r="K574" t="s">
        <v>32</v>
      </c>
      <c r="L574">
        <v>30</v>
      </c>
      <c r="M574" t="str">
        <f t="shared" si="8"/>
        <v>Adult</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Age",IF(L579&lt;31,"Adult","Invalid")))</f>
        <v>Middle Age</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 t="shared" si="9"/>
        <v>Adult</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 t="shared" si="9"/>
        <v>Adult</v>
      </c>
      <c r="N606" t="s">
        <v>18</v>
      </c>
    </row>
    <row r="607" spans="1:14" x14ac:dyDescent="0.3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 t="shared" si="9"/>
        <v>Adult</v>
      </c>
      <c r="N614" t="s">
        <v>18</v>
      </c>
    </row>
    <row r="615" spans="1:14" x14ac:dyDescent="0.3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 t="shared" si="9"/>
        <v>Adult</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 t="shared" si="9"/>
        <v>Adult</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Adult</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 t="shared" si="9"/>
        <v>Adult</v>
      </c>
      <c r="N632" t="s">
        <v>18</v>
      </c>
    </row>
    <row r="633" spans="1:14" x14ac:dyDescent="0.3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1">
        <v>40000</v>
      </c>
      <c r="E639">
        <v>0</v>
      </c>
      <c r="F639" t="s">
        <v>27</v>
      </c>
      <c r="G639" t="s">
        <v>14</v>
      </c>
      <c r="H639" t="s">
        <v>18</v>
      </c>
      <c r="I639">
        <v>2</v>
      </c>
      <c r="J639" t="s">
        <v>26</v>
      </c>
      <c r="K639" t="s">
        <v>32</v>
      </c>
      <c r="L639">
        <v>30</v>
      </c>
      <c r="M639" t="str">
        <f t="shared" si="9"/>
        <v>Adult</v>
      </c>
      <c r="N639" t="s">
        <v>18</v>
      </c>
    </row>
    <row r="640" spans="1:14" x14ac:dyDescent="0.3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Age",IF(L643&lt;31,"Adult","Invalid")))</f>
        <v>Old</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1">
        <v>40000</v>
      </c>
      <c r="E663">
        <v>0</v>
      </c>
      <c r="F663" t="s">
        <v>27</v>
      </c>
      <c r="G663" t="s">
        <v>14</v>
      </c>
      <c r="H663" t="s">
        <v>18</v>
      </c>
      <c r="I663">
        <v>2</v>
      </c>
      <c r="J663" t="s">
        <v>16</v>
      </c>
      <c r="K663" t="s">
        <v>32</v>
      </c>
      <c r="L663">
        <v>28</v>
      </c>
      <c r="M663" t="str">
        <f t="shared" si="10"/>
        <v>Adult</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 t="shared" si="10"/>
        <v>Adult</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1">
        <v>30000</v>
      </c>
      <c r="E689">
        <v>0</v>
      </c>
      <c r="F689" t="s">
        <v>19</v>
      </c>
      <c r="G689" t="s">
        <v>14</v>
      </c>
      <c r="H689" t="s">
        <v>15</v>
      </c>
      <c r="I689">
        <v>2</v>
      </c>
      <c r="J689" t="s">
        <v>23</v>
      </c>
      <c r="K689" t="s">
        <v>32</v>
      </c>
      <c r="L689">
        <v>30</v>
      </c>
      <c r="M689" t="str">
        <f t="shared" si="10"/>
        <v>Adult</v>
      </c>
      <c r="N689" t="s">
        <v>18</v>
      </c>
    </row>
    <row r="690" spans="1:14" x14ac:dyDescent="0.35">
      <c r="A690">
        <v>11699</v>
      </c>
      <c r="B690" t="s">
        <v>37</v>
      </c>
      <c r="C690" t="s">
        <v>38</v>
      </c>
      <c r="D690" s="1">
        <v>60000</v>
      </c>
      <c r="E690">
        <v>0</v>
      </c>
      <c r="F690" t="s">
        <v>13</v>
      </c>
      <c r="G690" t="s">
        <v>14</v>
      </c>
      <c r="H690" t="s">
        <v>18</v>
      </c>
      <c r="I690">
        <v>2</v>
      </c>
      <c r="J690" t="s">
        <v>16</v>
      </c>
      <c r="K690" t="s">
        <v>32</v>
      </c>
      <c r="L690">
        <v>30</v>
      </c>
      <c r="M690" t="str">
        <f t="shared" si="10"/>
        <v>Adult</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 t="shared" si="10"/>
        <v>Adult</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1">
        <v>60000</v>
      </c>
      <c r="E698">
        <v>0</v>
      </c>
      <c r="F698" t="s">
        <v>19</v>
      </c>
      <c r="G698" t="s">
        <v>21</v>
      </c>
      <c r="H698" t="s">
        <v>18</v>
      </c>
      <c r="I698">
        <v>2</v>
      </c>
      <c r="J698" t="s">
        <v>26</v>
      </c>
      <c r="K698" t="s">
        <v>32</v>
      </c>
      <c r="L698">
        <v>30</v>
      </c>
      <c r="M698" t="str">
        <f t="shared" si="10"/>
        <v>Adult</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Adult</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1">
        <v>30000</v>
      </c>
      <c r="E703">
        <v>0</v>
      </c>
      <c r="F703" t="s">
        <v>27</v>
      </c>
      <c r="G703" t="s">
        <v>14</v>
      </c>
      <c r="H703" t="s">
        <v>15</v>
      </c>
      <c r="I703">
        <v>2</v>
      </c>
      <c r="J703" t="s">
        <v>23</v>
      </c>
      <c r="K703" t="s">
        <v>32</v>
      </c>
      <c r="L703">
        <v>26</v>
      </c>
      <c r="M703" t="str">
        <f t="shared" si="10"/>
        <v>Adult</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Age",IF(L707&lt;31,"Adult","Invalid")))</f>
        <v>Old</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 t="shared" si="11"/>
        <v>Adult</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 t="shared" si="11"/>
        <v>Adult</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 t="shared" si="11"/>
        <v>Adult</v>
      </c>
      <c r="N737" t="s">
        <v>18</v>
      </c>
    </row>
    <row r="738" spans="1:14" x14ac:dyDescent="0.3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 t="shared" si="11"/>
        <v>Adult</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1">
        <v>30000</v>
      </c>
      <c r="E744">
        <v>0</v>
      </c>
      <c r="F744" t="s">
        <v>27</v>
      </c>
      <c r="G744" t="s">
        <v>14</v>
      </c>
      <c r="H744" t="s">
        <v>15</v>
      </c>
      <c r="I744">
        <v>2</v>
      </c>
      <c r="J744" t="s">
        <v>23</v>
      </c>
      <c r="K744" t="s">
        <v>32</v>
      </c>
      <c r="L744">
        <v>30</v>
      </c>
      <c r="M744" t="str">
        <f t="shared" si="11"/>
        <v>Adult</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 t="shared" si="11"/>
        <v>Adult</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Adult</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Age",IF(L771&lt;31,"Adult","Invalid")))</f>
        <v>Middle Age</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1">
        <v>40000</v>
      </c>
      <c r="E779">
        <v>0</v>
      </c>
      <c r="F779" t="s">
        <v>27</v>
      </c>
      <c r="G779" t="s">
        <v>14</v>
      </c>
      <c r="H779" t="s">
        <v>15</v>
      </c>
      <c r="I779">
        <v>2</v>
      </c>
      <c r="J779" t="s">
        <v>23</v>
      </c>
      <c r="K779" t="s">
        <v>32</v>
      </c>
      <c r="L779">
        <v>27</v>
      </c>
      <c r="M779" t="str">
        <f t="shared" si="12"/>
        <v>Adult</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 t="shared" si="12"/>
        <v>Adult</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 t="shared" si="12"/>
        <v>Adult</v>
      </c>
      <c r="N793" t="s">
        <v>15</v>
      </c>
    </row>
    <row r="794" spans="1:14" x14ac:dyDescent="0.3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1">
        <v>60000</v>
      </c>
      <c r="E799">
        <v>0</v>
      </c>
      <c r="F799" t="s">
        <v>19</v>
      </c>
      <c r="G799" t="s">
        <v>14</v>
      </c>
      <c r="H799" t="s">
        <v>15</v>
      </c>
      <c r="I799">
        <v>1</v>
      </c>
      <c r="J799" t="s">
        <v>23</v>
      </c>
      <c r="K799" t="s">
        <v>32</v>
      </c>
      <c r="L799">
        <v>27</v>
      </c>
      <c r="M799" t="str">
        <f t="shared" si="12"/>
        <v>Adult</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 t="shared" si="12"/>
        <v>Adult</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 t="shared" si="12"/>
        <v>Adult</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 t="shared" si="12"/>
        <v>Adult</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 t="shared" si="12"/>
        <v>Adult</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 t="shared" si="12"/>
        <v>Adult</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 t="shared" si="12"/>
        <v>Adult</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 t="shared" si="12"/>
        <v>Adult</v>
      </c>
      <c r="N821" t="s">
        <v>18</v>
      </c>
    </row>
    <row r="822" spans="1:14" x14ac:dyDescent="0.3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 t="shared" si="12"/>
        <v>Adult</v>
      </c>
      <c r="N830" t="s">
        <v>18</v>
      </c>
    </row>
    <row r="831" spans="1:14" x14ac:dyDescent="0.3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Age",IF(L835&lt;31,"Adult","Invalid")))</f>
        <v>Middle Age</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Adult</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 t="shared" si="13"/>
        <v>Adult</v>
      </c>
      <c r="N849" t="s">
        <v>18</v>
      </c>
    </row>
    <row r="850" spans="1:14" x14ac:dyDescent="0.3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1">
        <v>40000</v>
      </c>
      <c r="E858">
        <v>0</v>
      </c>
      <c r="F858" t="s">
        <v>19</v>
      </c>
      <c r="G858" t="s">
        <v>14</v>
      </c>
      <c r="H858" t="s">
        <v>15</v>
      </c>
      <c r="I858">
        <v>1</v>
      </c>
      <c r="J858" t="s">
        <v>23</v>
      </c>
      <c r="K858" t="s">
        <v>32</v>
      </c>
      <c r="L858">
        <v>27</v>
      </c>
      <c r="M858" t="str">
        <f t="shared" si="13"/>
        <v>Adult</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1">
        <v>30000</v>
      </c>
      <c r="E878">
        <v>0</v>
      </c>
      <c r="F878" t="s">
        <v>29</v>
      </c>
      <c r="G878" t="s">
        <v>20</v>
      </c>
      <c r="H878" t="s">
        <v>18</v>
      </c>
      <c r="I878">
        <v>2</v>
      </c>
      <c r="J878" t="s">
        <v>16</v>
      </c>
      <c r="K878" t="s">
        <v>32</v>
      </c>
      <c r="L878">
        <v>26</v>
      </c>
      <c r="M878" t="str">
        <f t="shared" si="13"/>
        <v>Adult</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Age",IF(L899&lt;31,"Adult","Invalid")))</f>
        <v>Adult</v>
      </c>
      <c r="N899" t="s">
        <v>18</v>
      </c>
    </row>
    <row r="900" spans="1:14" x14ac:dyDescent="0.3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 t="shared" si="14"/>
        <v>Adult</v>
      </c>
      <c r="N934" t="s">
        <v>15</v>
      </c>
    </row>
    <row r="935" spans="1:14" x14ac:dyDescent="0.35">
      <c r="A935">
        <v>11941</v>
      </c>
      <c r="B935" t="s">
        <v>37</v>
      </c>
      <c r="C935" t="s">
        <v>38</v>
      </c>
      <c r="D935" s="1">
        <v>60000</v>
      </c>
      <c r="E935">
        <v>0</v>
      </c>
      <c r="F935" t="s">
        <v>19</v>
      </c>
      <c r="G935" t="s">
        <v>14</v>
      </c>
      <c r="H935" t="s">
        <v>15</v>
      </c>
      <c r="I935">
        <v>0</v>
      </c>
      <c r="J935" t="s">
        <v>23</v>
      </c>
      <c r="K935" t="s">
        <v>32</v>
      </c>
      <c r="L935">
        <v>29</v>
      </c>
      <c r="M935" t="str">
        <f t="shared" si="14"/>
        <v>Adult</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Adult</v>
      </c>
      <c r="N940" t="s">
        <v>18</v>
      </c>
    </row>
    <row r="941" spans="1:14" x14ac:dyDescent="0.3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 t="shared" si="14"/>
        <v>Adult</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Adult</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Age",IF(L963&lt;31,"Adult","Invalid")))</f>
        <v>Old</v>
      </c>
      <c r="N963" t="s">
        <v>18</v>
      </c>
    </row>
    <row r="964" spans="1:14" x14ac:dyDescent="0.3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1">
        <v>30000</v>
      </c>
      <c r="E970">
        <v>0</v>
      </c>
      <c r="F970" t="s">
        <v>29</v>
      </c>
      <c r="G970" t="s">
        <v>20</v>
      </c>
      <c r="H970" t="s">
        <v>18</v>
      </c>
      <c r="I970">
        <v>2</v>
      </c>
      <c r="J970" t="s">
        <v>23</v>
      </c>
      <c r="K970" t="s">
        <v>32</v>
      </c>
      <c r="L970">
        <v>27</v>
      </c>
      <c r="M970" t="str">
        <f t="shared" si="15"/>
        <v>Adult</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 t="shared" si="15"/>
        <v>Adult</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5"/>
  <sheetViews>
    <sheetView topLeftCell="A35" workbookViewId="0">
      <selection activeCell="A60" sqref="A60"/>
    </sheetView>
  </sheetViews>
  <sheetFormatPr defaultRowHeight="14.5" x14ac:dyDescent="0.35"/>
  <cols>
    <col min="1" max="1" width="16.453125" customWidth="1"/>
    <col min="2" max="2" width="15.26953125" customWidth="1"/>
    <col min="3" max="4" width="11.81640625" customWidth="1"/>
    <col min="5" max="16" width="15.26953125" bestFit="1" customWidth="1"/>
    <col min="17" max="17" width="10.7265625" bestFit="1" customWidth="1"/>
  </cols>
  <sheetData>
    <row r="1" spans="1:4" x14ac:dyDescent="0.35">
      <c r="A1" s="3" t="s">
        <v>44</v>
      </c>
      <c r="B1" s="3" t="s">
        <v>41</v>
      </c>
    </row>
    <row r="2" spans="1:4" x14ac:dyDescent="0.35">
      <c r="A2" s="3" t="s">
        <v>43</v>
      </c>
      <c r="B2" t="s">
        <v>18</v>
      </c>
      <c r="C2" t="s">
        <v>15</v>
      </c>
      <c r="D2" t="s">
        <v>42</v>
      </c>
    </row>
    <row r="3" spans="1:4" x14ac:dyDescent="0.35">
      <c r="A3" s="5" t="s">
        <v>39</v>
      </c>
      <c r="B3" s="4">
        <v>66666.666666666672</v>
      </c>
      <c r="C3" s="4">
        <v>35000</v>
      </c>
      <c r="D3" s="4">
        <v>48571.428571428572</v>
      </c>
    </row>
    <row r="4" spans="1:4" x14ac:dyDescent="0.35">
      <c r="A4" s="5" t="s">
        <v>38</v>
      </c>
      <c r="B4" s="4">
        <v>22500</v>
      </c>
      <c r="C4" s="4">
        <v>33333.333333333336</v>
      </c>
      <c r="D4" s="4">
        <v>30000</v>
      </c>
    </row>
    <row r="5" spans="1:4" x14ac:dyDescent="0.35">
      <c r="A5" s="5" t="s">
        <v>42</v>
      </c>
      <c r="B5" s="4">
        <v>41428.571428571428</v>
      </c>
      <c r="C5" s="4">
        <v>33846.153846153844</v>
      </c>
      <c r="D5" s="4">
        <v>36500</v>
      </c>
    </row>
    <row r="21" spans="1:4" x14ac:dyDescent="0.35">
      <c r="A21" s="3" t="s">
        <v>45</v>
      </c>
      <c r="B21" s="3" t="s">
        <v>41</v>
      </c>
    </row>
    <row r="22" spans="1:4" x14ac:dyDescent="0.35">
      <c r="A22" s="3" t="s">
        <v>43</v>
      </c>
      <c r="B22" t="s">
        <v>18</v>
      </c>
      <c r="C22" t="s">
        <v>15</v>
      </c>
      <c r="D22" t="s">
        <v>42</v>
      </c>
    </row>
    <row r="23" spans="1:4" x14ac:dyDescent="0.35">
      <c r="A23" s="5" t="s">
        <v>16</v>
      </c>
      <c r="B23" s="4">
        <v>166</v>
      </c>
      <c r="C23" s="4">
        <v>200</v>
      </c>
      <c r="D23" s="4">
        <v>366</v>
      </c>
    </row>
    <row r="24" spans="1:4" x14ac:dyDescent="0.35">
      <c r="A24" s="5" t="s">
        <v>26</v>
      </c>
      <c r="B24" s="4">
        <v>92</v>
      </c>
      <c r="C24" s="4">
        <v>77</v>
      </c>
      <c r="D24" s="4">
        <v>169</v>
      </c>
    </row>
    <row r="25" spans="1:4" x14ac:dyDescent="0.35">
      <c r="A25" s="5" t="s">
        <v>22</v>
      </c>
      <c r="B25" s="4">
        <v>67</v>
      </c>
      <c r="C25" s="4">
        <v>95</v>
      </c>
      <c r="D25" s="4">
        <v>162</v>
      </c>
    </row>
    <row r="26" spans="1:4" x14ac:dyDescent="0.35">
      <c r="A26" s="5" t="s">
        <v>23</v>
      </c>
      <c r="B26" s="4">
        <v>116</v>
      </c>
      <c r="C26" s="4">
        <v>76</v>
      </c>
      <c r="D26" s="4">
        <v>192</v>
      </c>
    </row>
    <row r="27" spans="1:4" x14ac:dyDescent="0.35">
      <c r="A27" s="5" t="s">
        <v>46</v>
      </c>
      <c r="B27" s="4">
        <v>78</v>
      </c>
      <c r="C27" s="4">
        <v>33</v>
      </c>
      <c r="D27" s="4">
        <v>111</v>
      </c>
    </row>
    <row r="28" spans="1:4" x14ac:dyDescent="0.35">
      <c r="A28" s="5" t="s">
        <v>42</v>
      </c>
      <c r="B28" s="4">
        <v>519</v>
      </c>
      <c r="C28" s="4">
        <v>481</v>
      </c>
      <c r="D28" s="4">
        <v>1000</v>
      </c>
    </row>
    <row r="43" spans="1:4" x14ac:dyDescent="0.35">
      <c r="A43" s="3" t="s">
        <v>45</v>
      </c>
      <c r="B43" s="3" t="s">
        <v>41</v>
      </c>
    </row>
    <row r="44" spans="1:4" x14ac:dyDescent="0.35">
      <c r="A44" s="3" t="s">
        <v>43</v>
      </c>
      <c r="B44" t="s">
        <v>18</v>
      </c>
      <c r="C44" t="s">
        <v>15</v>
      </c>
      <c r="D44" t="s">
        <v>42</v>
      </c>
    </row>
    <row r="45" spans="1:4" x14ac:dyDescent="0.35">
      <c r="A45" s="5" t="s">
        <v>47</v>
      </c>
      <c r="B45" s="4">
        <v>71</v>
      </c>
      <c r="C45" s="4">
        <v>39</v>
      </c>
      <c r="D45" s="4">
        <v>110</v>
      </c>
    </row>
    <row r="46" spans="1:4" x14ac:dyDescent="0.35">
      <c r="A46" s="5" t="s">
        <v>48</v>
      </c>
      <c r="B46" s="4">
        <v>318</v>
      </c>
      <c r="C46" s="4">
        <v>383</v>
      </c>
      <c r="D46" s="4">
        <v>701</v>
      </c>
    </row>
    <row r="47" spans="1:4" x14ac:dyDescent="0.35">
      <c r="A47" s="5" t="s">
        <v>49</v>
      </c>
      <c r="B47" s="4">
        <v>130</v>
      </c>
      <c r="C47" s="4">
        <v>59</v>
      </c>
      <c r="D47" s="4">
        <v>189</v>
      </c>
    </row>
    <row r="48" spans="1:4" x14ac:dyDescent="0.35">
      <c r="A48" s="5" t="s">
        <v>42</v>
      </c>
      <c r="B48" s="4">
        <v>519</v>
      </c>
      <c r="C48" s="4">
        <v>481</v>
      </c>
      <c r="D48" s="4">
        <v>1000</v>
      </c>
    </row>
    <row r="60" spans="1:4" x14ac:dyDescent="0.35">
      <c r="A60" s="3" t="s">
        <v>45</v>
      </c>
      <c r="B60" s="3" t="s">
        <v>41</v>
      </c>
    </row>
    <row r="61" spans="1:4" x14ac:dyDescent="0.35">
      <c r="A61" s="3" t="s">
        <v>43</v>
      </c>
      <c r="B61" t="s">
        <v>18</v>
      </c>
      <c r="C61" t="s">
        <v>15</v>
      </c>
      <c r="D61" t="s">
        <v>42</v>
      </c>
    </row>
    <row r="62" spans="1:4" x14ac:dyDescent="0.35">
      <c r="A62" s="5">
        <v>25</v>
      </c>
      <c r="B62" s="4">
        <v>2</v>
      </c>
      <c r="C62" s="4">
        <v>4</v>
      </c>
      <c r="D62" s="4">
        <v>6</v>
      </c>
    </row>
    <row r="63" spans="1:4" x14ac:dyDescent="0.35">
      <c r="A63" s="5">
        <v>26</v>
      </c>
      <c r="B63" s="4">
        <v>8</v>
      </c>
      <c r="C63" s="4">
        <v>8</v>
      </c>
      <c r="D63" s="4">
        <v>16</v>
      </c>
    </row>
    <row r="64" spans="1:4" x14ac:dyDescent="0.35">
      <c r="A64" s="5">
        <v>27</v>
      </c>
      <c r="B64" s="4">
        <v>15</v>
      </c>
      <c r="C64" s="4">
        <v>8</v>
      </c>
      <c r="D64" s="4">
        <v>23</v>
      </c>
    </row>
    <row r="65" spans="1:4" x14ac:dyDescent="0.35">
      <c r="A65" s="5">
        <v>28</v>
      </c>
      <c r="B65" s="4">
        <v>12</v>
      </c>
      <c r="C65" s="4">
        <v>10</v>
      </c>
      <c r="D65" s="4">
        <v>22</v>
      </c>
    </row>
    <row r="66" spans="1:4" x14ac:dyDescent="0.35">
      <c r="A66" s="5">
        <v>29</v>
      </c>
      <c r="B66" s="4">
        <v>11</v>
      </c>
      <c r="C66" s="4">
        <v>5</v>
      </c>
      <c r="D66" s="4">
        <v>16</v>
      </c>
    </row>
    <row r="67" spans="1:4" x14ac:dyDescent="0.35">
      <c r="A67" s="5">
        <v>30</v>
      </c>
      <c r="B67" s="4">
        <v>23</v>
      </c>
      <c r="C67" s="4">
        <v>4</v>
      </c>
      <c r="D67" s="4">
        <v>27</v>
      </c>
    </row>
    <row r="68" spans="1:4" x14ac:dyDescent="0.35">
      <c r="A68" s="5">
        <v>31</v>
      </c>
      <c r="B68" s="4">
        <v>17</v>
      </c>
      <c r="C68" s="4">
        <v>8</v>
      </c>
      <c r="D68" s="4">
        <v>25</v>
      </c>
    </row>
    <row r="69" spans="1:4" x14ac:dyDescent="0.35">
      <c r="A69" s="5">
        <v>32</v>
      </c>
      <c r="B69" s="4">
        <v>19</v>
      </c>
      <c r="C69" s="4">
        <v>14</v>
      </c>
      <c r="D69" s="4">
        <v>33</v>
      </c>
    </row>
    <row r="70" spans="1:4" x14ac:dyDescent="0.35">
      <c r="A70" s="5">
        <v>33</v>
      </c>
      <c r="B70" s="4">
        <v>8</v>
      </c>
      <c r="C70" s="4">
        <v>13</v>
      </c>
      <c r="D70" s="4">
        <v>21</v>
      </c>
    </row>
    <row r="71" spans="1:4" x14ac:dyDescent="0.35">
      <c r="A71" s="5">
        <v>34</v>
      </c>
      <c r="B71" s="4">
        <v>12</v>
      </c>
      <c r="C71" s="4">
        <v>19</v>
      </c>
      <c r="D71" s="4">
        <v>31</v>
      </c>
    </row>
    <row r="72" spans="1:4" x14ac:dyDescent="0.35">
      <c r="A72" s="5">
        <v>35</v>
      </c>
      <c r="B72" s="4">
        <v>14</v>
      </c>
      <c r="C72" s="4">
        <v>22</v>
      </c>
      <c r="D72" s="4">
        <v>36</v>
      </c>
    </row>
    <row r="73" spans="1:4" x14ac:dyDescent="0.35">
      <c r="A73" s="5">
        <v>36</v>
      </c>
      <c r="B73" s="4">
        <v>7</v>
      </c>
      <c r="C73" s="4">
        <v>30</v>
      </c>
      <c r="D73" s="4">
        <v>37</v>
      </c>
    </row>
    <row r="74" spans="1:4" x14ac:dyDescent="0.35">
      <c r="A74" s="5">
        <v>37</v>
      </c>
      <c r="B74" s="4">
        <v>4</v>
      </c>
      <c r="C74" s="4">
        <v>28</v>
      </c>
      <c r="D74" s="4">
        <v>32</v>
      </c>
    </row>
    <row r="75" spans="1:4" x14ac:dyDescent="0.35">
      <c r="A75" s="5">
        <v>38</v>
      </c>
      <c r="B75" s="4">
        <v>8</v>
      </c>
      <c r="C75" s="4">
        <v>29</v>
      </c>
      <c r="D75" s="4">
        <v>37</v>
      </c>
    </row>
    <row r="76" spans="1:4" x14ac:dyDescent="0.35">
      <c r="A76" s="5">
        <v>39</v>
      </c>
      <c r="B76" s="4">
        <v>10</v>
      </c>
      <c r="C76" s="4">
        <v>12</v>
      </c>
      <c r="D76" s="4">
        <v>22</v>
      </c>
    </row>
    <row r="77" spans="1:4" x14ac:dyDescent="0.35">
      <c r="A77" s="5">
        <v>40</v>
      </c>
      <c r="B77" s="4">
        <v>24</v>
      </c>
      <c r="C77" s="4">
        <v>18</v>
      </c>
      <c r="D77" s="4">
        <v>42</v>
      </c>
    </row>
    <row r="78" spans="1:4" x14ac:dyDescent="0.35">
      <c r="A78" s="5">
        <v>41</v>
      </c>
      <c r="B78" s="4">
        <v>13</v>
      </c>
      <c r="C78" s="4">
        <v>15</v>
      </c>
      <c r="D78" s="4">
        <v>28</v>
      </c>
    </row>
    <row r="79" spans="1:4" x14ac:dyDescent="0.35">
      <c r="A79" s="5">
        <v>42</v>
      </c>
      <c r="B79" s="4">
        <v>22</v>
      </c>
      <c r="C79" s="4">
        <v>12</v>
      </c>
      <c r="D79" s="4">
        <v>34</v>
      </c>
    </row>
    <row r="80" spans="1:4" x14ac:dyDescent="0.35">
      <c r="A80" s="5">
        <v>43</v>
      </c>
      <c r="B80" s="4">
        <v>17</v>
      </c>
      <c r="C80" s="4">
        <v>19</v>
      </c>
      <c r="D80" s="4">
        <v>36</v>
      </c>
    </row>
    <row r="81" spans="1:4" x14ac:dyDescent="0.35">
      <c r="A81" s="5">
        <v>44</v>
      </c>
      <c r="B81" s="4">
        <v>15</v>
      </c>
      <c r="C81" s="4">
        <v>12</v>
      </c>
      <c r="D81" s="4">
        <v>27</v>
      </c>
    </row>
    <row r="82" spans="1:4" x14ac:dyDescent="0.35">
      <c r="A82" s="5">
        <v>45</v>
      </c>
      <c r="B82" s="4">
        <v>18</v>
      </c>
      <c r="C82" s="4">
        <v>13</v>
      </c>
      <c r="D82" s="4">
        <v>31</v>
      </c>
    </row>
    <row r="83" spans="1:4" x14ac:dyDescent="0.35">
      <c r="A83" s="5">
        <v>46</v>
      </c>
      <c r="B83" s="4">
        <v>12</v>
      </c>
      <c r="C83" s="4">
        <v>15</v>
      </c>
      <c r="D83" s="4">
        <v>27</v>
      </c>
    </row>
    <row r="84" spans="1:4" x14ac:dyDescent="0.35">
      <c r="A84" s="5">
        <v>47</v>
      </c>
      <c r="B84" s="4">
        <v>19</v>
      </c>
      <c r="C84" s="4">
        <v>20</v>
      </c>
      <c r="D84" s="4">
        <v>39</v>
      </c>
    </row>
    <row r="85" spans="1:4" x14ac:dyDescent="0.35">
      <c r="A85" s="5">
        <v>48</v>
      </c>
      <c r="B85" s="4">
        <v>16</v>
      </c>
      <c r="C85" s="4">
        <v>13</v>
      </c>
      <c r="D85" s="4">
        <v>29</v>
      </c>
    </row>
    <row r="86" spans="1:4" x14ac:dyDescent="0.35">
      <c r="A86" s="5">
        <v>49</v>
      </c>
      <c r="B86" s="4">
        <v>15</v>
      </c>
      <c r="C86" s="4">
        <v>8</v>
      </c>
      <c r="D86" s="4">
        <v>23</v>
      </c>
    </row>
    <row r="87" spans="1:4" x14ac:dyDescent="0.35">
      <c r="A87" s="5">
        <v>50</v>
      </c>
      <c r="B87" s="4">
        <v>12</v>
      </c>
      <c r="C87" s="4">
        <v>12</v>
      </c>
      <c r="D87" s="4">
        <v>24</v>
      </c>
    </row>
    <row r="88" spans="1:4" x14ac:dyDescent="0.35">
      <c r="A88" s="5">
        <v>51</v>
      </c>
      <c r="B88" s="4">
        <v>10</v>
      </c>
      <c r="C88" s="4">
        <v>12</v>
      </c>
      <c r="D88" s="4">
        <v>22</v>
      </c>
    </row>
    <row r="89" spans="1:4" x14ac:dyDescent="0.35">
      <c r="A89" s="5">
        <v>52</v>
      </c>
      <c r="B89" s="4">
        <v>10</v>
      </c>
      <c r="C89" s="4">
        <v>15</v>
      </c>
      <c r="D89" s="4">
        <v>25</v>
      </c>
    </row>
    <row r="90" spans="1:4" x14ac:dyDescent="0.35">
      <c r="A90" s="5">
        <v>53</v>
      </c>
      <c r="B90" s="4">
        <v>11</v>
      </c>
      <c r="C90" s="4">
        <v>13</v>
      </c>
      <c r="D90" s="4">
        <v>24</v>
      </c>
    </row>
    <row r="91" spans="1:4" x14ac:dyDescent="0.35">
      <c r="A91" s="5">
        <v>54</v>
      </c>
      <c r="B91" s="4">
        <v>5</v>
      </c>
      <c r="C91" s="4">
        <v>11</v>
      </c>
      <c r="D91" s="4">
        <v>16</v>
      </c>
    </row>
    <row r="92" spans="1:4" x14ac:dyDescent="0.35">
      <c r="A92" s="5">
        <v>55</v>
      </c>
      <c r="B92" s="4">
        <v>13</v>
      </c>
      <c r="C92" s="4">
        <v>5</v>
      </c>
      <c r="D92" s="4">
        <v>18</v>
      </c>
    </row>
    <row r="93" spans="1:4" x14ac:dyDescent="0.35">
      <c r="A93" s="5">
        <v>56</v>
      </c>
      <c r="B93" s="4">
        <v>13</v>
      </c>
      <c r="C93" s="4">
        <v>3</v>
      </c>
      <c r="D93" s="4">
        <v>16</v>
      </c>
    </row>
    <row r="94" spans="1:4" x14ac:dyDescent="0.35">
      <c r="A94" s="5">
        <v>57</v>
      </c>
      <c r="B94" s="4">
        <v>4</v>
      </c>
      <c r="C94" s="4">
        <v>4</v>
      </c>
      <c r="D94" s="4">
        <v>8</v>
      </c>
    </row>
    <row r="95" spans="1:4" x14ac:dyDescent="0.35">
      <c r="A95" s="5">
        <v>58</v>
      </c>
      <c r="B95" s="4">
        <v>8</v>
      </c>
      <c r="C95" s="4">
        <v>4</v>
      </c>
      <c r="D95" s="4">
        <v>12</v>
      </c>
    </row>
    <row r="96" spans="1:4" x14ac:dyDescent="0.35">
      <c r="A96" s="5">
        <v>59</v>
      </c>
      <c r="B96" s="4">
        <v>14</v>
      </c>
      <c r="C96" s="4">
        <v>6</v>
      </c>
      <c r="D96" s="4">
        <v>20</v>
      </c>
    </row>
    <row r="97" spans="1:4" x14ac:dyDescent="0.35">
      <c r="A97" s="5">
        <v>60</v>
      </c>
      <c r="B97" s="4">
        <v>8</v>
      </c>
      <c r="C97" s="4">
        <v>7</v>
      </c>
      <c r="D97" s="4">
        <v>15</v>
      </c>
    </row>
    <row r="98" spans="1:4" x14ac:dyDescent="0.35">
      <c r="A98" s="5">
        <v>61</v>
      </c>
      <c r="B98" s="4">
        <v>5</v>
      </c>
      <c r="C98" s="4">
        <v>4</v>
      </c>
      <c r="D98" s="4">
        <v>9</v>
      </c>
    </row>
    <row r="99" spans="1:4" x14ac:dyDescent="0.35">
      <c r="A99" s="5">
        <v>62</v>
      </c>
      <c r="B99" s="4">
        <v>9</v>
      </c>
      <c r="C99" s="4">
        <v>4</v>
      </c>
      <c r="D99" s="4">
        <v>13</v>
      </c>
    </row>
    <row r="100" spans="1:4" x14ac:dyDescent="0.35">
      <c r="A100" s="5">
        <v>63</v>
      </c>
      <c r="B100" s="4">
        <v>7</v>
      </c>
      <c r="C100" s="4">
        <v>2</v>
      </c>
      <c r="D100" s="4">
        <v>9</v>
      </c>
    </row>
    <row r="101" spans="1:4" x14ac:dyDescent="0.35">
      <c r="A101" s="5">
        <v>64</v>
      </c>
      <c r="B101" s="4">
        <v>7</v>
      </c>
      <c r="C101" s="4">
        <v>3</v>
      </c>
      <c r="D101" s="4">
        <v>10</v>
      </c>
    </row>
    <row r="102" spans="1:4" x14ac:dyDescent="0.35">
      <c r="A102" s="5">
        <v>65</v>
      </c>
      <c r="B102" s="4">
        <v>6</v>
      </c>
      <c r="C102" s="4">
        <v>3</v>
      </c>
      <c r="D102" s="4">
        <v>9</v>
      </c>
    </row>
    <row r="103" spans="1:4" x14ac:dyDescent="0.35">
      <c r="A103" s="5">
        <v>66</v>
      </c>
      <c r="B103" s="4">
        <v>8</v>
      </c>
      <c r="C103" s="4">
        <v>6</v>
      </c>
      <c r="D103" s="4">
        <v>14</v>
      </c>
    </row>
    <row r="104" spans="1:4" x14ac:dyDescent="0.35">
      <c r="A104" s="5">
        <v>67</v>
      </c>
      <c r="B104" s="4">
        <v>8</v>
      </c>
      <c r="C104" s="4">
        <v>2</v>
      </c>
      <c r="D104" s="4">
        <v>10</v>
      </c>
    </row>
    <row r="105" spans="1:4" x14ac:dyDescent="0.35">
      <c r="A105" s="5">
        <v>68</v>
      </c>
      <c r="B105" s="4">
        <v>3</v>
      </c>
      <c r="C105" s="4"/>
      <c r="D105" s="4">
        <v>3</v>
      </c>
    </row>
    <row r="106" spans="1:4" x14ac:dyDescent="0.35">
      <c r="A106" s="5">
        <v>69</v>
      </c>
      <c r="B106" s="4">
        <v>8</v>
      </c>
      <c r="C106" s="4"/>
      <c r="D106" s="4">
        <v>8</v>
      </c>
    </row>
    <row r="107" spans="1:4" x14ac:dyDescent="0.35">
      <c r="A107" s="5">
        <v>70</v>
      </c>
      <c r="B107" s="4">
        <v>3</v>
      </c>
      <c r="C107" s="4">
        <v>1</v>
      </c>
      <c r="D107" s="4">
        <v>4</v>
      </c>
    </row>
    <row r="108" spans="1:4" x14ac:dyDescent="0.35">
      <c r="A108" s="5">
        <v>71</v>
      </c>
      <c r="B108" s="4">
        <v>1</v>
      </c>
      <c r="C108" s="4"/>
      <c r="D108" s="4">
        <v>1</v>
      </c>
    </row>
    <row r="109" spans="1:4" x14ac:dyDescent="0.35">
      <c r="A109" s="5">
        <v>72</v>
      </c>
      <c r="B109" s="4"/>
      <c r="C109" s="4">
        <v>1</v>
      </c>
      <c r="D109" s="4">
        <v>1</v>
      </c>
    </row>
    <row r="110" spans="1:4" x14ac:dyDescent="0.35">
      <c r="A110" s="5">
        <v>73</v>
      </c>
      <c r="B110" s="4">
        <v>2</v>
      </c>
      <c r="C110" s="4">
        <v>2</v>
      </c>
      <c r="D110" s="4">
        <v>4</v>
      </c>
    </row>
    <row r="111" spans="1:4" x14ac:dyDescent="0.35">
      <c r="A111" s="5">
        <v>74</v>
      </c>
      <c r="B111" s="4"/>
      <c r="C111" s="4">
        <v>1</v>
      </c>
      <c r="D111" s="4">
        <v>1</v>
      </c>
    </row>
    <row r="112" spans="1:4" x14ac:dyDescent="0.35">
      <c r="A112" s="5">
        <v>78</v>
      </c>
      <c r="B112" s="4">
        <v>1</v>
      </c>
      <c r="C112" s="4">
        <v>1</v>
      </c>
      <c r="D112" s="4">
        <v>2</v>
      </c>
    </row>
    <row r="113" spans="1:4" x14ac:dyDescent="0.35">
      <c r="A113" s="5">
        <v>80</v>
      </c>
      <c r="B113" s="4">
        <v>1</v>
      </c>
      <c r="C113" s="4"/>
      <c r="D113" s="4">
        <v>1</v>
      </c>
    </row>
    <row r="114" spans="1:4" x14ac:dyDescent="0.35">
      <c r="A114" s="5">
        <v>89</v>
      </c>
      <c r="B114" s="4">
        <v>1</v>
      </c>
      <c r="C114" s="4"/>
      <c r="D114" s="4">
        <v>1</v>
      </c>
    </row>
    <row r="115" spans="1:4" x14ac:dyDescent="0.35">
      <c r="A115" s="5" t="s">
        <v>42</v>
      </c>
      <c r="B115" s="4">
        <v>519</v>
      </c>
      <c r="C115" s="4">
        <v>481</v>
      </c>
      <c r="D115"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showGridLines="0" tabSelected="1" workbookViewId="0">
      <selection activeCell="P17" sqref="P17"/>
    </sheetView>
  </sheetViews>
  <sheetFormatPr defaultRowHeight="14.5" x14ac:dyDescent="0.35"/>
  <sheetData>
    <row r="1" spans="1:11" x14ac:dyDescent="0.35">
      <c r="A1" s="6"/>
      <c r="B1" s="6"/>
      <c r="C1" s="6"/>
      <c r="D1" s="6"/>
      <c r="E1" s="6"/>
      <c r="F1" s="6"/>
      <c r="G1" s="6"/>
      <c r="H1" s="6"/>
      <c r="I1" s="6"/>
      <c r="J1" s="6"/>
      <c r="K1" s="6"/>
    </row>
    <row r="2" spans="1:11" x14ac:dyDescent="0.35">
      <c r="A2" s="6"/>
      <c r="B2" s="6"/>
      <c r="C2" s="6"/>
      <c r="D2" s="6"/>
      <c r="E2" s="6"/>
      <c r="F2" s="6"/>
      <c r="G2" s="6"/>
      <c r="H2" s="6"/>
      <c r="I2" s="6"/>
      <c r="J2" s="6"/>
      <c r="K2" s="6"/>
    </row>
    <row r="3" spans="1:11" ht="33.5" x14ac:dyDescent="0.35">
      <c r="A3" s="6"/>
      <c r="B3" s="6"/>
      <c r="C3" s="6"/>
      <c r="D3" s="7" t="s">
        <v>50</v>
      </c>
      <c r="E3" s="8"/>
      <c r="F3" s="8"/>
      <c r="G3" s="8"/>
      <c r="H3" s="8"/>
      <c r="I3" s="6"/>
      <c r="J3" s="6"/>
      <c r="K3" s="6"/>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2022-03-18T02:50:57Z</dcterms:created>
  <dcterms:modified xsi:type="dcterms:W3CDTF">2025-01-12T13:33:44Z</dcterms:modified>
</cp:coreProperties>
</file>