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L:\System\InstallationSoftwares\XampInstalledFiles\htdocs\Viz_Project\Viz_9\"/>
    </mc:Choice>
  </mc:AlternateContent>
  <bookViews>
    <workbookView xWindow="0" yWindow="0" windowWidth="28800" windowHeight="13020" xr2:uid="{00000000-000D-0000-FFFF-FFFF00000000}"/>
  </bookViews>
  <sheets>
    <sheet name="NHW" sheetId="1" r:id="rId1"/>
    <sheet name="Sheet1" sheetId="4" r:id="rId2"/>
    <sheet name="NHB" sheetId="2" r:id="rId3"/>
    <sheet name="HI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E14" i="1"/>
</calcChain>
</file>

<file path=xl/sharedStrings.xml><?xml version="1.0" encoding="utf-8"?>
<sst xmlns="http://schemas.openxmlformats.org/spreadsheetml/2006/main" count="139" uniqueCount="71">
  <si>
    <r>
      <rPr>
        <sz val="10.5"/>
        <rFont val="Times New Roman"/>
        <family val="1"/>
      </rPr>
      <t>Protein</t>
    </r>
  </si>
  <si>
    <r>
      <rPr>
        <sz val="10.5"/>
        <rFont val="Times New Roman"/>
        <family val="1"/>
      </rPr>
      <t>Carbo- hydrate</t>
    </r>
  </si>
  <si>
    <r>
      <rPr>
        <sz val="10.5"/>
        <rFont val="Times New Roman"/>
        <family val="1"/>
      </rPr>
      <t>Dietary fiber</t>
    </r>
  </si>
  <si>
    <r>
      <rPr>
        <sz val="10.5"/>
        <rFont val="Times New Roman"/>
        <family val="1"/>
      </rPr>
      <t>Total fat</t>
    </r>
  </si>
  <si>
    <r>
      <rPr>
        <sz val="10.5"/>
        <rFont val="Times New Roman"/>
        <family val="1"/>
      </rPr>
      <t>Saturated fat</t>
    </r>
  </si>
  <si>
    <t>Energy</t>
  </si>
  <si>
    <t>Cholesterol</t>
  </si>
  <si>
    <t>Vitamin A</t>
  </si>
  <si>
    <t>Thiamin</t>
  </si>
  <si>
    <t>Riboflavin</t>
  </si>
  <si>
    <t>Niacin</t>
  </si>
  <si>
    <t>Vitamin B6</t>
  </si>
  <si>
    <t>Folate</t>
  </si>
  <si>
    <t>Vitamin B12</t>
  </si>
  <si>
    <t xml:space="preserve">Vitamin C </t>
  </si>
  <si>
    <t>Vitamin K</t>
  </si>
  <si>
    <t>Calcium</t>
  </si>
  <si>
    <t>Phosphorus</t>
  </si>
  <si>
    <t>Magnesium</t>
  </si>
  <si>
    <t>Iron</t>
  </si>
  <si>
    <t>Zinc</t>
  </si>
  <si>
    <t>Copper</t>
  </si>
  <si>
    <t>Selenium</t>
  </si>
  <si>
    <t>Potassium</t>
  </si>
  <si>
    <t>Sodium</t>
  </si>
  <si>
    <t>2013-2014</t>
  </si>
  <si>
    <t>Year</t>
  </si>
  <si>
    <t>2011-2012</t>
  </si>
  <si>
    <t>2011-2-012</t>
  </si>
  <si>
    <t>2009-2010</t>
  </si>
  <si>
    <t>2007-2008</t>
  </si>
  <si>
    <t>2005-2006</t>
  </si>
  <si>
    <t>2003-2004</t>
  </si>
  <si>
    <t>2001-2002</t>
  </si>
  <si>
    <t>Average</t>
  </si>
  <si>
    <t>Recommended</t>
  </si>
  <si>
    <t>Difference</t>
  </si>
  <si>
    <t>NHW</t>
  </si>
  <si>
    <t>NHB</t>
  </si>
  <si>
    <t>HIS</t>
  </si>
  <si>
    <t>fiber</t>
  </si>
  <si>
    <t>fat</t>
  </si>
  <si>
    <t>name</t>
  </si>
  <si>
    <t>energy</t>
  </si>
  <si>
    <t>protein</t>
  </si>
  <si>
    <t>carbohydrate</t>
  </si>
  <si>
    <t>saturatedFat</t>
  </si>
  <si>
    <t>cholesterol</t>
  </si>
  <si>
    <t>vitaminA</t>
  </si>
  <si>
    <t>thiamin</t>
  </si>
  <si>
    <t>riboflavin</t>
  </si>
  <si>
    <t>niacin</t>
  </si>
  <si>
    <t>vitaminB6</t>
  </si>
  <si>
    <t>folate</t>
  </si>
  <si>
    <t>vitaminB12</t>
  </si>
  <si>
    <t>vitaminK</t>
  </si>
  <si>
    <t>calcium</t>
  </si>
  <si>
    <t>phosphorus</t>
  </si>
  <si>
    <t>magnesium</t>
  </si>
  <si>
    <t>iron</t>
  </si>
  <si>
    <t>zinc</t>
  </si>
  <si>
    <t>copper</t>
  </si>
  <si>
    <t>selenium</t>
  </si>
  <si>
    <t>potassium</t>
  </si>
  <si>
    <t>sodium</t>
  </si>
  <si>
    <t>vitaminC</t>
  </si>
  <si>
    <t>2013-2014  NHB</t>
  </si>
  <si>
    <t>2013-2014(HIS)</t>
  </si>
  <si>
    <t>WHITES</t>
  </si>
  <si>
    <t>BLACKS</t>
  </si>
  <si>
    <t>HISPANICS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</si>
</sst>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.5"/>
      <name val="Times New Roman"/>
    </font>
    <font>
      <sz val="10.5"/>
      <color rgb="FF000000"/>
      <name val="Times New Roman"/>
      <family val="2"/>
    </font>
    <font>
      <sz val="10.5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2"/>
    </font>
    <font>
      <sz val="10"/>
      <name val="Times New Roman"/>
      <family val="2"/>
    </font>
    <font>
      <sz val="10"/>
      <name val="Courier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4">
    <xf numFmtId="0" fontId="0" fillId="0" borderId="0" xfId="0"/>
    <xf numFmtId="0" fontId="4" fillId="0" borderId="1" xfId="1" applyFont="1" applyFill="1" applyBorder="1" applyAlignment="1">
      <alignment horizontal="left" vertical="top" wrapText="1" indent="3"/>
    </xf>
    <xf numFmtId="0" fontId="2" fillId="0" borderId="1" xfId="1" applyFont="1" applyFill="1" applyBorder="1" applyAlignment="1">
      <alignment horizontal="left" vertical="top" wrapText="1" indent="3"/>
    </xf>
    <xf numFmtId="0" fontId="2" fillId="0" borderId="1" xfId="1" applyFont="1" applyFill="1" applyBorder="1" applyAlignment="1">
      <alignment horizontal="left" vertical="center" wrapText="1" indent="2"/>
    </xf>
    <xf numFmtId="0" fontId="2" fillId="0" borderId="1" xfId="1" applyFont="1" applyFill="1" applyBorder="1" applyAlignment="1">
      <alignment horizontal="left" vertical="top" wrapText="1" indent="2"/>
    </xf>
    <xf numFmtId="0" fontId="4" fillId="0" borderId="1" xfId="1" applyFont="1" applyFill="1" applyBorder="1" applyAlignment="1">
      <alignment horizontal="left" vertical="center" wrapText="1" indent="2"/>
    </xf>
    <xf numFmtId="0" fontId="4" fillId="0" borderId="0" xfId="2" applyFont="1" applyFill="1" applyBorder="1" applyAlignment="1">
      <alignment horizontal="center" vertical="top"/>
    </xf>
    <xf numFmtId="0" fontId="4" fillId="0" borderId="0" xfId="2" applyFont="1" applyFill="1" applyBorder="1" applyAlignment="1">
      <alignment horizontal="center" vertical="top" wrapText="1"/>
    </xf>
    <xf numFmtId="0" fontId="4" fillId="0" borderId="0" xfId="2" applyFont="1" applyFill="1" applyBorder="1" applyAlignment="1">
      <alignment horizontal="left" vertical="top" wrapText="1" indent="2"/>
    </xf>
    <xf numFmtId="14" fontId="0" fillId="0" borderId="0" xfId="0" applyNumberFormat="1"/>
    <xf numFmtId="0" fontId="2" fillId="2" borderId="1" xfId="1" applyFont="1" applyFill="1" applyBorder="1" applyAlignment="1">
      <alignment horizontal="left" vertical="top" wrapText="1" indent="3"/>
    </xf>
    <xf numFmtId="0" fontId="2" fillId="2" borderId="1" xfId="1" applyFont="1" applyFill="1" applyBorder="1" applyAlignment="1">
      <alignment horizontal="left" vertical="top" wrapText="1" indent="2"/>
    </xf>
    <xf numFmtId="0" fontId="4" fillId="2" borderId="0" xfId="2" applyFont="1" applyFill="1" applyBorder="1" applyAlignment="1">
      <alignment horizontal="center" vertical="top"/>
    </xf>
    <xf numFmtId="0" fontId="0" fillId="2" borderId="0" xfId="0" applyFill="1"/>
    <xf numFmtId="0" fontId="2" fillId="2" borderId="1" xfId="1" applyFont="1" applyFill="1" applyBorder="1" applyAlignment="1">
      <alignment horizontal="left" vertical="center" wrapText="1" indent="2"/>
    </xf>
    <xf numFmtId="0" fontId="4" fillId="2" borderId="0" xfId="2" applyFont="1" applyFill="1" applyBorder="1" applyAlignment="1">
      <alignment horizontal="center" vertical="top" wrapText="1"/>
    </xf>
    <xf numFmtId="0" fontId="4" fillId="2" borderId="0" xfId="2" applyFont="1" applyFill="1" applyBorder="1" applyAlignment="1">
      <alignment horizontal="left" vertical="top" wrapText="1" indent="2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49" fontId="4" fillId="3" borderId="2" xfId="1" applyNumberFormat="1" applyFont="1" applyFill="1" applyBorder="1" applyAlignment="1">
      <alignment horizontal="left" vertical="top" wrapText="1" indent="3"/>
    </xf>
    <xf numFmtId="49" fontId="4" fillId="3" borderId="2" xfId="1" applyNumberFormat="1" applyFont="1" applyFill="1" applyBorder="1" applyAlignment="1">
      <alignment horizontal="left" vertical="center" wrapText="1" indent="2"/>
    </xf>
    <xf numFmtId="49" fontId="4" fillId="3" borderId="2" xfId="1" applyNumberFormat="1" applyFont="1" applyFill="1" applyBorder="1" applyAlignment="1">
      <alignment horizontal="left" vertical="top" wrapText="1" indent="2"/>
    </xf>
    <xf numFmtId="49" fontId="4" fillId="3" borderId="2" xfId="2" applyNumberFormat="1" applyFont="1" applyFill="1" applyBorder="1" applyAlignment="1">
      <alignment horizontal="center" vertical="top"/>
    </xf>
    <xf numFmtId="49" fontId="0" fillId="3" borderId="2" xfId="0" applyNumberFormat="1" applyFill="1" applyBorder="1"/>
    <xf numFmtId="49" fontId="4" fillId="3" borderId="2" xfId="2" applyNumberFormat="1" applyFont="1" applyFill="1" applyBorder="1" applyAlignment="1">
      <alignment horizontal="center" vertical="top" wrapText="1"/>
    </xf>
    <xf numFmtId="49" fontId="4" fillId="3" borderId="2" xfId="2" applyNumberFormat="1" applyFont="1" applyFill="1" applyBorder="1" applyAlignment="1">
      <alignment horizontal="left" vertical="top" wrapText="1" indent="2"/>
    </xf>
    <xf numFmtId="49" fontId="0" fillId="3" borderId="0" xfId="0" applyNumberFormat="1" applyFill="1"/>
    <xf numFmtId="164" fontId="3" fillId="0" borderId="0" xfId="2" applyNumberFormat="1" applyFont="1" applyFill="1" applyBorder="1" applyAlignment="1">
      <alignment horizontal="right" vertical="top" shrinkToFit="1"/>
    </xf>
    <xf numFmtId="164" fontId="0" fillId="0" borderId="0" xfId="0" applyNumberForma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3" fillId="0" borderId="0" xfId="1" applyNumberFormat="1" applyFont="1" applyFill="1" applyBorder="1" applyAlignment="1">
      <alignment horizontal="right" vertical="top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topLeftCell="O1" workbookViewId="0">
      <selection activeCell="Y17" sqref="Y17"/>
    </sheetView>
  </sheetViews>
  <sheetFormatPr defaultRowHeight="14.4" x14ac:dyDescent="0.3"/>
  <cols>
    <col min="1" max="1" width="15.109375" customWidth="1"/>
    <col min="2" max="2" width="14.5546875" bestFit="1" customWidth="1"/>
    <col min="3" max="3" width="12.21875" bestFit="1" customWidth="1"/>
    <col min="4" max="4" width="13.44140625" bestFit="1" customWidth="1"/>
    <col min="5" max="7" width="12.21875" bestFit="1" customWidth="1"/>
    <col min="8" max="9" width="13.44140625" bestFit="1" customWidth="1"/>
    <col min="10" max="11" width="11.109375" bestFit="1" customWidth="1"/>
    <col min="12" max="12" width="12.21875" bestFit="1" customWidth="1"/>
    <col min="13" max="13" width="11.109375" bestFit="1" customWidth="1"/>
    <col min="14" max="14" width="13.44140625" bestFit="1" customWidth="1"/>
    <col min="15" max="15" width="12.109375" bestFit="1" customWidth="1"/>
    <col min="16" max="17" width="13.33203125" bestFit="1" customWidth="1"/>
    <col min="18" max="18" width="13.44140625" bestFit="1" customWidth="1"/>
    <col min="19" max="19" width="14.5546875" bestFit="1" customWidth="1"/>
    <col min="20" max="20" width="13.44140625" bestFit="1" customWidth="1"/>
    <col min="21" max="22" width="12.21875" bestFit="1" customWidth="1"/>
    <col min="23" max="23" width="11.109375" bestFit="1" customWidth="1"/>
    <col min="24" max="24" width="13.44140625" bestFit="1" customWidth="1"/>
    <col min="25" max="26" width="14.5546875" bestFit="1" customWidth="1"/>
  </cols>
  <sheetData>
    <row r="1" spans="1:26" ht="27" customHeight="1" x14ac:dyDescent="0.3">
      <c r="A1" s="1" t="s">
        <v>26</v>
      </c>
      <c r="B1" s="5" t="s">
        <v>5</v>
      </c>
      <c r="C1" s="14" t="s">
        <v>0</v>
      </c>
      <c r="D1" s="11" t="s">
        <v>1</v>
      </c>
      <c r="E1" s="11" t="s">
        <v>2</v>
      </c>
      <c r="F1" s="10" t="s">
        <v>3</v>
      </c>
      <c r="G1" s="11" t="s">
        <v>4</v>
      </c>
      <c r="H1" s="12" t="s">
        <v>6</v>
      </c>
      <c r="I1" s="13" t="s">
        <v>7</v>
      </c>
      <c r="J1" s="13" t="s">
        <v>8</v>
      </c>
      <c r="K1" s="13" t="s">
        <v>9</v>
      </c>
      <c r="L1" s="15" t="s">
        <v>10</v>
      </c>
      <c r="M1" s="15" t="s">
        <v>11</v>
      </c>
      <c r="N1" s="15" t="s">
        <v>12</v>
      </c>
      <c r="O1" s="16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</row>
    <row r="2" spans="1:26" x14ac:dyDescent="0.3">
      <c r="A2" t="s">
        <v>25</v>
      </c>
      <c r="B2" s="28">
        <v>2129</v>
      </c>
      <c r="C2">
        <v>82700</v>
      </c>
      <c r="D2">
        <v>248000</v>
      </c>
      <c r="E2">
        <v>16600</v>
      </c>
      <c r="F2">
        <v>83400</v>
      </c>
      <c r="G2">
        <v>27200</v>
      </c>
      <c r="H2">
        <v>282</v>
      </c>
      <c r="I2">
        <v>666</v>
      </c>
      <c r="J2">
        <v>1.64</v>
      </c>
      <c r="K2">
        <v>2.2799999999999998</v>
      </c>
      <c r="L2">
        <v>26.4</v>
      </c>
      <c r="M2">
        <v>2.2000000000000002</v>
      </c>
      <c r="N2">
        <v>0.53300000000000003</v>
      </c>
      <c r="O2">
        <v>5.0400000000000002E-3</v>
      </c>
      <c r="P2">
        <v>76.099999999999994</v>
      </c>
      <c r="Q2">
        <v>0.1237</v>
      </c>
      <c r="R2">
        <v>997</v>
      </c>
      <c r="S2">
        <v>1410</v>
      </c>
      <c r="T2">
        <v>307</v>
      </c>
      <c r="U2">
        <v>14.5</v>
      </c>
      <c r="V2">
        <v>11.3</v>
      </c>
      <c r="W2">
        <v>1.2</v>
      </c>
      <c r="X2">
        <v>0.1153</v>
      </c>
      <c r="Y2">
        <v>2697</v>
      </c>
      <c r="Z2">
        <v>3505</v>
      </c>
    </row>
    <row r="3" spans="1:26" x14ac:dyDescent="0.3">
      <c r="A3" t="s">
        <v>27</v>
      </c>
      <c r="B3" s="29">
        <v>2209</v>
      </c>
      <c r="C3">
        <v>82200</v>
      </c>
      <c r="D3">
        <v>265000</v>
      </c>
      <c r="E3">
        <v>18300</v>
      </c>
      <c r="F3">
        <v>83800</v>
      </c>
      <c r="G3">
        <v>27400</v>
      </c>
      <c r="H3">
        <v>274</v>
      </c>
      <c r="I3">
        <v>731</v>
      </c>
      <c r="J3">
        <v>1.67</v>
      </c>
      <c r="K3">
        <v>2.29</v>
      </c>
      <c r="L3">
        <v>26.1</v>
      </c>
      <c r="M3">
        <v>2.2000000000000002</v>
      </c>
      <c r="N3">
        <v>0.58200000000000007</v>
      </c>
      <c r="O3">
        <v>5.6900000000000006E-3</v>
      </c>
      <c r="P3">
        <v>80.7</v>
      </c>
      <c r="Q3">
        <v>0.13489999999999999</v>
      </c>
      <c r="R3">
        <v>1029</v>
      </c>
      <c r="S3">
        <v>1441</v>
      </c>
      <c r="T3">
        <v>320</v>
      </c>
      <c r="U3">
        <v>16</v>
      </c>
      <c r="V3">
        <v>11.7</v>
      </c>
      <c r="W3">
        <v>1.4</v>
      </c>
      <c r="X3">
        <v>0.11210000000000001</v>
      </c>
      <c r="Y3">
        <v>2870</v>
      </c>
      <c r="Z3">
        <v>3574</v>
      </c>
    </row>
    <row r="4" spans="1:26" x14ac:dyDescent="0.3">
      <c r="A4" t="s">
        <v>29</v>
      </c>
      <c r="B4" s="29">
        <v>2150</v>
      </c>
      <c r="C4">
        <v>83300</v>
      </c>
      <c r="D4">
        <v>257000</v>
      </c>
      <c r="E4">
        <v>17300</v>
      </c>
      <c r="F4">
        <v>81400</v>
      </c>
      <c r="G4">
        <v>26900</v>
      </c>
      <c r="H4">
        <v>268</v>
      </c>
      <c r="I4">
        <v>682</v>
      </c>
      <c r="J4">
        <v>1.7</v>
      </c>
      <c r="K4">
        <v>2.2999999999999998</v>
      </c>
      <c r="L4">
        <v>26.2</v>
      </c>
      <c r="M4">
        <v>2.14</v>
      </c>
      <c r="N4">
        <v>0.55900000000000005</v>
      </c>
      <c r="O4">
        <v>5.7299999999999999E-3</v>
      </c>
      <c r="P4">
        <v>86</v>
      </c>
      <c r="Q4">
        <v>0.10919999999999999</v>
      </c>
      <c r="R4">
        <v>1070</v>
      </c>
      <c r="S4">
        <v>1456</v>
      </c>
      <c r="T4">
        <v>315</v>
      </c>
      <c r="U4">
        <v>15.6</v>
      </c>
      <c r="V4">
        <v>12.3</v>
      </c>
      <c r="W4">
        <v>1.3</v>
      </c>
      <c r="X4">
        <v>0.1128</v>
      </c>
      <c r="Y4">
        <v>2868</v>
      </c>
      <c r="Z4">
        <v>3627</v>
      </c>
    </row>
    <row r="5" spans="1:26" x14ac:dyDescent="0.3">
      <c r="A5" t="s">
        <v>30</v>
      </c>
      <c r="B5" s="30">
        <v>2142</v>
      </c>
      <c r="C5">
        <v>82100</v>
      </c>
      <c r="D5">
        <v>257000</v>
      </c>
      <c r="E5">
        <v>16100.000000000002</v>
      </c>
      <c r="F5">
        <v>82500</v>
      </c>
      <c r="G5">
        <v>27700</v>
      </c>
      <c r="H5">
        <v>287</v>
      </c>
      <c r="I5">
        <v>639</v>
      </c>
      <c r="J5">
        <v>1.66</v>
      </c>
      <c r="K5">
        <v>2.2999999999999998</v>
      </c>
      <c r="L5">
        <v>25.3</v>
      </c>
      <c r="M5">
        <v>2.0099999999999998</v>
      </c>
      <c r="N5">
        <v>0.54400000000000004</v>
      </c>
      <c r="O5">
        <v>5.4099999999999999E-3</v>
      </c>
      <c r="P5">
        <v>79</v>
      </c>
      <c r="Q5">
        <v>9.8999999999999991E-2</v>
      </c>
      <c r="R5">
        <v>968</v>
      </c>
      <c r="S5">
        <v>1366</v>
      </c>
      <c r="T5">
        <v>301</v>
      </c>
      <c r="U5">
        <v>15.4</v>
      </c>
      <c r="V5">
        <v>12.4</v>
      </c>
      <c r="W5">
        <v>1.4</v>
      </c>
      <c r="X5">
        <v>0.1095</v>
      </c>
      <c r="Y5">
        <v>2720</v>
      </c>
      <c r="Z5">
        <v>3478</v>
      </c>
    </row>
    <row r="6" spans="1:26" x14ac:dyDescent="0.3">
      <c r="A6" t="s">
        <v>31</v>
      </c>
      <c r="B6" s="30">
        <v>2219</v>
      </c>
      <c r="C6">
        <v>86000</v>
      </c>
      <c r="D6">
        <v>261000</v>
      </c>
      <c r="E6">
        <v>16100.000000000002</v>
      </c>
      <c r="F6">
        <v>85600</v>
      </c>
      <c r="G6">
        <v>29000</v>
      </c>
      <c r="H6">
        <v>290</v>
      </c>
      <c r="I6">
        <v>676</v>
      </c>
      <c r="J6">
        <v>1.76</v>
      </c>
      <c r="K6">
        <v>2.4300000000000002</v>
      </c>
      <c r="L6">
        <v>26.7</v>
      </c>
      <c r="M6">
        <v>2.1</v>
      </c>
      <c r="N6">
        <v>0.56099999999999994</v>
      </c>
      <c r="O6">
        <v>5.8500000000000002E-3</v>
      </c>
      <c r="P6">
        <v>83.6</v>
      </c>
      <c r="Q6">
        <v>9.8799999999999999E-2</v>
      </c>
      <c r="R6">
        <v>1006</v>
      </c>
      <c r="S6">
        <v>1402</v>
      </c>
      <c r="T6">
        <v>313</v>
      </c>
      <c r="U6">
        <v>16.600000000000001</v>
      </c>
      <c r="V6">
        <v>13.1</v>
      </c>
      <c r="W6">
        <v>1.4</v>
      </c>
      <c r="X6">
        <v>0.1129</v>
      </c>
      <c r="Y6">
        <v>2832</v>
      </c>
      <c r="Z6">
        <v>3597</v>
      </c>
    </row>
    <row r="7" spans="1:26" x14ac:dyDescent="0.3">
      <c r="A7" t="s">
        <v>32</v>
      </c>
      <c r="B7" s="31">
        <v>2226</v>
      </c>
      <c r="C7">
        <v>83100</v>
      </c>
      <c r="D7">
        <v>269000</v>
      </c>
      <c r="E7">
        <v>15700</v>
      </c>
      <c r="F7">
        <v>85400</v>
      </c>
      <c r="G7">
        <v>28400</v>
      </c>
      <c r="H7">
        <v>281</v>
      </c>
      <c r="I7">
        <v>635</v>
      </c>
      <c r="J7">
        <v>1.7</v>
      </c>
      <c r="K7">
        <v>2.38</v>
      </c>
      <c r="L7">
        <v>24.8</v>
      </c>
      <c r="M7">
        <v>1.9</v>
      </c>
      <c r="N7">
        <v>0.55000000000000004</v>
      </c>
      <c r="O7">
        <v>5.2100000000000002E-3</v>
      </c>
      <c r="P7">
        <v>82.4</v>
      </c>
      <c r="Q7">
        <v>9.2200000000000004E-2</v>
      </c>
      <c r="R7">
        <v>922</v>
      </c>
      <c r="S7">
        <v>1364</v>
      </c>
      <c r="T7">
        <v>287</v>
      </c>
      <c r="U7">
        <v>16</v>
      </c>
      <c r="V7">
        <v>12.3</v>
      </c>
      <c r="W7">
        <v>1.3</v>
      </c>
      <c r="X7">
        <v>0.10929999999999999</v>
      </c>
      <c r="Y7">
        <v>2804</v>
      </c>
      <c r="Z7">
        <v>3530</v>
      </c>
    </row>
    <row r="8" spans="1:26" x14ac:dyDescent="0.3">
      <c r="A8" t="s">
        <v>33</v>
      </c>
      <c r="B8" s="32">
        <v>2238</v>
      </c>
      <c r="C8">
        <v>82800</v>
      </c>
      <c r="D8">
        <v>274000</v>
      </c>
      <c r="E8">
        <v>16200</v>
      </c>
      <c r="F8">
        <v>85400</v>
      </c>
      <c r="G8">
        <v>27700</v>
      </c>
      <c r="H8">
        <v>285</v>
      </c>
      <c r="I8">
        <v>638</v>
      </c>
      <c r="J8">
        <v>1.66</v>
      </c>
      <c r="K8">
        <v>2.33</v>
      </c>
      <c r="L8">
        <v>23.2</v>
      </c>
      <c r="M8">
        <v>1.92</v>
      </c>
      <c r="N8">
        <v>0.56400000000000006</v>
      </c>
      <c r="O8">
        <v>5.5799999999999999E-3</v>
      </c>
      <c r="P8">
        <v>89.4</v>
      </c>
      <c r="Q8">
        <v>9.1399999999999995E-2</v>
      </c>
      <c r="R8">
        <v>911</v>
      </c>
      <c r="S8">
        <v>1375</v>
      </c>
      <c r="T8">
        <v>289</v>
      </c>
      <c r="U8">
        <v>15.9</v>
      </c>
      <c r="V8">
        <v>12.3</v>
      </c>
      <c r="W8">
        <v>1.3</v>
      </c>
      <c r="X8">
        <v>0.10919999999999999</v>
      </c>
      <c r="Y8">
        <v>2833</v>
      </c>
      <c r="Z8">
        <v>3486</v>
      </c>
    </row>
    <row r="9" spans="1:26" s="17" customFormat="1" x14ac:dyDescent="0.3">
      <c r="A9" s="17" t="s">
        <v>34</v>
      </c>
      <c r="B9" s="29">
        <v>2187.5714285714284</v>
      </c>
      <c r="C9">
        <v>83171.428571428565</v>
      </c>
      <c r="D9">
        <v>261571.42857142855</v>
      </c>
      <c r="E9">
        <v>16614.285714285717</v>
      </c>
      <c r="F9">
        <v>83928.571428571435</v>
      </c>
      <c r="G9">
        <v>27757.142857142855</v>
      </c>
      <c r="H9">
        <v>281</v>
      </c>
      <c r="I9">
        <v>666.71428571428567</v>
      </c>
      <c r="J9">
        <v>1.6842857142857142</v>
      </c>
      <c r="K9">
        <v>2.3300000000000005</v>
      </c>
      <c r="L9">
        <v>25.528571428571428</v>
      </c>
      <c r="M9">
        <v>2.0671428571428572</v>
      </c>
      <c r="N9">
        <v>0.55614285714285716</v>
      </c>
      <c r="O9">
        <v>5.5014285714285703E-3</v>
      </c>
      <c r="P9">
        <v>82.457142857142841</v>
      </c>
      <c r="Q9">
        <v>0.10702857142857145</v>
      </c>
      <c r="R9">
        <v>986.14285714285711</v>
      </c>
      <c r="S9">
        <v>1402</v>
      </c>
      <c r="T9">
        <v>304.57142857142856</v>
      </c>
      <c r="U9">
        <v>15.714285714285712</v>
      </c>
      <c r="V9">
        <v>12.2</v>
      </c>
      <c r="W9">
        <v>1.3285714285714285</v>
      </c>
      <c r="X9">
        <v>0.11158571428571429</v>
      </c>
      <c r="Y9">
        <v>2803.4285714285716</v>
      </c>
      <c r="Z9">
        <v>3542.4285714285716</v>
      </c>
    </row>
    <row r="10" spans="1:26" x14ac:dyDescent="0.3">
      <c r="A10" t="s">
        <v>35</v>
      </c>
      <c r="B10" s="29">
        <v>2000</v>
      </c>
      <c r="C10">
        <v>50000</v>
      </c>
      <c r="D10">
        <v>300000</v>
      </c>
      <c r="E10">
        <v>25000</v>
      </c>
      <c r="F10">
        <v>65000</v>
      </c>
      <c r="G10">
        <v>20000</v>
      </c>
      <c r="H10">
        <v>300</v>
      </c>
      <c r="I10">
        <v>700</v>
      </c>
      <c r="J10">
        <v>1.5</v>
      </c>
      <c r="K10">
        <v>1.7</v>
      </c>
      <c r="L10">
        <v>20</v>
      </c>
      <c r="M10">
        <v>2</v>
      </c>
      <c r="N10">
        <v>0.4</v>
      </c>
      <c r="O10">
        <v>6.0000000000000001E-3</v>
      </c>
      <c r="P10">
        <v>60</v>
      </c>
      <c r="Q10">
        <v>0.08</v>
      </c>
      <c r="R10">
        <v>1000</v>
      </c>
      <c r="S10">
        <v>1000</v>
      </c>
      <c r="T10">
        <v>400</v>
      </c>
      <c r="U10">
        <v>18</v>
      </c>
      <c r="V10">
        <v>15</v>
      </c>
      <c r="W10">
        <v>2</v>
      </c>
      <c r="X10">
        <v>6.9999999999999993E-2</v>
      </c>
      <c r="Y10">
        <v>3500</v>
      </c>
      <c r="Z10">
        <v>2400</v>
      </c>
    </row>
    <row r="11" spans="1:26" x14ac:dyDescent="0.3">
      <c r="A11" t="s">
        <v>68</v>
      </c>
      <c r="B11" s="29">
        <v>187.57142857142844</v>
      </c>
      <c r="C11">
        <v>33171.428571428565</v>
      </c>
      <c r="D11">
        <v>-38428.571428571398</v>
      </c>
      <c r="E11">
        <v>-8385.7142857142826</v>
      </c>
      <c r="F11">
        <v>18928.571428571431</v>
      </c>
      <c r="G11">
        <v>7757.142857142856</v>
      </c>
      <c r="H11">
        <v>-19</v>
      </c>
      <c r="I11">
        <v>-33.285714285714334</v>
      </c>
      <c r="J11">
        <v>0.18428571428571416</v>
      </c>
      <c r="K11">
        <v>0.63000000000000056</v>
      </c>
      <c r="L11">
        <v>5.5285714285714285</v>
      </c>
      <c r="M11">
        <v>6.7142857142857171E-2</v>
      </c>
      <c r="N11">
        <v>0.15614285714285711</v>
      </c>
      <c r="O11">
        <v>-4.9857142857142906E-4</v>
      </c>
      <c r="P11">
        <v>22.457142857142841</v>
      </c>
      <c r="Q11">
        <v>2.702857142857144E-2</v>
      </c>
      <c r="R11">
        <v>-13.85714285714289</v>
      </c>
      <c r="S11">
        <v>402</v>
      </c>
      <c r="T11">
        <v>-95.428571428571445</v>
      </c>
      <c r="U11">
        <v>-2.2857142857142865</v>
      </c>
      <c r="V11">
        <v>-2.8000000000000007</v>
      </c>
      <c r="W11">
        <v>-0.67142857142857149</v>
      </c>
      <c r="X11">
        <v>4.1585714285714288E-2</v>
      </c>
      <c r="Y11">
        <v>-696.57142857142844</v>
      </c>
      <c r="Z11">
        <v>1142.4285714285716</v>
      </c>
    </row>
    <row r="12" spans="1:26" x14ac:dyDescent="0.3">
      <c r="A12" t="s">
        <v>69</v>
      </c>
      <c r="B12" s="29">
        <v>153.57142857142844</v>
      </c>
      <c r="C12">
        <v>29585.71428571429</v>
      </c>
      <c r="D12">
        <v>-39142.857142857167</v>
      </c>
      <c r="E12">
        <v>-11257.142857142857</v>
      </c>
      <c r="F12">
        <v>17114.285714285714</v>
      </c>
      <c r="G12">
        <v>5857.1428571428578</v>
      </c>
      <c r="H12">
        <v>9.5714285714285552</v>
      </c>
      <c r="I12">
        <v>-149.14285714285711</v>
      </c>
      <c r="J12">
        <v>-2.8571428571428692E-2</v>
      </c>
      <c r="K12">
        <v>8.8571428571428745E-2</v>
      </c>
      <c r="L12">
        <v>4.0142857142857125</v>
      </c>
      <c r="M12">
        <v>-0.14428571428571435</v>
      </c>
      <c r="N12">
        <v>6.9714285714285715E-2</v>
      </c>
      <c r="O12">
        <v>-1.1557142857142866E-3</v>
      </c>
      <c r="P12">
        <v>36.214285714285708</v>
      </c>
      <c r="Q12">
        <v>3.1885714285714288E-2</v>
      </c>
      <c r="R12">
        <v>-230</v>
      </c>
      <c r="S12">
        <v>207</v>
      </c>
      <c r="T12">
        <v>-144</v>
      </c>
      <c r="U12">
        <v>-3.9000000000000021</v>
      </c>
      <c r="V12">
        <v>-4.1999999999999993</v>
      </c>
      <c r="W12">
        <v>-0.7999999999999996</v>
      </c>
      <c r="X12">
        <v>3.8414285714285706E-2</v>
      </c>
      <c r="Y12">
        <v>-1155</v>
      </c>
      <c r="Z12">
        <v>956.57142857142844</v>
      </c>
    </row>
    <row r="13" spans="1:26" x14ac:dyDescent="0.3">
      <c r="A13" t="s">
        <v>70</v>
      </c>
      <c r="B13" s="29">
        <v>181.42857142857156</v>
      </c>
      <c r="C13">
        <v>35285.71428571429</v>
      </c>
      <c r="D13">
        <v>-30857.142857142833</v>
      </c>
      <c r="E13">
        <v>-7557.1428571428569</v>
      </c>
      <c r="F13">
        <v>15385.714285714286</v>
      </c>
      <c r="G13">
        <v>6157.1428571428551</v>
      </c>
      <c r="H13">
        <v>2.8571428571428328</v>
      </c>
      <c r="I13">
        <v>-122</v>
      </c>
      <c r="J13">
        <v>0.14714285714285724</v>
      </c>
      <c r="K13">
        <v>0.44571428571428551</v>
      </c>
      <c r="L13">
        <v>5.5</v>
      </c>
      <c r="M13">
        <v>9.1428571428571637E-2</v>
      </c>
      <c r="N13">
        <v>0.14485714285714288</v>
      </c>
      <c r="O13">
        <v>-8.3428571428571449E-4</v>
      </c>
      <c r="P13">
        <v>32.171428571428564</v>
      </c>
      <c r="Q13">
        <v>1.102857142857144E-2</v>
      </c>
      <c r="R13">
        <v>-56.85714285714289</v>
      </c>
      <c r="S13">
        <v>391.71428571428578</v>
      </c>
      <c r="T13">
        <v>-99.571428571428555</v>
      </c>
      <c r="U13">
        <v>-2.4142857142857164</v>
      </c>
      <c r="V13">
        <v>-3.0571428571428587</v>
      </c>
      <c r="W13">
        <v>-0.7</v>
      </c>
      <c r="X13">
        <v>4.4342857142857142E-2</v>
      </c>
      <c r="Y13">
        <v>-785</v>
      </c>
      <c r="Z13">
        <v>1081.4285714285716</v>
      </c>
    </row>
    <row r="14" spans="1:26" x14ac:dyDescent="0.3">
      <c r="D14">
        <f>AVERAGE(D11:D13)</f>
        <v>-36142.85714285713</v>
      </c>
      <c r="E14">
        <f>AVERAGE(E11:E13)</f>
        <v>-9066.6666666666642</v>
      </c>
      <c r="F14">
        <f t="shared" ref="F14:Z14" si="0">AVERAGE(F11:F13)</f>
        <v>17142.857142857145</v>
      </c>
      <c r="G14">
        <f t="shared" si="0"/>
        <v>6590.4761904761899</v>
      </c>
      <c r="H14">
        <f t="shared" si="0"/>
        <v>-2.190476190476204</v>
      </c>
      <c r="I14">
        <f t="shared" si="0"/>
        <v>-101.47619047619048</v>
      </c>
      <c r="J14">
        <f t="shared" si="0"/>
        <v>0.1009523809523809</v>
      </c>
      <c r="K14">
        <f t="shared" si="0"/>
        <v>0.38809523809523827</v>
      </c>
      <c r="L14">
        <f t="shared" si="0"/>
        <v>5.0142857142857133</v>
      </c>
      <c r="M14">
        <f t="shared" si="0"/>
        <v>4.7619047619048187E-3</v>
      </c>
      <c r="N14">
        <f t="shared" si="0"/>
        <v>0.12357142857142855</v>
      </c>
      <c r="O14">
        <f t="shared" si="0"/>
        <v>-8.2952380952381005E-4</v>
      </c>
      <c r="P14">
        <f t="shared" si="0"/>
        <v>30.280952380952371</v>
      </c>
      <c r="Q14">
        <f t="shared" si="0"/>
        <v>2.3314285714285721E-2</v>
      </c>
      <c r="R14">
        <f t="shared" si="0"/>
        <v>-100.23809523809526</v>
      </c>
      <c r="S14">
        <f t="shared" si="0"/>
        <v>333.57142857142861</v>
      </c>
      <c r="T14">
        <f t="shared" si="0"/>
        <v>-113</v>
      </c>
      <c r="U14">
        <f t="shared" si="0"/>
        <v>-2.8666666666666685</v>
      </c>
      <c r="V14">
        <f t="shared" si="0"/>
        <v>-3.3523809523809529</v>
      </c>
      <c r="W14">
        <f t="shared" si="0"/>
        <v>-0.72380952380952357</v>
      </c>
      <c r="X14">
        <f t="shared" si="0"/>
        <v>4.1447619047619046E-2</v>
      </c>
      <c r="Y14">
        <f t="shared" si="0"/>
        <v>-878.85714285714278</v>
      </c>
      <c r="Z14">
        <f t="shared" si="0"/>
        <v>1060.1428571428571</v>
      </c>
    </row>
    <row r="34" spans="7:7" x14ac:dyDescent="0.3">
      <c r="G34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6C8D-ABA3-4B2B-AEF7-35324337F6ED}">
  <dimension ref="A1:Z4"/>
  <sheetViews>
    <sheetView workbookViewId="0">
      <selection sqref="A1:XFD1"/>
    </sheetView>
  </sheetViews>
  <sheetFormatPr defaultRowHeight="14.4" x14ac:dyDescent="0.3"/>
  <cols>
    <col min="2" max="2" width="9.33203125" bestFit="1" customWidth="1"/>
    <col min="3" max="3" width="9.44140625" bestFit="1" customWidth="1"/>
    <col min="4" max="4" width="15.88671875" bestFit="1" customWidth="1"/>
  </cols>
  <sheetData>
    <row r="1" spans="1:26" s="27" customFormat="1" ht="27" customHeight="1" x14ac:dyDescent="0.3">
      <c r="A1" s="20" t="s">
        <v>42</v>
      </c>
      <c r="B1" s="21" t="s">
        <v>43</v>
      </c>
      <c r="C1" s="21" t="s">
        <v>44</v>
      </c>
      <c r="D1" s="22" t="s">
        <v>45</v>
      </c>
      <c r="E1" s="22" t="s">
        <v>40</v>
      </c>
      <c r="F1" s="20" t="s">
        <v>41</v>
      </c>
      <c r="G1" s="22" t="s">
        <v>46</v>
      </c>
      <c r="H1" s="23" t="s">
        <v>47</v>
      </c>
      <c r="I1" s="24" t="s">
        <v>48</v>
      </c>
      <c r="J1" s="24" t="s">
        <v>49</v>
      </c>
      <c r="K1" s="24" t="s">
        <v>50</v>
      </c>
      <c r="L1" s="25" t="s">
        <v>51</v>
      </c>
      <c r="M1" s="25" t="s">
        <v>52</v>
      </c>
      <c r="N1" s="25" t="s">
        <v>53</v>
      </c>
      <c r="O1" s="26" t="s">
        <v>54</v>
      </c>
      <c r="P1" s="24" t="s">
        <v>65</v>
      </c>
      <c r="Q1" s="24" t="s">
        <v>55</v>
      </c>
      <c r="R1" s="24" t="s">
        <v>56</v>
      </c>
      <c r="S1" s="24" t="s">
        <v>57</v>
      </c>
      <c r="T1" s="24" t="s">
        <v>58</v>
      </c>
      <c r="U1" s="24" t="s">
        <v>59</v>
      </c>
      <c r="V1" s="24" t="s">
        <v>60</v>
      </c>
      <c r="W1" s="24" t="s">
        <v>61</v>
      </c>
      <c r="X1" s="24" t="s">
        <v>62</v>
      </c>
      <c r="Y1" s="24" t="s">
        <v>63</v>
      </c>
      <c r="Z1" s="24" t="s">
        <v>64</v>
      </c>
    </row>
    <row r="2" spans="1:26" x14ac:dyDescent="0.3">
      <c r="A2" s="18" t="s">
        <v>37</v>
      </c>
      <c r="B2" s="18">
        <v>187.57</v>
      </c>
      <c r="C2" s="18">
        <v>33.17</v>
      </c>
      <c r="D2" s="18">
        <v>-38.43</v>
      </c>
      <c r="E2" s="18">
        <v>-8.39</v>
      </c>
      <c r="F2" s="18">
        <v>18.93</v>
      </c>
      <c r="G2" s="18">
        <v>7.76</v>
      </c>
      <c r="H2" s="18">
        <v>-19</v>
      </c>
      <c r="I2" s="18">
        <v>-33.29</v>
      </c>
      <c r="J2" s="18">
        <v>0.18</v>
      </c>
      <c r="K2" s="18">
        <v>0.63</v>
      </c>
      <c r="L2" s="18">
        <v>5.53</v>
      </c>
      <c r="M2" s="18">
        <v>7.0000000000000007E-2</v>
      </c>
      <c r="N2" s="18">
        <v>156.13999999999999</v>
      </c>
      <c r="O2" s="18">
        <v>-0.5</v>
      </c>
      <c r="P2" s="18">
        <v>22.46</v>
      </c>
      <c r="Q2" s="18">
        <v>27.03</v>
      </c>
      <c r="R2" s="18">
        <v>-13.86</v>
      </c>
      <c r="S2" s="18">
        <v>402</v>
      </c>
      <c r="T2" s="18">
        <v>-95.43</v>
      </c>
      <c r="U2" s="18">
        <v>-2.29</v>
      </c>
      <c r="V2" s="18">
        <v>-2.8</v>
      </c>
      <c r="W2" s="18">
        <v>-0.67</v>
      </c>
      <c r="X2" s="18">
        <v>41.59</v>
      </c>
      <c r="Y2" s="18">
        <v>-696.57</v>
      </c>
      <c r="Z2" s="18">
        <v>1142.43</v>
      </c>
    </row>
    <row r="3" spans="1:26" x14ac:dyDescent="0.3">
      <c r="A3" s="18" t="s">
        <v>38</v>
      </c>
      <c r="B3" s="18">
        <v>153.57</v>
      </c>
      <c r="C3" s="18">
        <v>29.59</v>
      </c>
      <c r="D3" s="18">
        <v>-39.14</v>
      </c>
      <c r="E3" s="18">
        <v>-11.26</v>
      </c>
      <c r="F3" s="18">
        <v>17.11</v>
      </c>
      <c r="G3" s="18">
        <v>5.86</v>
      </c>
      <c r="H3" s="18">
        <v>9.57</v>
      </c>
      <c r="I3" s="18">
        <v>-149.13999999999999</v>
      </c>
      <c r="J3" s="18">
        <v>-0.03</v>
      </c>
      <c r="K3" s="18">
        <v>0.09</v>
      </c>
      <c r="L3" s="18">
        <v>4.01</v>
      </c>
      <c r="M3" s="18">
        <v>-0.14000000000000001</v>
      </c>
      <c r="N3" s="18">
        <v>69.709999999999994</v>
      </c>
      <c r="O3" s="18">
        <v>-1.1599999999999999</v>
      </c>
      <c r="P3" s="18">
        <v>36.21</v>
      </c>
      <c r="Q3" s="18">
        <v>31.89</v>
      </c>
      <c r="R3" s="18">
        <v>-230</v>
      </c>
      <c r="S3" s="18">
        <v>207</v>
      </c>
      <c r="T3" s="18">
        <v>-144</v>
      </c>
      <c r="U3" s="18">
        <v>-3.9</v>
      </c>
      <c r="V3" s="18">
        <v>-4.2</v>
      </c>
      <c r="W3" s="18">
        <v>-0.8</v>
      </c>
      <c r="X3" s="18">
        <v>38.409999999999997</v>
      </c>
      <c r="Y3" s="18">
        <v>-1155</v>
      </c>
      <c r="Z3" s="18">
        <v>956.57</v>
      </c>
    </row>
    <row r="4" spans="1:26" x14ac:dyDescent="0.3">
      <c r="A4" s="18" t="s">
        <v>39</v>
      </c>
      <c r="B4" s="19">
        <v>181.43</v>
      </c>
      <c r="C4" s="19">
        <v>35.29</v>
      </c>
      <c r="D4" s="19">
        <v>-30.86</v>
      </c>
      <c r="E4" s="19">
        <v>-7.56</v>
      </c>
      <c r="F4" s="19">
        <v>15.39</v>
      </c>
      <c r="G4" s="19">
        <v>6.16</v>
      </c>
      <c r="H4" s="19">
        <v>2.86</v>
      </c>
      <c r="I4" s="19">
        <v>-122</v>
      </c>
      <c r="J4" s="19">
        <v>0.15</v>
      </c>
      <c r="K4" s="19">
        <v>0.45</v>
      </c>
      <c r="L4" s="19">
        <v>5.5</v>
      </c>
      <c r="M4" s="19">
        <v>0.09</v>
      </c>
      <c r="N4" s="19">
        <v>144.86000000000001</v>
      </c>
      <c r="O4" s="19">
        <v>-0.83</v>
      </c>
      <c r="P4" s="19">
        <v>32.17</v>
      </c>
      <c r="Q4" s="19">
        <v>11.03</v>
      </c>
      <c r="R4" s="19">
        <v>-56.86</v>
      </c>
      <c r="S4" s="19">
        <v>391.71</v>
      </c>
      <c r="T4" s="19">
        <v>-99.57</v>
      </c>
      <c r="U4" s="19">
        <v>-2.41</v>
      </c>
      <c r="V4" s="19">
        <v>-3.06</v>
      </c>
      <c r="W4" s="19">
        <v>-0.7</v>
      </c>
      <c r="X4" s="19">
        <v>44.34</v>
      </c>
      <c r="Y4" s="19">
        <v>-785</v>
      </c>
      <c r="Z4" s="19">
        <v>1081.43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workbookViewId="0">
      <selection activeCell="A11" sqref="A11:XFD11"/>
    </sheetView>
  </sheetViews>
  <sheetFormatPr defaultRowHeight="14.4" x14ac:dyDescent="0.3"/>
  <cols>
    <col min="2" max="2" width="14.44140625" bestFit="1" customWidth="1"/>
  </cols>
  <sheetData>
    <row r="1" spans="1:26" ht="41.4" x14ac:dyDescent="0.3">
      <c r="A1" s="1" t="s">
        <v>26</v>
      </c>
      <c r="B1" s="5" t="s">
        <v>5</v>
      </c>
      <c r="C1" s="3" t="s">
        <v>0</v>
      </c>
      <c r="D1" s="4" t="s">
        <v>1</v>
      </c>
      <c r="E1" s="4" t="s">
        <v>2</v>
      </c>
      <c r="F1" s="2" t="s">
        <v>3</v>
      </c>
      <c r="G1" s="4" t="s">
        <v>4</v>
      </c>
      <c r="H1" s="6" t="s">
        <v>6</v>
      </c>
      <c r="I1" t="s">
        <v>7</v>
      </c>
      <c r="J1" t="s">
        <v>8</v>
      </c>
      <c r="K1" t="s">
        <v>9</v>
      </c>
      <c r="L1" s="7" t="s">
        <v>10</v>
      </c>
      <c r="M1" s="7" t="s">
        <v>11</v>
      </c>
      <c r="N1" s="7" t="s">
        <v>12</v>
      </c>
      <c r="O1" s="8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s="9" t="s">
        <v>66</v>
      </c>
      <c r="B2" s="33">
        <v>2230</v>
      </c>
      <c r="C2">
        <v>82500</v>
      </c>
      <c r="D2">
        <v>266000</v>
      </c>
      <c r="E2">
        <v>15400</v>
      </c>
      <c r="F2">
        <v>86500</v>
      </c>
      <c r="G2">
        <v>26900</v>
      </c>
      <c r="H2">
        <v>320</v>
      </c>
      <c r="I2">
        <v>564</v>
      </c>
      <c r="J2">
        <v>1.52</v>
      </c>
      <c r="K2">
        <v>1.79</v>
      </c>
      <c r="L2">
        <v>26</v>
      </c>
      <c r="M2">
        <v>2.0299999999999998</v>
      </c>
      <c r="N2">
        <v>0.47800000000000004</v>
      </c>
      <c r="O2">
        <v>4.7300000000000007E-3</v>
      </c>
      <c r="P2">
        <v>82.2</v>
      </c>
      <c r="Q2">
        <v>0.12479999999999999</v>
      </c>
      <c r="R2">
        <v>821</v>
      </c>
      <c r="S2">
        <v>1306</v>
      </c>
      <c r="T2">
        <v>278</v>
      </c>
      <c r="U2">
        <v>14.1</v>
      </c>
      <c r="V2">
        <v>10.5</v>
      </c>
      <c r="W2">
        <v>1.1000000000000001</v>
      </c>
      <c r="X2">
        <v>0.1191</v>
      </c>
      <c r="Y2">
        <v>2449</v>
      </c>
      <c r="Z2">
        <v>3513</v>
      </c>
    </row>
    <row r="3" spans="1:26" x14ac:dyDescent="0.3">
      <c r="A3" s="9" t="s">
        <v>27</v>
      </c>
      <c r="B3" s="29">
        <v>2187</v>
      </c>
      <c r="C3">
        <v>81100</v>
      </c>
      <c r="D3">
        <v>266000</v>
      </c>
      <c r="E3">
        <v>15200</v>
      </c>
      <c r="F3">
        <v>83300</v>
      </c>
      <c r="G3">
        <v>25600</v>
      </c>
      <c r="H3">
        <v>305</v>
      </c>
      <c r="I3">
        <v>548</v>
      </c>
      <c r="J3">
        <v>1.48</v>
      </c>
      <c r="K3">
        <v>1.74</v>
      </c>
      <c r="L3">
        <v>25.3</v>
      </c>
      <c r="M3">
        <v>1.97</v>
      </c>
      <c r="N3">
        <v>0.47899999999999998</v>
      </c>
      <c r="O3">
        <v>4.7199999999999994E-3</v>
      </c>
      <c r="P3">
        <v>93.2</v>
      </c>
      <c r="Q3">
        <v>0.13169999999999998</v>
      </c>
      <c r="R3">
        <v>858</v>
      </c>
      <c r="S3">
        <v>1292</v>
      </c>
      <c r="T3">
        <v>281</v>
      </c>
      <c r="U3">
        <v>14</v>
      </c>
      <c r="V3">
        <v>10.5</v>
      </c>
      <c r="W3">
        <v>1.3</v>
      </c>
      <c r="X3">
        <v>0.1153</v>
      </c>
      <c r="Y3">
        <v>2462</v>
      </c>
      <c r="Z3">
        <v>3536</v>
      </c>
    </row>
    <row r="4" spans="1:26" x14ac:dyDescent="0.3">
      <c r="A4" t="s">
        <v>29</v>
      </c>
      <c r="B4" s="29">
        <v>2102</v>
      </c>
      <c r="C4">
        <v>79700</v>
      </c>
      <c r="D4">
        <v>254000</v>
      </c>
      <c r="E4">
        <v>13600</v>
      </c>
      <c r="F4">
        <v>78800</v>
      </c>
      <c r="G4">
        <v>25200</v>
      </c>
      <c r="H4">
        <v>311</v>
      </c>
      <c r="I4">
        <v>555</v>
      </c>
      <c r="J4">
        <v>1.46</v>
      </c>
      <c r="K4">
        <v>1.73</v>
      </c>
      <c r="L4">
        <v>24.1</v>
      </c>
      <c r="M4">
        <v>1.91</v>
      </c>
      <c r="N4">
        <v>0.46400000000000002</v>
      </c>
      <c r="O4">
        <v>4.9000000000000007E-3</v>
      </c>
      <c r="P4">
        <v>92.4</v>
      </c>
      <c r="Q4">
        <v>9.7600000000000006E-2</v>
      </c>
      <c r="R4">
        <v>828</v>
      </c>
      <c r="S4">
        <v>1235</v>
      </c>
      <c r="T4">
        <v>261</v>
      </c>
      <c r="U4">
        <v>14</v>
      </c>
      <c r="V4">
        <v>10.9</v>
      </c>
      <c r="W4">
        <v>1.2</v>
      </c>
      <c r="X4">
        <v>0.10830000000000001</v>
      </c>
      <c r="Y4">
        <v>2364</v>
      </c>
      <c r="Z4">
        <v>3358</v>
      </c>
    </row>
    <row r="5" spans="1:26" x14ac:dyDescent="0.3">
      <c r="A5" t="s">
        <v>30</v>
      </c>
      <c r="B5" s="30">
        <v>2085</v>
      </c>
      <c r="C5">
        <v>76700</v>
      </c>
      <c r="D5">
        <v>249000</v>
      </c>
      <c r="E5">
        <v>13100</v>
      </c>
      <c r="F5">
        <v>81400</v>
      </c>
      <c r="G5">
        <v>25900</v>
      </c>
      <c r="H5">
        <v>310</v>
      </c>
      <c r="I5">
        <v>563</v>
      </c>
      <c r="J5">
        <v>1.42</v>
      </c>
      <c r="K5">
        <v>1.83</v>
      </c>
      <c r="L5">
        <v>23.5</v>
      </c>
      <c r="M5">
        <v>1.81</v>
      </c>
      <c r="N5">
        <v>0.46700000000000003</v>
      </c>
      <c r="O5">
        <v>4.9399999999999999E-3</v>
      </c>
      <c r="P5">
        <v>102.3</v>
      </c>
      <c r="Q5">
        <v>0.1118</v>
      </c>
      <c r="R5">
        <v>788</v>
      </c>
      <c r="S5">
        <v>1148</v>
      </c>
      <c r="T5">
        <v>248</v>
      </c>
      <c r="U5">
        <v>13.9</v>
      </c>
      <c r="V5">
        <v>10.6</v>
      </c>
      <c r="W5">
        <v>1.2</v>
      </c>
      <c r="X5">
        <v>0.1031</v>
      </c>
      <c r="Y5">
        <v>2219</v>
      </c>
      <c r="Z5">
        <v>3270</v>
      </c>
    </row>
    <row r="6" spans="1:26" x14ac:dyDescent="0.3">
      <c r="A6" t="s">
        <v>31</v>
      </c>
      <c r="B6" s="30">
        <v>2146</v>
      </c>
      <c r="C6">
        <v>80300</v>
      </c>
      <c r="D6">
        <v>262000</v>
      </c>
      <c r="E6">
        <v>13200</v>
      </c>
      <c r="F6">
        <v>82000</v>
      </c>
      <c r="G6">
        <v>26600</v>
      </c>
      <c r="H6">
        <v>303</v>
      </c>
      <c r="I6">
        <v>519</v>
      </c>
      <c r="J6">
        <v>1.48</v>
      </c>
      <c r="K6">
        <v>1.87</v>
      </c>
      <c r="L6">
        <v>24.1</v>
      </c>
      <c r="M6">
        <v>1.84</v>
      </c>
      <c r="N6">
        <v>0.46</v>
      </c>
      <c r="O6">
        <v>4.8599999999999997E-3</v>
      </c>
      <c r="P6">
        <v>100.4</v>
      </c>
      <c r="Q6">
        <v>0.10979999999999999</v>
      </c>
      <c r="R6">
        <v>788</v>
      </c>
      <c r="S6">
        <v>1180</v>
      </c>
      <c r="T6">
        <v>255</v>
      </c>
      <c r="U6">
        <v>14.6</v>
      </c>
      <c r="V6">
        <v>11.2</v>
      </c>
      <c r="W6">
        <v>1.2</v>
      </c>
      <c r="X6">
        <v>0.10640000000000001</v>
      </c>
      <c r="Y6">
        <v>2352</v>
      </c>
      <c r="Z6">
        <v>3337</v>
      </c>
    </row>
    <row r="7" spans="1:26" x14ac:dyDescent="0.3">
      <c r="A7" t="s">
        <v>32</v>
      </c>
      <c r="B7" s="31">
        <v>2125</v>
      </c>
      <c r="C7">
        <v>77100</v>
      </c>
      <c r="D7">
        <v>257000</v>
      </c>
      <c r="E7">
        <v>12300</v>
      </c>
      <c r="F7">
        <v>81500</v>
      </c>
      <c r="G7">
        <v>25900</v>
      </c>
      <c r="H7">
        <v>306</v>
      </c>
      <c r="I7">
        <v>484</v>
      </c>
      <c r="J7">
        <v>1.42</v>
      </c>
      <c r="K7">
        <v>1.75</v>
      </c>
      <c r="L7">
        <v>22.1</v>
      </c>
      <c r="M7">
        <v>1.65</v>
      </c>
      <c r="N7">
        <v>0.443</v>
      </c>
      <c r="O7">
        <v>4.2699999999999995E-3</v>
      </c>
      <c r="P7">
        <v>99.7</v>
      </c>
      <c r="Q7">
        <v>0.1003</v>
      </c>
      <c r="R7">
        <v>665</v>
      </c>
      <c r="S7">
        <v>1119</v>
      </c>
      <c r="T7">
        <v>228</v>
      </c>
      <c r="U7">
        <v>13.8</v>
      </c>
      <c r="V7">
        <v>11</v>
      </c>
      <c r="W7">
        <v>1.1000000000000001</v>
      </c>
      <c r="X7">
        <v>0.10209999999999998</v>
      </c>
      <c r="Y7">
        <v>2226</v>
      </c>
      <c r="Z7">
        <v>3194</v>
      </c>
    </row>
    <row r="8" spans="1:26" x14ac:dyDescent="0.3">
      <c r="A8" t="s">
        <v>33</v>
      </c>
      <c r="B8" s="32">
        <v>2200</v>
      </c>
      <c r="C8">
        <v>79700</v>
      </c>
      <c r="D8">
        <v>272000</v>
      </c>
      <c r="E8">
        <v>13400</v>
      </c>
      <c r="F8">
        <v>81300</v>
      </c>
      <c r="G8">
        <v>24900</v>
      </c>
      <c r="H8">
        <v>312</v>
      </c>
      <c r="I8">
        <v>623</v>
      </c>
      <c r="J8">
        <v>1.52</v>
      </c>
      <c r="K8">
        <v>1.81</v>
      </c>
      <c r="L8">
        <v>23</v>
      </c>
      <c r="M8">
        <v>1.78</v>
      </c>
      <c r="N8">
        <v>0.49700000000000005</v>
      </c>
      <c r="O8">
        <v>5.4900000000000001E-3</v>
      </c>
      <c r="P8">
        <v>103.3</v>
      </c>
      <c r="Q8">
        <v>0.1072</v>
      </c>
      <c r="R8">
        <v>642</v>
      </c>
      <c r="S8">
        <v>1169</v>
      </c>
      <c r="T8">
        <v>241</v>
      </c>
      <c r="U8">
        <v>14.3</v>
      </c>
      <c r="V8">
        <v>10.9</v>
      </c>
      <c r="W8">
        <v>1.3</v>
      </c>
      <c r="X8">
        <v>0.1046</v>
      </c>
      <c r="Y8">
        <v>2343</v>
      </c>
      <c r="Z8">
        <v>3288</v>
      </c>
    </row>
    <row r="9" spans="1:26" s="17" customFormat="1" x14ac:dyDescent="0.3">
      <c r="A9" s="17" t="s">
        <v>34</v>
      </c>
      <c r="B9" s="29">
        <v>2153.5714285714284</v>
      </c>
      <c r="C9">
        <v>79585.71428571429</v>
      </c>
      <c r="D9">
        <v>260857.14285714284</v>
      </c>
      <c r="E9">
        <v>13742.857142857143</v>
      </c>
      <c r="F9">
        <v>82114.28571428571</v>
      </c>
      <c r="G9">
        <v>25857.142857142859</v>
      </c>
      <c r="H9">
        <v>309.57142857142856</v>
      </c>
      <c r="I9">
        <v>550.85714285714289</v>
      </c>
      <c r="J9">
        <v>1.4714285714285713</v>
      </c>
      <c r="K9">
        <v>1.7885714285714287</v>
      </c>
      <c r="L9">
        <v>24.014285714285712</v>
      </c>
      <c r="M9">
        <v>1.8557142857142856</v>
      </c>
      <c r="N9">
        <v>0.4697142857142857</v>
      </c>
      <c r="O9">
        <v>4.8442857142857133E-3</v>
      </c>
      <c r="P9">
        <v>96.214285714285708</v>
      </c>
      <c r="Q9">
        <v>0.1118857142857143</v>
      </c>
      <c r="R9">
        <v>770</v>
      </c>
      <c r="S9">
        <v>1207</v>
      </c>
      <c r="T9">
        <v>256</v>
      </c>
      <c r="U9">
        <v>14.099999999999998</v>
      </c>
      <c r="V9">
        <v>10.8</v>
      </c>
      <c r="W9">
        <v>1.2000000000000004</v>
      </c>
      <c r="X9">
        <v>0.10841428571428571</v>
      </c>
      <c r="Y9">
        <v>2345</v>
      </c>
      <c r="Z9">
        <v>3356.5714285714284</v>
      </c>
    </row>
    <row r="10" spans="1:26" x14ac:dyDescent="0.3">
      <c r="A10" t="s">
        <v>35</v>
      </c>
      <c r="B10" s="29">
        <v>2000</v>
      </c>
      <c r="C10">
        <v>50000</v>
      </c>
      <c r="D10">
        <v>300000</v>
      </c>
      <c r="E10">
        <v>25000</v>
      </c>
      <c r="F10">
        <v>65000</v>
      </c>
      <c r="G10">
        <v>20000</v>
      </c>
      <c r="H10">
        <v>300</v>
      </c>
      <c r="I10">
        <v>700</v>
      </c>
      <c r="J10">
        <v>1.5</v>
      </c>
      <c r="K10">
        <v>1.7</v>
      </c>
      <c r="L10">
        <v>20</v>
      </c>
      <c r="M10">
        <v>2</v>
      </c>
      <c r="N10">
        <v>0.4</v>
      </c>
      <c r="O10">
        <v>6.0000000000000001E-3</v>
      </c>
      <c r="P10">
        <v>60</v>
      </c>
      <c r="Q10">
        <v>0.08</v>
      </c>
      <c r="R10">
        <v>1000</v>
      </c>
      <c r="S10">
        <v>1000</v>
      </c>
      <c r="T10">
        <v>400</v>
      </c>
      <c r="U10">
        <v>18</v>
      </c>
      <c r="V10">
        <v>15</v>
      </c>
      <c r="W10">
        <v>2</v>
      </c>
      <c r="X10">
        <v>6.9999999999999993E-2</v>
      </c>
      <c r="Y10">
        <v>3500</v>
      </c>
      <c r="Z10">
        <v>2400</v>
      </c>
    </row>
    <row r="11" spans="1:26" x14ac:dyDescent="0.3">
      <c r="A11" t="s">
        <v>36</v>
      </c>
      <c r="B11" s="29">
        <v>153.57142857142844</v>
      </c>
      <c r="C11">
        <v>29585.71428571429</v>
      </c>
      <c r="D11">
        <v>-39142.857142857167</v>
      </c>
      <c r="E11">
        <v>-11257.142857142857</v>
      </c>
      <c r="F11">
        <v>17114.285714285714</v>
      </c>
      <c r="G11">
        <v>5857.1428571428578</v>
      </c>
      <c r="H11">
        <v>9.5714285714285552</v>
      </c>
      <c r="I11">
        <v>-149.14285714285711</v>
      </c>
      <c r="J11">
        <v>-2.8571428571428692E-2</v>
      </c>
      <c r="K11">
        <v>8.8571428571428745E-2</v>
      </c>
      <c r="L11">
        <v>4.0142857142857125</v>
      </c>
      <c r="M11">
        <v>-0.14428571428571435</v>
      </c>
      <c r="N11">
        <v>6.9714285714285715E-2</v>
      </c>
      <c r="O11">
        <v>-1.1557142857142866E-3</v>
      </c>
      <c r="P11">
        <v>36.214285714285708</v>
      </c>
      <c r="Q11">
        <v>3.1885714285714288E-2</v>
      </c>
      <c r="R11">
        <v>-230</v>
      </c>
      <c r="S11">
        <v>207</v>
      </c>
      <c r="T11">
        <v>-144</v>
      </c>
      <c r="U11">
        <v>-3.9000000000000021</v>
      </c>
      <c r="V11">
        <v>-4.1999999999999993</v>
      </c>
      <c r="W11">
        <v>-0.7999999999999996</v>
      </c>
      <c r="X11">
        <v>3.8414285714285706E-2</v>
      </c>
      <c r="Y11">
        <v>-1155</v>
      </c>
      <c r="Z11">
        <v>956.57142857142844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selection activeCell="A11" sqref="A11:XFD11"/>
    </sheetView>
  </sheetViews>
  <sheetFormatPr defaultRowHeight="14.4" x14ac:dyDescent="0.3"/>
  <cols>
    <col min="2" max="2" width="14.44140625" bestFit="1" customWidth="1"/>
  </cols>
  <sheetData>
    <row r="1" spans="1:26" ht="41.4" x14ac:dyDescent="0.3">
      <c r="A1" s="1" t="s">
        <v>26</v>
      </c>
      <c r="B1" s="5" t="s">
        <v>5</v>
      </c>
      <c r="C1" s="3" t="s">
        <v>0</v>
      </c>
      <c r="D1" s="4" t="s">
        <v>1</v>
      </c>
      <c r="E1" s="4" t="s">
        <v>2</v>
      </c>
      <c r="F1" s="2" t="s">
        <v>3</v>
      </c>
      <c r="G1" s="4" t="s">
        <v>4</v>
      </c>
      <c r="H1" s="6" t="s">
        <v>6</v>
      </c>
      <c r="I1" t="s">
        <v>7</v>
      </c>
      <c r="J1" t="s">
        <v>8</v>
      </c>
      <c r="K1" t="s">
        <v>9</v>
      </c>
      <c r="L1" s="7" t="s">
        <v>10</v>
      </c>
      <c r="M1" s="7" t="s">
        <v>11</v>
      </c>
      <c r="N1" s="7" t="s">
        <v>12</v>
      </c>
      <c r="O1" s="8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67</v>
      </c>
      <c r="B2" s="33">
        <v>2204</v>
      </c>
      <c r="C2">
        <v>89200</v>
      </c>
      <c r="D2">
        <v>267000</v>
      </c>
      <c r="E2">
        <v>19700</v>
      </c>
      <c r="F2">
        <v>83200</v>
      </c>
      <c r="G2">
        <v>26800</v>
      </c>
      <c r="H2">
        <v>327</v>
      </c>
      <c r="I2">
        <v>587</v>
      </c>
      <c r="J2">
        <v>1.64</v>
      </c>
      <c r="K2">
        <v>2.14</v>
      </c>
      <c r="L2">
        <v>27.5</v>
      </c>
      <c r="M2">
        <v>2.36</v>
      </c>
      <c r="N2">
        <v>0.54100000000000004</v>
      </c>
      <c r="O2">
        <v>4.8700000000000002E-3</v>
      </c>
      <c r="P2">
        <v>88.6</v>
      </c>
      <c r="Q2">
        <v>0.1099</v>
      </c>
      <c r="R2">
        <v>1020</v>
      </c>
      <c r="S2">
        <v>1482</v>
      </c>
      <c r="T2">
        <v>318</v>
      </c>
      <c r="U2">
        <v>15.1</v>
      </c>
      <c r="V2">
        <v>11.6</v>
      </c>
      <c r="W2">
        <v>1.2</v>
      </c>
      <c r="X2">
        <v>0.12129999999999999</v>
      </c>
      <c r="Y2">
        <v>2695</v>
      </c>
      <c r="Z2">
        <v>3603</v>
      </c>
    </row>
    <row r="3" spans="1:26" x14ac:dyDescent="0.3">
      <c r="A3" t="s">
        <v>28</v>
      </c>
      <c r="B3" s="29">
        <v>2211</v>
      </c>
      <c r="C3">
        <v>89900</v>
      </c>
      <c r="D3">
        <v>275000</v>
      </c>
      <c r="E3">
        <v>19400</v>
      </c>
      <c r="F3">
        <v>80500</v>
      </c>
      <c r="G3">
        <v>25800</v>
      </c>
      <c r="H3">
        <v>314</v>
      </c>
      <c r="I3">
        <v>550</v>
      </c>
      <c r="J3">
        <v>1.67</v>
      </c>
      <c r="K3">
        <v>2.12</v>
      </c>
      <c r="L3">
        <v>27.7</v>
      </c>
      <c r="M3">
        <v>2.38</v>
      </c>
      <c r="N3">
        <v>0.58899999999999997</v>
      </c>
      <c r="O3">
        <v>5.2499999999999995E-3</v>
      </c>
      <c r="P3">
        <v>93.9</v>
      </c>
      <c r="Q3">
        <v>9.6700000000000008E-2</v>
      </c>
      <c r="R3">
        <v>999</v>
      </c>
      <c r="S3">
        <v>1483</v>
      </c>
      <c r="T3">
        <v>315</v>
      </c>
      <c r="U3">
        <v>16.7</v>
      </c>
      <c r="V3">
        <v>12</v>
      </c>
      <c r="W3">
        <v>1.3</v>
      </c>
      <c r="X3">
        <v>0.12290000000000001</v>
      </c>
      <c r="Y3">
        <v>2780</v>
      </c>
      <c r="Z3">
        <v>3654</v>
      </c>
    </row>
    <row r="4" spans="1:26" x14ac:dyDescent="0.3">
      <c r="A4" t="s">
        <v>29</v>
      </c>
      <c r="B4" s="29">
        <v>2124</v>
      </c>
      <c r="C4">
        <v>84200</v>
      </c>
      <c r="D4">
        <v>273000</v>
      </c>
      <c r="E4">
        <v>18400</v>
      </c>
      <c r="F4">
        <v>73100</v>
      </c>
      <c r="G4">
        <v>23600</v>
      </c>
      <c r="H4">
        <v>298</v>
      </c>
      <c r="I4">
        <v>525</v>
      </c>
      <c r="J4">
        <v>1.63</v>
      </c>
      <c r="K4">
        <v>1.94</v>
      </c>
      <c r="L4">
        <v>25.4</v>
      </c>
      <c r="M4">
        <v>2.11</v>
      </c>
      <c r="N4">
        <v>0.53</v>
      </c>
      <c r="O4">
        <v>4.6800000000000001E-3</v>
      </c>
      <c r="P4">
        <v>100.9</v>
      </c>
      <c r="Q4">
        <v>7.3400000000000007E-2</v>
      </c>
      <c r="R4">
        <v>969</v>
      </c>
      <c r="S4">
        <v>1422</v>
      </c>
      <c r="T4">
        <v>307</v>
      </c>
      <c r="U4">
        <v>14.8</v>
      </c>
      <c r="V4">
        <v>11.2</v>
      </c>
      <c r="W4">
        <v>1.3</v>
      </c>
      <c r="X4">
        <v>0.1145</v>
      </c>
      <c r="Y4">
        <v>2711</v>
      </c>
      <c r="Z4">
        <v>3417</v>
      </c>
    </row>
    <row r="5" spans="1:26" x14ac:dyDescent="0.3">
      <c r="A5" t="s">
        <v>30</v>
      </c>
      <c r="B5" s="30">
        <v>2104</v>
      </c>
      <c r="C5">
        <v>83400</v>
      </c>
      <c r="D5">
        <v>263000</v>
      </c>
      <c r="E5">
        <v>17200</v>
      </c>
      <c r="F5">
        <v>74900</v>
      </c>
      <c r="G5">
        <v>24300</v>
      </c>
      <c r="H5">
        <v>310</v>
      </c>
      <c r="I5">
        <v>536</v>
      </c>
      <c r="J5">
        <v>1.61</v>
      </c>
      <c r="K5">
        <v>2.0499999999999998</v>
      </c>
      <c r="L5">
        <v>24.6</v>
      </c>
      <c r="M5">
        <v>2</v>
      </c>
      <c r="N5">
        <v>0.51700000000000002</v>
      </c>
      <c r="O5">
        <v>5.1399999999999996E-3</v>
      </c>
      <c r="P5">
        <v>92.7</v>
      </c>
      <c r="Q5">
        <v>7.5700000000000003E-2</v>
      </c>
      <c r="R5">
        <v>914</v>
      </c>
      <c r="S5">
        <v>1320</v>
      </c>
      <c r="T5">
        <v>296</v>
      </c>
      <c r="U5">
        <v>14.9</v>
      </c>
      <c r="V5">
        <v>11.9</v>
      </c>
      <c r="W5">
        <v>1.3</v>
      </c>
      <c r="X5">
        <v>0.112</v>
      </c>
      <c r="Y5">
        <v>2596</v>
      </c>
      <c r="Z5">
        <v>3269</v>
      </c>
    </row>
    <row r="6" spans="1:26" x14ac:dyDescent="0.3">
      <c r="A6" t="s">
        <v>31</v>
      </c>
      <c r="B6" s="30">
        <v>2195</v>
      </c>
      <c r="C6">
        <v>85400</v>
      </c>
      <c r="D6">
        <v>262000</v>
      </c>
      <c r="E6">
        <v>15900</v>
      </c>
      <c r="F6">
        <v>83800</v>
      </c>
      <c r="G6">
        <v>28100</v>
      </c>
      <c r="H6">
        <v>295</v>
      </c>
      <c r="I6">
        <v>634</v>
      </c>
      <c r="J6">
        <v>1.7</v>
      </c>
      <c r="K6">
        <v>2.31</v>
      </c>
      <c r="L6">
        <v>26</v>
      </c>
      <c r="M6">
        <v>2.04</v>
      </c>
      <c r="N6">
        <v>0.54299999999999993</v>
      </c>
      <c r="O6">
        <v>5.6399999999999992E-3</v>
      </c>
      <c r="P6">
        <v>87.5</v>
      </c>
      <c r="Q6">
        <v>9.8799999999999999E-2</v>
      </c>
      <c r="R6">
        <v>961</v>
      </c>
      <c r="S6">
        <v>1365</v>
      </c>
      <c r="T6">
        <v>305</v>
      </c>
      <c r="U6">
        <v>16.2</v>
      </c>
      <c r="V6">
        <v>12.8</v>
      </c>
      <c r="W6">
        <v>1.4</v>
      </c>
      <c r="X6">
        <v>0.11220000000000001</v>
      </c>
      <c r="Y6">
        <v>2754</v>
      </c>
      <c r="Z6">
        <v>3531</v>
      </c>
    </row>
    <row r="7" spans="1:26" x14ac:dyDescent="0.3">
      <c r="A7" t="s">
        <v>32</v>
      </c>
      <c r="B7" s="31">
        <v>2216</v>
      </c>
      <c r="C7">
        <v>82900</v>
      </c>
      <c r="D7">
        <v>269000</v>
      </c>
      <c r="E7">
        <v>15500</v>
      </c>
      <c r="F7">
        <v>84000</v>
      </c>
      <c r="G7">
        <v>27700</v>
      </c>
      <c r="H7">
        <v>289</v>
      </c>
      <c r="I7">
        <v>601</v>
      </c>
      <c r="J7">
        <v>1.66</v>
      </c>
      <c r="K7">
        <v>2.2599999999999998</v>
      </c>
      <c r="L7">
        <v>24.4</v>
      </c>
      <c r="M7">
        <v>1.87</v>
      </c>
      <c r="N7">
        <v>0.53900000000000003</v>
      </c>
      <c r="O7">
        <v>5.0999999999999995E-3</v>
      </c>
      <c r="P7">
        <v>87.3</v>
      </c>
      <c r="Q7">
        <v>9.2499999999999999E-2</v>
      </c>
      <c r="R7">
        <v>880</v>
      </c>
      <c r="S7">
        <v>1334</v>
      </c>
      <c r="T7">
        <v>281</v>
      </c>
      <c r="U7">
        <v>15.8</v>
      </c>
      <c r="V7">
        <v>12.1</v>
      </c>
      <c r="W7">
        <v>1.3</v>
      </c>
      <c r="X7">
        <v>0.10929999999999999</v>
      </c>
      <c r="Y7">
        <v>2724</v>
      </c>
      <c r="Z7">
        <v>3478</v>
      </c>
    </row>
    <row r="8" spans="1:26" x14ac:dyDescent="0.3">
      <c r="A8" t="s">
        <v>33</v>
      </c>
      <c r="B8" s="32">
        <v>2216</v>
      </c>
      <c r="C8">
        <v>82000</v>
      </c>
      <c r="D8">
        <v>275000</v>
      </c>
      <c r="E8">
        <v>16000</v>
      </c>
      <c r="F8">
        <v>83200</v>
      </c>
      <c r="G8">
        <v>26800</v>
      </c>
      <c r="H8">
        <v>287</v>
      </c>
      <c r="I8">
        <v>613</v>
      </c>
      <c r="J8">
        <v>1.62</v>
      </c>
      <c r="K8">
        <v>2.2000000000000002</v>
      </c>
      <c r="L8">
        <v>22.9</v>
      </c>
      <c r="M8">
        <v>1.88</v>
      </c>
      <c r="N8">
        <v>0.55500000000000005</v>
      </c>
      <c r="O8">
        <v>5.4799999999999996E-3</v>
      </c>
      <c r="P8">
        <v>94.3</v>
      </c>
      <c r="Q8">
        <v>9.0200000000000002E-2</v>
      </c>
      <c r="R8">
        <v>859</v>
      </c>
      <c r="S8">
        <v>1336</v>
      </c>
      <c r="T8">
        <v>281</v>
      </c>
      <c r="U8">
        <v>15.6</v>
      </c>
      <c r="V8">
        <v>12</v>
      </c>
      <c r="W8">
        <v>1.3</v>
      </c>
      <c r="X8">
        <v>0.1082</v>
      </c>
      <c r="Y8">
        <v>2745</v>
      </c>
      <c r="Z8">
        <v>3418</v>
      </c>
    </row>
    <row r="9" spans="1:26" s="17" customFormat="1" x14ac:dyDescent="0.3">
      <c r="A9" s="17" t="s">
        <v>34</v>
      </c>
      <c r="B9" s="29">
        <v>2181.4285714285716</v>
      </c>
      <c r="C9">
        <v>85285.71428571429</v>
      </c>
      <c r="D9">
        <v>269142.85714285716</v>
      </c>
      <c r="E9">
        <v>17442.857142857141</v>
      </c>
      <c r="F9">
        <v>80385.71428571429</v>
      </c>
      <c r="G9">
        <v>26157.142857142855</v>
      </c>
      <c r="H9">
        <v>302.85714285714283</v>
      </c>
      <c r="I9">
        <v>578</v>
      </c>
      <c r="J9">
        <v>1.6471428571428572</v>
      </c>
      <c r="K9">
        <v>2.1457142857142855</v>
      </c>
      <c r="L9">
        <v>25.5</v>
      </c>
      <c r="M9">
        <v>2.0914285714285716</v>
      </c>
      <c r="N9">
        <v>0.54485714285714293</v>
      </c>
      <c r="O9">
        <v>5.1657142857142856E-3</v>
      </c>
      <c r="P9">
        <v>92.171428571428564</v>
      </c>
      <c r="Q9">
        <v>9.1028571428571431E-2</v>
      </c>
      <c r="R9">
        <v>943.14285714285711</v>
      </c>
      <c r="S9">
        <v>1391.7142857142858</v>
      </c>
      <c r="T9">
        <v>300.42857142857144</v>
      </c>
      <c r="U9">
        <v>15.585714285714284</v>
      </c>
      <c r="V9">
        <v>11.942857142857141</v>
      </c>
      <c r="W9">
        <v>1.3</v>
      </c>
      <c r="X9">
        <v>0.11434285714285713</v>
      </c>
      <c r="Y9">
        <v>2715</v>
      </c>
      <c r="Z9">
        <v>3481.4285714285716</v>
      </c>
    </row>
    <row r="10" spans="1:26" x14ac:dyDescent="0.3">
      <c r="A10" t="s">
        <v>35</v>
      </c>
      <c r="B10" s="29">
        <v>2000</v>
      </c>
      <c r="C10">
        <v>50000</v>
      </c>
      <c r="D10">
        <v>300000</v>
      </c>
      <c r="E10">
        <v>25000</v>
      </c>
      <c r="F10">
        <v>65000</v>
      </c>
      <c r="G10">
        <v>20000</v>
      </c>
      <c r="H10">
        <v>300</v>
      </c>
      <c r="I10">
        <v>700</v>
      </c>
      <c r="J10">
        <v>1.5</v>
      </c>
      <c r="K10">
        <v>1.7</v>
      </c>
      <c r="L10">
        <v>20</v>
      </c>
      <c r="M10">
        <v>2</v>
      </c>
      <c r="N10">
        <v>0.4</v>
      </c>
      <c r="O10">
        <v>6.0000000000000001E-3</v>
      </c>
      <c r="P10">
        <v>60</v>
      </c>
      <c r="Q10">
        <v>0.08</v>
      </c>
      <c r="R10">
        <v>1000</v>
      </c>
      <c r="S10">
        <v>1000</v>
      </c>
      <c r="T10">
        <v>400</v>
      </c>
      <c r="U10">
        <v>18</v>
      </c>
      <c r="V10">
        <v>15</v>
      </c>
      <c r="W10">
        <v>2</v>
      </c>
      <c r="X10">
        <v>6.9999999999999993E-2</v>
      </c>
      <c r="Y10">
        <v>3500</v>
      </c>
      <c r="Z10">
        <v>2400</v>
      </c>
    </row>
    <row r="11" spans="1:26" x14ac:dyDescent="0.3">
      <c r="A11" t="s">
        <v>36</v>
      </c>
      <c r="B11" s="29">
        <v>181.42857142857156</v>
      </c>
      <c r="C11">
        <v>35285.71428571429</v>
      </c>
      <c r="D11">
        <v>-30857.142857142833</v>
      </c>
      <c r="E11">
        <v>-7557.1428571428569</v>
      </c>
      <c r="F11">
        <v>15385.714285714286</v>
      </c>
      <c r="G11">
        <v>6157.1428571428551</v>
      </c>
      <c r="H11">
        <v>2.8571428571428328</v>
      </c>
      <c r="I11">
        <v>-122</v>
      </c>
      <c r="J11">
        <v>0.14714285714285724</v>
      </c>
      <c r="K11">
        <v>0.44571428571428551</v>
      </c>
      <c r="L11">
        <v>5.5</v>
      </c>
      <c r="M11">
        <v>9.1428571428571637E-2</v>
      </c>
      <c r="N11">
        <v>0.14485714285714288</v>
      </c>
      <c r="O11">
        <v>-8.3428571428571449E-4</v>
      </c>
      <c r="P11">
        <v>32.171428571428564</v>
      </c>
      <c r="Q11">
        <v>1.102857142857144E-2</v>
      </c>
      <c r="R11">
        <v>-56.85714285714289</v>
      </c>
      <c r="S11">
        <v>391.71428571428578</v>
      </c>
      <c r="T11">
        <v>-99.571428571428555</v>
      </c>
      <c r="U11">
        <v>-2.4142857142857164</v>
      </c>
      <c r="V11">
        <v>-3.0571428571428587</v>
      </c>
      <c r="W11">
        <v>-0.7</v>
      </c>
      <c r="X11">
        <v>4.4342857142857142E-2</v>
      </c>
      <c r="Y11">
        <v>-785</v>
      </c>
      <c r="Z11">
        <v>1081.4285714285716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NHW</vt:lpstr>
      <vt:lpstr>Sheet1</vt:lpstr>
      <vt:lpstr>NHB</vt:lpstr>
      <vt:lpstr>HIS</vt:lpstr>
    </vt:vector>
  </TitlesOfParts>
  <Company>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kathireddy</dc:creator>
  <cp:lastModifiedBy>Girish</cp:lastModifiedBy>
  <dcterms:created xsi:type="dcterms:W3CDTF">2017-12-09T19:38:24Z</dcterms:created>
  <dcterms:modified xsi:type="dcterms:W3CDTF">2017-12-13T09:41:13Z</dcterms:modified>
</cp:coreProperties>
</file>