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girish/Desktop/"/>
    </mc:Choice>
  </mc:AlternateContent>
  <xr:revisionPtr revIDLastSave="0" documentId="13_ncr:1_{E84EEE0A-20BE-4A4B-BC14-4FC6C44F05DB}" xr6:coauthVersionLast="46" xr6:coauthVersionMax="46" xr10:uidLastSave="{00000000-0000-0000-0000-000000000000}"/>
  <bookViews>
    <workbookView xWindow="0" yWindow="0" windowWidth="28800" windowHeight="18000" xr2:uid="{34A13EEA-12A3-4C1A-ABD7-B0252EF4B226}"/>
  </bookViews>
  <sheets>
    <sheet name="Brie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V6" i="1" s="1"/>
  <c r="S7" i="1"/>
  <c r="V7" i="1" s="1"/>
  <c r="S5" i="1"/>
  <c r="V5" i="1" s="1"/>
  <c r="U6" i="1"/>
  <c r="U7" i="1"/>
  <c r="U5" i="1"/>
  <c r="P6" i="1"/>
  <c r="P7" i="1"/>
  <c r="P5" i="1"/>
  <c r="L6" i="1"/>
  <c r="L7" i="1"/>
  <c r="H6" i="1"/>
  <c r="H7" i="1"/>
  <c r="L5" i="1"/>
  <c r="H5" i="1"/>
</calcChain>
</file>

<file path=xl/sharedStrings.xml><?xml version="1.0" encoding="utf-8"?>
<sst xmlns="http://schemas.openxmlformats.org/spreadsheetml/2006/main" count="48" uniqueCount="37">
  <si>
    <t>Item Code</t>
  </si>
  <si>
    <t>Name</t>
  </si>
  <si>
    <t>102260</t>
  </si>
  <si>
    <t>12 x12 x 4 " White folding cake box (100)</t>
  </si>
  <si>
    <t>100026</t>
  </si>
  <si>
    <t>12oz Rolling Donut composatble DW cups (20x25's)</t>
  </si>
  <si>
    <t>100067</t>
  </si>
  <si>
    <t>8oz Kraft ripple wall paper cups (20x25's)</t>
  </si>
  <si>
    <t xml:space="preserve">Order </t>
  </si>
  <si>
    <t>date of order</t>
  </si>
  <si>
    <t>Due date</t>
  </si>
  <si>
    <t>Due date (add lead time)</t>
  </si>
  <si>
    <t>Lead time in days - Past on last 5 orders from order history</t>
  </si>
  <si>
    <t>Average daily sales (over given period)</t>
  </si>
  <si>
    <t>Current stock</t>
  </si>
  <si>
    <t>Additional orders</t>
  </si>
  <si>
    <t>x</t>
  </si>
  <si>
    <t>From this data, I need to be able to spot if there are going to be any out of stock dates between what I have on order and in stock and when its due in</t>
  </si>
  <si>
    <t>"Due Date"  - This should calculate automatically when we order as factory wont be able to give is a date until at least 2 to 3 weeks after the order. This field will also need to be updated with actual lead times once we get from shippers.</t>
  </si>
  <si>
    <t>What I need it to do</t>
  </si>
  <si>
    <t>Where is the data - Sage is very limited with the Data</t>
  </si>
  <si>
    <t>Sales data we can get from our "Sales-I" software, they extract the data from SAGE</t>
  </si>
  <si>
    <t>Order Qty</t>
  </si>
  <si>
    <t>Sage has data "order qty", "date of order"</t>
  </si>
  <si>
    <t>I also want a field for stock request, i.e. if a customer rings in and wants 100 cases, I want to enter in this demand to see if I will have enough stocks. It will need to check all the fields and use weekly usages against lead times, order dates etc…</t>
  </si>
  <si>
    <t>Due Date - This would be calculated from order date to goods in date ,using and average based on the last 4 PO's</t>
  </si>
  <si>
    <t>Goal</t>
  </si>
  <si>
    <t>To improve our ordering accuracy</t>
  </si>
  <si>
    <t>To deal with demand requests and see if we are able to give customer "X" stock without running out.</t>
  </si>
  <si>
    <t>To run a report to see if we are going to be out of lines and if so, what day/ date and for how long?</t>
  </si>
  <si>
    <t>Demand planning and decrease stockouts - 14 April 2021</t>
  </si>
  <si>
    <t>Demand</t>
  </si>
  <si>
    <t>Stock request</t>
  </si>
  <si>
    <t>Out of stock date</t>
  </si>
  <si>
    <t>Date of New order</t>
  </si>
  <si>
    <t>Due date for new order</t>
  </si>
  <si>
    <t>Stock demand and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</si>
</sst>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1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49" fontId="3" fillId="3" borderId="1" xfId="0" applyNumberFormat="1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D7FC-A7AC-4A88-9E63-A507A4EC2682}">
  <dimension ref="A1:W23"/>
  <sheetViews>
    <sheetView tabSelected="1" topLeftCell="H1" zoomScale="107" workbookViewId="0">
      <selection activeCell="R6" sqref="R6"/>
    </sheetView>
  </sheetViews>
  <sheetFormatPr baseColWidth="10" defaultColWidth="9.1640625" defaultRowHeight="15" x14ac:dyDescent="0.2"/>
  <cols>
    <col min="1" max="1" width="9.1640625" style="5"/>
    <col min="2" max="2" width="46.83203125" style="5" customWidth="1"/>
    <col min="3" max="3" width="16.5" style="5" customWidth="1"/>
    <col min="4" max="4" width="33.5" style="5" customWidth="1"/>
    <col min="5" max="5" width="44.1640625" style="5" customWidth="1"/>
    <col min="6" max="6" width="13" style="5" customWidth="1"/>
    <col min="7" max="7" width="10.6640625" style="5" bestFit="1" customWidth="1"/>
    <col min="8" max="8" width="17.33203125" style="5" customWidth="1"/>
    <col min="9" max="10" width="9.1640625" style="5"/>
    <col min="11" max="11" width="10.6640625" style="5" bestFit="1" customWidth="1"/>
    <col min="12" max="12" width="12.33203125" style="5" customWidth="1"/>
    <col min="13" max="14" width="9.1640625" style="5"/>
    <col min="15" max="15" width="10.6640625" style="5" bestFit="1" customWidth="1"/>
    <col min="16" max="16" width="12.33203125" style="5" customWidth="1"/>
    <col min="17" max="18" width="9.1640625" style="5"/>
    <col min="19" max="19" width="14.1640625" style="5" bestFit="1" customWidth="1"/>
    <col min="20" max="20" width="15.5" style="5" bestFit="1" customWidth="1"/>
    <col min="21" max="21" width="19" style="5" bestFit="1" customWidth="1"/>
    <col min="22" max="22" width="11.6640625" style="5" bestFit="1" customWidth="1"/>
    <col min="23" max="16384" width="9.1640625" style="5"/>
  </cols>
  <sheetData>
    <row r="1" spans="1:23" x14ac:dyDescent="0.2">
      <c r="A1" s="9" t="s">
        <v>30</v>
      </c>
    </row>
    <row r="3" spans="1:23" x14ac:dyDescent="0.2">
      <c r="F3" s="12" t="s">
        <v>8</v>
      </c>
      <c r="G3" s="12"/>
      <c r="H3" s="12"/>
      <c r="J3" s="12" t="s">
        <v>8</v>
      </c>
      <c r="K3" s="12"/>
      <c r="L3" s="12"/>
      <c r="N3" s="12" t="s">
        <v>15</v>
      </c>
      <c r="O3" s="12"/>
      <c r="P3" s="12"/>
      <c r="R3" s="5" t="s">
        <v>36</v>
      </c>
    </row>
    <row r="4" spans="1:23" ht="32" x14ac:dyDescent="0.2">
      <c r="A4" s="1" t="s">
        <v>0</v>
      </c>
      <c r="B4" s="1" t="s">
        <v>1</v>
      </c>
      <c r="C4" s="1" t="s">
        <v>14</v>
      </c>
      <c r="D4" s="1" t="s">
        <v>13</v>
      </c>
      <c r="E4" s="1" t="s">
        <v>12</v>
      </c>
      <c r="F4" s="1" t="s">
        <v>22</v>
      </c>
      <c r="G4" s="1" t="s">
        <v>9</v>
      </c>
      <c r="H4" s="1" t="s">
        <v>11</v>
      </c>
      <c r="I4" s="1"/>
      <c r="J4" s="1" t="s">
        <v>8</v>
      </c>
      <c r="K4" s="1" t="s">
        <v>9</v>
      </c>
      <c r="L4" s="1" t="s">
        <v>10</v>
      </c>
      <c r="N4" s="1" t="s">
        <v>8</v>
      </c>
      <c r="O4" s="1" t="s">
        <v>9</v>
      </c>
      <c r="P4" s="1" t="s">
        <v>10</v>
      </c>
      <c r="R4" s="17" t="s">
        <v>31</v>
      </c>
      <c r="S4" s="17" t="s">
        <v>33</v>
      </c>
      <c r="T4" s="17" t="s">
        <v>34</v>
      </c>
      <c r="U4" s="17" t="s">
        <v>35</v>
      </c>
      <c r="V4" s="17" t="s">
        <v>32</v>
      </c>
      <c r="W4" s="16"/>
    </row>
    <row r="5" spans="1:23" ht="16" x14ac:dyDescent="0.2">
      <c r="A5" s="2" t="s">
        <v>2</v>
      </c>
      <c r="B5" s="2" t="s">
        <v>3</v>
      </c>
      <c r="C5" s="14">
        <v>20</v>
      </c>
      <c r="D5" s="14">
        <v>3</v>
      </c>
      <c r="E5" s="3">
        <v>120</v>
      </c>
      <c r="F5" s="3">
        <v>50</v>
      </c>
      <c r="G5" s="4">
        <v>44229</v>
      </c>
      <c r="H5" s="4">
        <f>G5+E5</f>
        <v>44349</v>
      </c>
      <c r="I5" s="3"/>
      <c r="J5" s="3">
        <v>400</v>
      </c>
      <c r="K5" s="4">
        <v>44267</v>
      </c>
      <c r="L5" s="4">
        <f>K5+E5</f>
        <v>44387</v>
      </c>
      <c r="N5" s="3" t="s">
        <v>16</v>
      </c>
      <c r="O5" s="4" t="s">
        <v>16</v>
      </c>
      <c r="P5" s="4" t="e">
        <f>O5+I5</f>
        <v>#VALUE!</v>
      </c>
      <c r="R5" s="5">
        <v>100</v>
      </c>
      <c r="S5" s="15">
        <f ca="1">ROUND(C5/D5,0)+TODAY()</f>
        <v>44307</v>
      </c>
      <c r="T5" s="15">
        <v>44300</v>
      </c>
      <c r="U5" s="15">
        <f>T5+E5</f>
        <v>44420</v>
      </c>
      <c r="V5" s="5" t="str">
        <f ca="1">IF(AND(R5&lt;C5,S5&gt;T5),"In stock","Not in stock")</f>
        <v>Not in stock</v>
      </c>
    </row>
    <row r="6" spans="1:23" ht="16" x14ac:dyDescent="0.2">
      <c r="A6" s="2" t="s">
        <v>4</v>
      </c>
      <c r="B6" s="2" t="s">
        <v>5</v>
      </c>
      <c r="C6" s="14">
        <v>100</v>
      </c>
      <c r="D6" s="14">
        <v>8</v>
      </c>
      <c r="E6" s="3">
        <v>125</v>
      </c>
      <c r="F6" s="3">
        <v>200</v>
      </c>
      <c r="G6" s="4">
        <v>44209</v>
      </c>
      <c r="H6" s="4">
        <f t="shared" ref="H6:H7" si="0">G6+E6</f>
        <v>44334</v>
      </c>
      <c r="I6" s="3"/>
      <c r="J6" s="3">
        <v>0</v>
      </c>
      <c r="K6" s="4">
        <v>44240</v>
      </c>
      <c r="L6" s="4">
        <f t="shared" ref="L6:L7" si="1">K6+E6</f>
        <v>44365</v>
      </c>
      <c r="N6" s="3" t="s">
        <v>16</v>
      </c>
      <c r="O6" s="4" t="s">
        <v>16</v>
      </c>
      <c r="P6" s="4" t="e">
        <f t="shared" ref="P6:P7" si="2">O6+I6</f>
        <v>#VALUE!</v>
      </c>
      <c r="R6" s="5">
        <v>10</v>
      </c>
      <c r="S6" s="15">
        <f t="shared" ref="S6:S7" ca="1" si="3">ROUND(C6/D6,0)+TODAY()</f>
        <v>44313</v>
      </c>
      <c r="T6" s="15">
        <v>44300</v>
      </c>
      <c r="U6" s="15">
        <f t="shared" ref="U6:U7" si="4">T6+E6</f>
        <v>44425</v>
      </c>
      <c r="V6" s="5" t="str">
        <f ca="1">IF(AND(R6&lt;C6,S6&gt;T6),"In stock","Not in stock")</f>
        <v>In stock</v>
      </c>
    </row>
    <row r="7" spans="1:23" ht="16" x14ac:dyDescent="0.2">
      <c r="A7" s="2" t="s">
        <v>6</v>
      </c>
      <c r="B7" s="2" t="s">
        <v>7</v>
      </c>
      <c r="C7" s="14">
        <v>100</v>
      </c>
      <c r="D7" s="14">
        <v>5</v>
      </c>
      <c r="E7" s="3">
        <v>95</v>
      </c>
      <c r="F7" s="3">
        <v>100</v>
      </c>
      <c r="G7" s="4">
        <v>44242</v>
      </c>
      <c r="H7" s="4">
        <f t="shared" si="0"/>
        <v>44337</v>
      </c>
      <c r="I7" s="3"/>
      <c r="J7" s="3">
        <v>50</v>
      </c>
      <c r="K7" s="4">
        <v>44252</v>
      </c>
      <c r="L7" s="4">
        <f t="shared" si="1"/>
        <v>44347</v>
      </c>
      <c r="N7" s="3" t="s">
        <v>16</v>
      </c>
      <c r="O7" s="4" t="s">
        <v>16</v>
      </c>
      <c r="P7" s="4" t="e">
        <f t="shared" si="2"/>
        <v>#VALUE!</v>
      </c>
      <c r="R7" s="5">
        <v>1</v>
      </c>
      <c r="S7" s="15">
        <f t="shared" ca="1" si="3"/>
        <v>44320</v>
      </c>
      <c r="T7" s="15">
        <v>44300</v>
      </c>
      <c r="U7" s="15">
        <f t="shared" si="4"/>
        <v>44395</v>
      </c>
      <c r="V7" s="5" t="str">
        <f ca="1">IF(AND(R7&lt;C7,S7&gt;T7),"In stock","Not in stock")</f>
        <v>In stock</v>
      </c>
    </row>
    <row r="8" spans="1:23" x14ac:dyDescent="0.2">
      <c r="F8" s="15"/>
    </row>
    <row r="9" spans="1:23" x14ac:dyDescent="0.2">
      <c r="A9" s="9" t="s">
        <v>26</v>
      </c>
      <c r="F9" s="15"/>
    </row>
    <row r="10" spans="1:23" x14ac:dyDescent="0.2">
      <c r="A10" s="5">
        <v>1</v>
      </c>
      <c r="B10" s="5" t="s">
        <v>27</v>
      </c>
    </row>
    <row r="11" spans="1:23" x14ac:dyDescent="0.2">
      <c r="A11" s="5">
        <v>2</v>
      </c>
      <c r="B11" s="5" t="s">
        <v>28</v>
      </c>
    </row>
    <row r="12" spans="1:23" x14ac:dyDescent="0.2">
      <c r="A12" s="5">
        <v>3</v>
      </c>
      <c r="B12" s="5" t="s">
        <v>29</v>
      </c>
    </row>
    <row r="15" spans="1:23" x14ac:dyDescent="0.2">
      <c r="A15" s="9" t="s">
        <v>19</v>
      </c>
    </row>
    <row r="16" spans="1:23" s="6" customFormat="1" x14ac:dyDescent="0.2">
      <c r="A16" s="7">
        <v>1</v>
      </c>
      <c r="B16" s="13" t="s">
        <v>17</v>
      </c>
      <c r="C16" s="13"/>
      <c r="D16" s="13"/>
      <c r="E16" s="13"/>
    </row>
    <row r="17" spans="1:6" ht="33" customHeight="1" x14ac:dyDescent="0.2">
      <c r="A17" s="7">
        <v>2</v>
      </c>
      <c r="B17" s="13" t="s">
        <v>18</v>
      </c>
      <c r="C17" s="13"/>
      <c r="D17" s="13"/>
      <c r="E17" s="13"/>
      <c r="F17" s="6"/>
    </row>
    <row r="18" spans="1:6" ht="41.25" customHeight="1" x14ac:dyDescent="0.2">
      <c r="A18" s="7">
        <v>3</v>
      </c>
      <c r="B18" s="13" t="s">
        <v>24</v>
      </c>
      <c r="C18" s="13"/>
      <c r="D18" s="13"/>
      <c r="E18" s="13"/>
      <c r="F18" s="6"/>
    </row>
    <row r="20" spans="1:6" x14ac:dyDescent="0.2">
      <c r="A20" s="8" t="s">
        <v>20</v>
      </c>
    </row>
    <row r="21" spans="1:6" x14ac:dyDescent="0.2">
      <c r="A21" s="10">
        <v>1</v>
      </c>
      <c r="B21" s="11" t="s">
        <v>21</v>
      </c>
      <c r="C21" s="11"/>
      <c r="D21" s="11"/>
      <c r="E21" s="11"/>
    </row>
    <row r="22" spans="1:6" x14ac:dyDescent="0.2">
      <c r="A22" s="10">
        <v>2</v>
      </c>
      <c r="B22" s="11" t="s">
        <v>23</v>
      </c>
      <c r="C22" s="11"/>
      <c r="D22" s="11"/>
      <c r="E22" s="11"/>
    </row>
    <row r="23" spans="1:6" x14ac:dyDescent="0.2">
      <c r="A23" s="10">
        <v>3</v>
      </c>
      <c r="B23" s="11" t="s">
        <v>25</v>
      </c>
      <c r="C23" s="11"/>
      <c r="D23" s="11"/>
      <c r="E23" s="11"/>
    </row>
  </sheetData>
  <mergeCells count="9">
    <mergeCell ref="N3:P3"/>
    <mergeCell ref="B16:E16"/>
    <mergeCell ref="B17:E17"/>
    <mergeCell ref="B18:E18"/>
    <mergeCell ref="B21:E21"/>
    <mergeCell ref="B22:E22"/>
    <mergeCell ref="B23:E23"/>
    <mergeCell ref="F3:H3"/>
    <mergeCell ref="J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Dowling</dc:creator>
  <cp:lastModifiedBy>Microsoft Office User</cp:lastModifiedBy>
  <dcterms:created xsi:type="dcterms:W3CDTF">2021-04-14T08:38:56Z</dcterms:created>
  <dcterms:modified xsi:type="dcterms:W3CDTF">2021-04-14T16:21:54Z</dcterms:modified>
</cp:coreProperties>
</file>