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5581e\Desktop\"/>
    </mc:Choice>
  </mc:AlternateContent>
  <bookViews>
    <workbookView xWindow="0" yWindow="0" windowWidth="28800" windowHeight="11310" activeTab="1"/>
  </bookViews>
  <sheets>
    <sheet name="Setup" sheetId="1" r:id="rId1"/>
    <sheet name="Cypher Output - Claims" sheetId="2" r:id="rId2"/>
  </sheets>
  <definedNames>
    <definedName name="Claims">Setup!$D$5:$D$8</definedName>
    <definedName name="LoBs">Setup!$B$5:$B$8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10" i="2"/>
  <c r="F11" i="2"/>
  <c r="F8" i="2"/>
  <c r="E4" i="2"/>
  <c r="B7" i="2" l="1"/>
  <c r="B8" i="2"/>
  <c r="E8" i="2" s="1"/>
  <c r="B9" i="2"/>
  <c r="E9" i="2" s="1"/>
  <c r="B10" i="2"/>
  <c r="E10" i="2" s="1"/>
  <c r="B11" i="2"/>
  <c r="E11" i="2" s="1"/>
  <c r="H17" i="2" l="1"/>
</calcChain>
</file>

<file path=xl/comments1.xml><?xml version="1.0" encoding="utf-8"?>
<comments xmlns="http://schemas.openxmlformats.org/spreadsheetml/2006/main">
  <authors>
    <author>Edward Toman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Edward Toman:</t>
        </r>
        <r>
          <rPr>
            <sz val="9"/>
            <color indexed="81"/>
            <rFont val="Tahoma"/>
            <charset val="1"/>
          </rPr>
          <t xml:space="preserve">
- Enter these manually
- Clear the dependency table for each entry (after upload to database)</t>
        </r>
      </text>
    </comment>
  </commentList>
</comments>
</file>

<file path=xl/sharedStrings.xml><?xml version="1.0" encoding="utf-8"?>
<sst xmlns="http://schemas.openxmlformats.org/spreadsheetml/2006/main" count="28" uniqueCount="27">
  <si>
    <t>Lines of Business</t>
  </si>
  <si>
    <t>Commercial Property - US</t>
  </si>
  <si>
    <t>Commercial Property - UK</t>
  </si>
  <si>
    <t>Homeowners - US</t>
  </si>
  <si>
    <t>Auto - US</t>
  </si>
  <si>
    <t>Claims Factors</t>
  </si>
  <si>
    <t>Personnel</t>
  </si>
  <si>
    <t>Inflation</t>
  </si>
  <si>
    <t>Cats</t>
  </si>
  <si>
    <t>Legal Envt</t>
  </si>
  <si>
    <t>Non-Tail</t>
  </si>
  <si>
    <t>Tail</t>
  </si>
  <si>
    <t>Primary Category</t>
  </si>
  <si>
    <t>Secondary Category</t>
  </si>
  <si>
    <t>A</t>
  </si>
  <si>
    <t>B</t>
  </si>
  <si>
    <t>C</t>
  </si>
  <si>
    <t>D</t>
  </si>
  <si>
    <t>Dummy Variables</t>
  </si>
  <si>
    <t>Neo4j Dummy Variable</t>
  </si>
  <si>
    <t>ZZ</t>
  </si>
  <si>
    <t>Relationship</t>
  </si>
  <si>
    <t>Claims</t>
  </si>
  <si>
    <t>Paste to Neo4j via NotePad &gt;&gt;&gt;&gt;</t>
  </si>
  <si>
    <t>US Quake</t>
  </si>
  <si>
    <t>match p=(l1:LoB)-[:Claims*2..3]-(l2:LoB) return l1,l2, reduce(strength=1, x in relationships(p)| strength*x.TailStrength) as totalstrength</t>
  </si>
  <si>
    <t>Output query that will return paths, multiplying the (Tail Strength) values along the vertices in the path &gt;&gt;&gt;&gt;&gt;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</si>
</sst>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left" vertical="top" wrapText="1"/>
    </xf>
    <xf numFmtId="0" fontId="0" fillId="8" borderId="0" xfId="0" applyFill="1"/>
    <xf numFmtId="0" fontId="3" fillId="8" borderId="0" xfId="0" applyFont="1" applyFill="1"/>
    <xf numFmtId="0" fontId="0" fillId="9" borderId="0" xfId="0" applyFill="1"/>
    <xf numFmtId="0" fontId="0" fillId="9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11959492" cy="1814599"/>
    <xdr:sp macro="" textlink="">
      <xdr:nvSpPr>
        <xdr:cNvPr id="2" name="TextBox 1"/>
        <xdr:cNvSpPr txBox="1"/>
      </xdr:nvSpPr>
      <xdr:spPr>
        <a:xfrm>
          <a:off x="3200400" y="190500"/>
          <a:ext cx="11959492" cy="1814599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1. For each relationship to be entered</a:t>
          </a:r>
          <a:r>
            <a:rPr lang="en-GB" sz="1100" baseline="0"/>
            <a:t> to the graph:</a:t>
          </a:r>
        </a:p>
        <a:p>
          <a:r>
            <a:rPr lang="en-GB" sz="1100" baseline="0"/>
            <a:t>	a.  Select the primary category</a:t>
          </a:r>
        </a:p>
        <a:p>
          <a:r>
            <a:rPr lang="en-GB" sz="1100" baseline="0"/>
            <a:t>	b. Type in the secondary category</a:t>
          </a:r>
        </a:p>
        <a:p>
          <a:r>
            <a:rPr lang="en-GB" sz="1100" baseline="0"/>
            <a:t>	c. Enter the values into the green table</a:t>
          </a:r>
        </a:p>
        <a:p>
          <a:r>
            <a:rPr lang="en-GB" sz="1100" baseline="0"/>
            <a:t>	d. Paste the text from the blue table into the neo4j editor &amp; run</a:t>
          </a:r>
        </a:p>
        <a:p>
          <a:r>
            <a:rPr lang="en-GB" sz="1100" baseline="0"/>
            <a:t>2. Once in the graph</a:t>
          </a:r>
        </a:p>
        <a:p>
          <a:r>
            <a:rPr lang="en-GB" sz="1100" baseline="0"/>
            <a:t>	a. Simple updates to values in the green table can be entered by updating the green table and re-pasting the text in the blue box</a:t>
          </a:r>
        </a:p>
        <a:p>
          <a:r>
            <a:rPr lang="en-GB" sz="1100" baseline="0"/>
            <a:t>	b. Changes to names of LoB's, primary or secondary categories are more tricky - see Neo4j website or stackoverflow for how to do this</a:t>
          </a:r>
        </a:p>
        <a:p>
          <a:r>
            <a:rPr lang="en-GB" sz="1100" baseline="0"/>
            <a:t>	c. Likewise to b. for adding additional properties to nodes or vertices</a:t>
          </a:r>
        </a:p>
        <a:p>
          <a:r>
            <a:rPr lang="en-GB" sz="1100" baseline="0"/>
            <a:t>3. The query in the orange box will return an output table that you will have to enter into a database to sum over the paths to get strengths between nodes. It assumes a multiplicative structure along nodes.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8"/>
  <sheetViews>
    <sheetView workbookViewId="0">
      <selection activeCell="D14" sqref="D14"/>
    </sheetView>
  </sheetViews>
  <sheetFormatPr defaultRowHeight="15" x14ac:dyDescent="0.25"/>
  <cols>
    <col min="2" max="2" width="26.5703125" bestFit="1" customWidth="1"/>
    <col min="3" max="3" width="5.42578125" customWidth="1"/>
    <col min="4" max="4" width="14.85546875" bestFit="1" customWidth="1"/>
  </cols>
  <sheetData>
    <row r="4" spans="2:4" x14ac:dyDescent="0.25">
      <c r="B4" t="s">
        <v>0</v>
      </c>
      <c r="D4" t="s">
        <v>5</v>
      </c>
    </row>
    <row r="5" spans="2:4" x14ac:dyDescent="0.25">
      <c r="B5" s="1" t="s">
        <v>1</v>
      </c>
      <c r="D5" s="2" t="s">
        <v>8</v>
      </c>
    </row>
    <row r="6" spans="2:4" x14ac:dyDescent="0.25">
      <c r="B6" s="1" t="s">
        <v>2</v>
      </c>
      <c r="D6" s="2" t="s">
        <v>7</v>
      </c>
    </row>
    <row r="7" spans="2:4" x14ac:dyDescent="0.25">
      <c r="B7" s="1" t="s">
        <v>3</v>
      </c>
      <c r="D7" s="2" t="s">
        <v>9</v>
      </c>
    </row>
    <row r="8" spans="2:4" x14ac:dyDescent="0.25">
      <c r="B8" s="1" t="s">
        <v>4</v>
      </c>
      <c r="D8" s="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5"/>
  <sheetViews>
    <sheetView tabSelected="1" topLeftCell="B1" workbookViewId="0">
      <selection activeCell="C15" sqref="C14:C15"/>
    </sheetView>
  </sheetViews>
  <sheetFormatPr defaultRowHeight="15" x14ac:dyDescent="0.25"/>
  <cols>
    <col min="1" max="1" width="14.28515625" hidden="1" customWidth="1"/>
    <col min="2" max="2" width="20.5703125" bestFit="1" customWidth="1"/>
    <col min="3" max="3" width="11.140625" customWidth="1"/>
    <col min="5" max="5" width="40.28515625" hidden="1" customWidth="1"/>
    <col min="6" max="6" width="51.140625" hidden="1" customWidth="1"/>
  </cols>
  <sheetData>
    <row r="1" spans="1:6" x14ac:dyDescent="0.25">
      <c r="B1" t="s">
        <v>21</v>
      </c>
      <c r="C1" t="s">
        <v>22</v>
      </c>
      <c r="E1" s="3"/>
      <c r="F1" s="3"/>
    </row>
    <row r="2" spans="1:6" x14ac:dyDescent="0.25">
      <c r="B2" t="s">
        <v>12</v>
      </c>
      <c r="C2" s="5" t="s">
        <v>8</v>
      </c>
      <c r="E2" s="3"/>
      <c r="F2" s="3"/>
    </row>
    <row r="3" spans="1:6" x14ac:dyDescent="0.25">
      <c r="B3" t="s">
        <v>13</v>
      </c>
      <c r="C3" s="1" t="s">
        <v>24</v>
      </c>
      <c r="E3" s="3"/>
      <c r="F3" s="3"/>
    </row>
    <row r="4" spans="1:6" hidden="1" x14ac:dyDescent="0.25">
      <c r="B4" s="3" t="s">
        <v>19</v>
      </c>
      <c r="C4" s="3" t="s">
        <v>20</v>
      </c>
      <c r="E4" s="3" t="str">
        <f>"MERGE ("&amp;C4&amp;":"&amp;C2&amp; " {name:'" &amp; C3&amp;"'}) "</f>
        <v xml:space="preserve">MERGE (ZZ:Cats {name:'US Quake'}) </v>
      </c>
      <c r="F4" s="3"/>
    </row>
    <row r="5" spans="1:6" x14ac:dyDescent="0.25">
      <c r="E5" s="3"/>
      <c r="F5" s="3"/>
    </row>
    <row r="6" spans="1:6" x14ac:dyDescent="0.25">
      <c r="E6" s="3"/>
      <c r="F6" s="3"/>
    </row>
    <row r="7" spans="1:6" x14ac:dyDescent="0.25">
      <c r="A7" s="3" t="s">
        <v>18</v>
      </c>
      <c r="B7" t="str">
        <f>Setup!B4</f>
        <v>Lines of Business</v>
      </c>
      <c r="C7" s="6" t="s">
        <v>10</v>
      </c>
      <c r="D7" s="6" t="s">
        <v>11</v>
      </c>
      <c r="E7" s="3"/>
      <c r="F7" s="3"/>
    </row>
    <row r="8" spans="1:6" x14ac:dyDescent="0.25">
      <c r="A8" s="3" t="s">
        <v>14</v>
      </c>
      <c r="B8" s="1" t="str">
        <f>Setup!B5</f>
        <v>Commercial Property - US</v>
      </c>
      <c r="C8" s="4">
        <v>0.3</v>
      </c>
      <c r="D8" s="4">
        <v>3</v>
      </c>
      <c r="E8" s="3" t="str">
        <f>"MERGE ("&amp;A8&amp;":LoB {name:'"&amp;B8&amp;"'}) "</f>
        <v xml:space="preserve">MERGE (A:LoB {name:'Commercial Property - US'}) </v>
      </c>
      <c r="F8" s="3" t="str">
        <f>"MERGE ("&amp;$C$4&amp;")-[" &amp; $C$4&amp;A8 &amp;":"&amp;$C$1 &amp;"]-&gt;("&amp;A8&amp;") SET  " &amp; $C$4&amp;A8 &amp;".NonTailStrength="&amp;C8&amp;",  "&amp; $C$4&amp;A8 &amp;".TailStrength="&amp;D8 &amp; " "</f>
        <v xml:space="preserve">MERGE (ZZ)-[ZZA:Claims]-&gt;(A) SET  ZZA.NonTailStrength=0.3,  ZZA.TailStrength=3 </v>
      </c>
    </row>
    <row r="9" spans="1:6" x14ac:dyDescent="0.25">
      <c r="A9" s="3" t="s">
        <v>15</v>
      </c>
      <c r="B9" s="1" t="str">
        <f>Setup!B6</f>
        <v>Commercial Property - UK</v>
      </c>
      <c r="C9" s="4">
        <v>0</v>
      </c>
      <c r="D9" s="4">
        <v>0</v>
      </c>
      <c r="E9" s="3" t="str">
        <f>"MERGE ("&amp;A9&amp;":LoB {name:'"&amp;B9&amp;"'}) "</f>
        <v xml:space="preserve">MERGE (B:LoB {name:'Commercial Property - UK'}) </v>
      </c>
      <c r="F9" s="3" t="str">
        <f t="shared" ref="F9:F11" si="0">"MERGE ("&amp;$C$4&amp;")-[" &amp; $C$4&amp;A9 &amp;":"&amp;$C$1 &amp;"]-&gt;("&amp;A9&amp;") SET  " &amp; $C$4&amp;A9 &amp;".NonTailStrength="&amp;C9&amp;",  "&amp; $C$4&amp;A9 &amp;".TailStrength="&amp;D9 &amp; " "</f>
        <v xml:space="preserve">MERGE (ZZ)-[ZZB:Claims]-&gt;(B) SET  ZZB.NonTailStrength=0,  ZZB.TailStrength=0 </v>
      </c>
    </row>
    <row r="10" spans="1:6" x14ac:dyDescent="0.25">
      <c r="A10" s="3" t="s">
        <v>16</v>
      </c>
      <c r="B10" s="1" t="str">
        <f>Setup!B7</f>
        <v>Homeowners - US</v>
      </c>
      <c r="C10" s="4">
        <v>0.2</v>
      </c>
      <c r="D10" s="4">
        <v>4</v>
      </c>
      <c r="E10" s="3" t="str">
        <f>"MERGE ("&amp;A10&amp;":LoB {name:'"&amp;B10&amp;"'}) "</f>
        <v xml:space="preserve">MERGE (C:LoB {name:'Homeowners - US'}) </v>
      </c>
      <c r="F10" s="3" t="str">
        <f t="shared" si="0"/>
        <v xml:space="preserve">MERGE (ZZ)-[ZZC:Claims]-&gt;(C) SET  ZZC.NonTailStrength=0.2,  ZZC.TailStrength=4 </v>
      </c>
    </row>
    <row r="11" spans="1:6" x14ac:dyDescent="0.25">
      <c r="A11" s="3" t="s">
        <v>17</v>
      </c>
      <c r="B11" s="1" t="str">
        <f>Setup!B8</f>
        <v>Auto - US</v>
      </c>
      <c r="C11" s="4">
        <v>0.1</v>
      </c>
      <c r="D11" s="4">
        <v>5</v>
      </c>
      <c r="E11" s="3" t="str">
        <f>"MERGE ("&amp;A11&amp;":LoB {name:'"&amp;B11&amp;"'}) "</f>
        <v xml:space="preserve">MERGE (D:LoB {name:'Auto - US'}) </v>
      </c>
      <c r="F11" s="3" t="str">
        <f t="shared" si="0"/>
        <v xml:space="preserve">MERGE (ZZ)-[ZZD:Claims]-&gt;(D) SET  ZZD.NonTailStrength=0.1,  ZZD.TailStrength=5 </v>
      </c>
    </row>
    <row r="12" spans="1:6" ht="15" customHeight="1" x14ac:dyDescent="0.25"/>
    <row r="17" spans="3:20" ht="19.5" customHeight="1" x14ac:dyDescent="0.25">
      <c r="C17" s="10"/>
      <c r="D17" s="10"/>
      <c r="E17" s="10"/>
      <c r="F17" s="10"/>
      <c r="G17" s="11" t="s">
        <v>23</v>
      </c>
      <c r="H17" s="7" t="str">
        <f>CONCATENATE(E8,E9,E10,E11,E4,F8,F9,F10,F11)</f>
        <v xml:space="preserve">MERGE (A:LoB {name:'Commercial Property - US'}) MERGE (B:LoB {name:'Commercial Property - UK'}) MERGE (C:LoB {name:'Homeowners - US'}) MERGE (D:LoB {name:'Auto - US'}) MERGE (ZZ:Cats {name:'US Quake'}) MERGE (ZZ)-[ZZA:Claims]-&gt;(A) SET  ZZA.NonTailStrength=0.3,  ZZA.TailStrength=3 MERGE (ZZ)-[ZZB:Claims]-&gt;(B) SET  ZZB.NonTailStrength=0,  ZZB.TailStrength=0 MERGE (ZZ)-[ZZC:Claims]-&gt;(C) SET  ZZC.NonTailStrength=0.2,  ZZC.TailStrength=4 MERGE (ZZ)-[ZZD:Claims]-&gt;(D) SET  ZZD.NonTailStrength=0.1,  ZZD.TailStrength=5 </v>
      </c>
      <c r="I17" s="7"/>
      <c r="J17" s="7"/>
      <c r="K17" s="7"/>
      <c r="L17" s="7"/>
      <c r="M17" s="7"/>
      <c r="N17" s="7"/>
      <c r="O17" s="7"/>
      <c r="P17" s="7"/>
      <c r="Q17" s="7"/>
    </row>
    <row r="18" spans="3:20" ht="19.5" customHeight="1" x14ac:dyDescent="0.25"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3:20" ht="19.5" customHeight="1" x14ac:dyDescent="0.25"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3:20" ht="19.5" customHeight="1" x14ac:dyDescent="0.25"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3:20" ht="19.5" customHeight="1" x14ac:dyDescent="0.25">
      <c r="H21" s="7"/>
      <c r="I21" s="7"/>
      <c r="J21" s="7"/>
      <c r="K21" s="7"/>
      <c r="L21" s="7"/>
      <c r="M21" s="7"/>
      <c r="N21" s="7"/>
      <c r="O21" s="7"/>
      <c r="P21" s="7"/>
      <c r="Q21" s="7"/>
    </row>
    <row r="24" spans="3:20" x14ac:dyDescent="0.25">
      <c r="C24" s="10" t="s">
        <v>26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3:20" x14ac:dyDescent="0.25">
      <c r="H25" s="9" t="s">
        <v>25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</sheetData>
  <mergeCells count="1">
    <mergeCell ref="H17:Q21"/>
  </mergeCells>
  <dataValidations count="1">
    <dataValidation type="list" allowBlank="1" showInputMessage="1" showErrorMessage="1" sqref="C2">
      <formula1>Claims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Setup</vt:lpstr>
      <vt:lpstr>Cypher Output - Claims</vt:lpstr>
      <vt:lpstr>Claims</vt:lpstr>
      <vt:lpstr>LoBs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Toman</dc:creator>
  <cp:lastModifiedBy>Toman,Edward</cp:lastModifiedBy>
  <dcterms:created xsi:type="dcterms:W3CDTF">2016-09-18T15:20:10Z</dcterms:created>
  <dcterms:modified xsi:type="dcterms:W3CDTF">2016-09-21T08:24:02Z</dcterms:modified>
</cp:coreProperties>
</file>