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defaultThemeVersion="124226"/>
  <mc:AlternateContent xmlns:mc="http://schemas.openxmlformats.org/markup-compatibility/2006">
    <mc:Choice Requires="x15">
      <x15ac:absPath xmlns:x15ac="http://schemas.microsoft.com/office/spreadsheetml/2010/11/ac" url="C:\Users\gisel\OneDrive\Documentos\GitHub\gisell3010\sql-101-mastering\content\smart-health\docs\"/>
    </mc:Choice>
  </mc:AlternateContent>
  <xr:revisionPtr revIDLastSave="0" documentId="13_ncr:1_{EF25937F-EF5C-421A-A28D-0DE8691D1CA3}" xr6:coauthVersionLast="47" xr6:coauthVersionMax="47" xr10:uidLastSave="{00000000-0000-0000-0000-000000000000}"/>
  <bookViews>
    <workbookView xWindow="-108" yWindow="-108" windowWidth="23256" windowHeight="12456" firstSheet="5" activeTab="6" xr2:uid="{00000000-000D-0000-FFFF-FFFF00000000}"/>
  </bookViews>
  <sheets>
    <sheet name="DICCIONARIO DE DATOS" sheetId="12" r:id="rId1"/>
    <sheet name="PATIENTS" sheetId="1" r:id="rId2"/>
    <sheet name="PATIENT_PHONES" sheetId="14" r:id="rId3"/>
    <sheet name="PATIENT_ADDRESSES" sheetId="15" r:id="rId4"/>
    <sheet name="PATIENT_ALLERGIES" sheetId="16" r:id="rId5"/>
    <sheet name="DOCTORS" sheetId="17" r:id="rId6"/>
    <sheet name="DOCTOR_SPECIALTIES" sheetId="18" r:id="rId7"/>
    <sheet name="DOCTOR_ADDRESSES" sheetId="19" r:id="rId8"/>
    <sheet name="DEPARTMENTS" sheetId="2" r:id="rId9"/>
    <sheet name="ADDRESSES" sheetId="4" r:id="rId10"/>
    <sheet name="MUNICIPALITIES" sheetId="3" r:id="rId11"/>
    <sheet name="DOCUMENT_TYPES" sheetId="5" r:id="rId12"/>
    <sheet name="SPECIALTIES" sheetId="6" r:id="rId13"/>
    <sheet name="DIAGNOSES" sheetId="7" r:id="rId14"/>
    <sheet name="MEDICATIONS" sheetId="8" r:id="rId15"/>
    <sheet name="ROOMS" sheetId="9" r:id="rId16"/>
    <sheet name="APPOINTMENTS" sheetId="20" r:id="rId17"/>
    <sheet name="MEDICAL_RECORDS" sheetId="21" r:id="rId18"/>
    <sheet name="RECORD_DIAGNOSES" sheetId="22" r:id="rId19"/>
    <sheet name="PRESCRIPTIONS" sheetId="23"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9" i="12" l="1"/>
  <c r="F20" i="12"/>
  <c r="F21" i="12"/>
  <c r="F22" i="12"/>
  <c r="F23" i="12"/>
  <c r="F24" i="12"/>
  <c r="F25" i="12"/>
  <c r="F26" i="12"/>
  <c r="F27" i="12"/>
  <c r="F28" i="12"/>
  <c r="F29" i="12"/>
  <c r="F30" i="12"/>
  <c r="F31" i="12"/>
  <c r="F32" i="12"/>
  <c r="F33" i="12"/>
  <c r="F34" i="12"/>
  <c r="F35" i="12"/>
  <c r="F36" i="12"/>
  <c r="F18" i="12"/>
</calcChain>
</file>

<file path=xl/sharedStrings.xml><?xml version="1.0" encoding="utf-8"?>
<sst xmlns="http://schemas.openxmlformats.org/spreadsheetml/2006/main" count="711" uniqueCount="310">
  <si>
    <t>Campo</t>
  </si>
  <si>
    <t>Tipo de Dato</t>
  </si>
  <si>
    <t>Tamaño</t>
  </si>
  <si>
    <t>Descripción</t>
  </si>
  <si>
    <t>SERIAL</t>
  </si>
  <si>
    <t>VARCHAR</t>
  </si>
  <si>
    <t>DATE</t>
  </si>
  <si>
    <t>-</t>
  </si>
  <si>
    <t>Propósito</t>
  </si>
  <si>
    <t>Fecha de Creación</t>
  </si>
  <si>
    <t>Creado por</t>
  </si>
  <si>
    <t>Última Actualización</t>
  </si>
  <si>
    <t>Versión</t>
  </si>
  <si>
    <t>1.0</t>
  </si>
  <si>
    <t>Catalogo de Datos - Informacion General</t>
  </si>
  <si>
    <t>Estructura de la Base de Datos</t>
  </si>
  <si>
    <t>Tablas Principales</t>
  </si>
  <si>
    <t>Tablas de Referencia</t>
  </si>
  <si>
    <t xml:space="preserve">Relaciones	</t>
  </si>
  <si>
    <t>Data Mapping - Catalogo</t>
  </si>
  <si>
    <t>Tabla</t>
  </si>
  <si>
    <t>Descripcion</t>
  </si>
  <si>
    <t>Hipervinculo</t>
  </si>
  <si>
    <t>Restriccion</t>
  </si>
  <si>
    <t>PK</t>
  </si>
  <si>
    <t>NOT NULL</t>
  </si>
  <si>
    <t>Las claves foráneas en cada tabla definen las relaciones entre entidades, garantizando la integridad referencial y un modelo de datos coherente.</t>
  </si>
  <si>
    <t>Contiene el historial de transacciones realizadas con las tarjetas de crédito, incluyendo monto, fecha, ubicación y método de pago.</t>
  </si>
  <si>
    <t>Esquema</t>
  </si>
  <si>
    <t>Base de Datos</t>
  </si>
  <si>
    <t>Usuario</t>
  </si>
  <si>
    <t>first_name</t>
  </si>
  <si>
    <t>middle_name</t>
  </si>
  <si>
    <t>last_name</t>
  </si>
  <si>
    <t>gender</t>
  </si>
  <si>
    <t>birth_date</t>
  </si>
  <si>
    <t>email</t>
  </si>
  <si>
    <t>status</t>
  </si>
  <si>
    <t>TIMESTAMP</t>
  </si>
  <si>
    <t>BOOLEAN</t>
  </si>
  <si>
    <t>DEFAULT FALSE</t>
  </si>
  <si>
    <t>🏥🩺❤️‍🩹Smart Health🏥🩺❤️‍🩹</t>
  </si>
  <si>
    <t>Facilitar el almacenamiento, organización y análisis eficiente de la información médica relacionada con pacientes, medicos y servicios hospitalarios, permitiendo el seguimiento de diagnósticos, control de tratamientos y apoyo a la toma de decisiones médicas.</t>
  </si>
  <si>
    <t>30 de Octubre del 2025</t>
  </si>
  <si>
    <t>Gisell Alexandra Anaya Santafe</t>
  </si>
  <si>
    <t>Este catálogo de datos detalla la estructura de la base de datos relacional diseñada para el sistema Smart Health. Incluye pacientes, medicos, citas e historia clínica. El diseño sigue principios de normalización hasta la Cuarta Forma Normal (4FN) para garantizar integridad, trazabilidad y rendimiento.</t>
  </si>
  <si>
    <t>Representan entidades centrales como PATIENTS, DOCTORS y APPOINTMENTS. Cada una cuenta con claves primarias únicas para garantizar la integridad de los datos.</t>
  </si>
  <si>
    <t>El usuario principal, con el que cuenta la base de datos, se llama sm_admin, el cual tiene privilegios de administrador, sobre la base de datos SMARTHDB</t>
  </si>
  <si>
    <t>La base de datos se llama SMARTHDB, la cual esta disponible en PostgreSQL con codificacion UTF8 y lenguage local establecido como es_CO.UTF-8, la cual es propiedad del usuario SM_ADMIN</t>
  </si>
  <si>
    <t>El esquema de la base de datos, que almacena la logica, se llama SMART_HEALTH</t>
  </si>
  <si>
    <t>Tablas auxiliares como DOCUMENT_TYPES, DIAGNOSES, MEDICATIONS, SPECIALTIES, DEPARTMENTS, MUNICIPALITIES Y ROOMS, que ofrecen contexto adicional y evitan duplicidad.</t>
  </si>
  <si>
    <t>PATIENTS</t>
  </si>
  <si>
    <t>Almacena la información principal de los pacientes, incluyendo nombres, apellidos, fecha de nacimiento, género, correo electrónico, tipo y número de documento, y fecha de registro.</t>
  </si>
  <si>
    <t>PATIENT_PHONES</t>
  </si>
  <si>
    <t>Registra los teléfonos de contacto de los pacientes, indicando tipo (Móvil o Fijo), número y si es el teléfono principal.</t>
  </si>
  <si>
    <t>PATIENT_ADDRESSES</t>
  </si>
  <si>
    <t>PATIENT_ALLERGIES</t>
  </si>
  <si>
    <t>Registra alergias del paciente a medicamentos específicos, incluyendo severidad, descripción de la reacción y fecha de diagnóstico.</t>
  </si>
  <si>
    <t>DOCTORS</t>
  </si>
  <si>
    <t>Contiene la información de los médicos, como código interno, número de colegiatura, nombres, apellidos, correo profesional, teléfono, fecha de ingreso y estado activo.</t>
  </si>
  <si>
    <t>DOCTOR_SPECIALTIES</t>
  </si>
  <si>
    <t>DOCTOR_ADDRESSES</t>
  </si>
  <si>
    <t>Catálogo de departamentos o estados, con código y nombre..</t>
  </si>
  <si>
    <t>DEPARTMENTS</t>
  </si>
  <si>
    <t>MUNICIPALITIES</t>
  </si>
  <si>
    <t>Catálogo de municipios asociados a cada departamento.</t>
  </si>
  <si>
    <t>ADDRESSES</t>
  </si>
  <si>
    <t>Direcciones físicas reutilizables para pacientes y doctores; incluye municipio, línea de dirección, código postal y estado activo.</t>
  </si>
  <si>
    <t>DOCUMENT_TYPES</t>
  </si>
  <si>
    <t>Catálogo de tipos de documento de identidad (C.C., C.E., P.A., T.I., etc.).</t>
  </si>
  <si>
    <t>SPECIALTIES</t>
  </si>
  <si>
    <t>Catálogo de especialidades médicas (Cardiología, Pediatría, etc.).</t>
  </si>
  <si>
    <t>DIAGNOSES</t>
  </si>
  <si>
    <t>MEDICATIONS</t>
  </si>
  <si>
    <t>ROOMS</t>
  </si>
  <si>
    <t>APPOINTMENTS</t>
  </si>
  <si>
    <t>MEDICAL_RECORDS</t>
  </si>
  <si>
    <t>RECORD_DIAGNOSES</t>
  </si>
  <si>
    <t>PRESCRIPTIONS</t>
  </si>
  <si>
    <t>Catálogo de diagnósticos médicos según CIE-10 (código ICD y descripción).</t>
  </si>
  <si>
    <t>Catálogo de medicamentos con código ATC, nombre comercial, principio activo y presentación.</t>
  </si>
  <si>
    <t>Define las salas de atención médica del hospital, con tipo, capacidad, ubicación y estado activo.</t>
  </si>
  <si>
    <t>Citas médicas entre pacientes y doctores, indicando fecha, hora, tipo de cita, estado, sala, motivo y fecha de creación.</t>
  </si>
  <si>
    <t>Registros clínicos de los pacientes, que documentan notas médicas, diagnóstico principal, tipo de registro y signos vitales.</t>
  </si>
  <si>
    <t>Relación N:M entre registros médicos y diagnósticos, indicando tipo de diagnóstico (Principal, Secundario, Diferencial).</t>
  </si>
  <si>
    <t>Prescripciones médicas asociadas a registros clínicos, con medicamento, dosis, frecuencia, duración e instrucciones.</t>
  </si>
  <si>
    <t>Restricción</t>
  </si>
  <si>
    <t>patient_id</t>
  </si>
  <si>
    <t>Identificador único del paciente</t>
  </si>
  <si>
    <t>Primer nombre del paciente</t>
  </si>
  <si>
    <t>Segundo nombre del paciente (opcional)</t>
  </si>
  <si>
    <t>first_surname</t>
  </si>
  <si>
    <t>Primer apellido del paciente</t>
  </si>
  <si>
    <t>second_surname</t>
  </si>
  <si>
    <t>Segundo apellido del paciente (opcional)</t>
  </si>
  <si>
    <t>Fecha de nacimiento del paciente</t>
  </si>
  <si>
    <t>CHAR</t>
  </si>
  <si>
    <t>Género del paciente (M: Masculino, F: Femenino, O: Otro)</t>
  </si>
  <si>
    <t>UNIQUE</t>
  </si>
  <si>
    <t>Correo electrónico del paciente</t>
  </si>
  <si>
    <t>document_type_id</t>
  </si>
  <si>
    <t>INTEGER</t>
  </si>
  <si>
    <t>Tipo de documento</t>
  </si>
  <si>
    <t>document_number</t>
  </si>
  <si>
    <t>Número del documento</t>
  </si>
  <si>
    <t>registration_date</t>
  </si>
  <si>
    <t>DEFAULT CURRENT_TIMESTAMP</t>
  </si>
  <si>
    <t>Fecha y hora de registro en el sistema</t>
  </si>
  <si>
    <t>active</t>
  </si>
  <si>
    <t>DEFAULT TRUE</t>
  </si>
  <si>
    <t>Indica si el paciente está activo en el sistema</t>
  </si>
  <si>
    <t>patient_phone_id</t>
  </si>
  <si>
    <t>Identificador único del teléfono</t>
  </si>
  <si>
    <t>Referencia al paciente</t>
  </si>
  <si>
    <t>phone_type</t>
  </si>
  <si>
    <t>Tipo de teléfono (Mobile: Móvil, Landline: Fijo)</t>
  </si>
  <si>
    <t>phone_number</t>
  </si>
  <si>
    <t>Número de teléfono</t>
  </si>
  <si>
    <t>is_primary</t>
  </si>
  <si>
    <t>Indica si es el teléfono principal</t>
  </si>
  <si>
    <r>
      <rPr>
        <b/>
        <sz val="11"/>
        <color theme="1"/>
        <rFont val="Calibri"/>
        <family val="2"/>
        <scheme val="minor"/>
      </rPr>
      <t>NOT NULL, CHECK</t>
    </r>
    <r>
      <rPr>
        <sz val="11"/>
        <color theme="1"/>
        <rFont val="Calibri"/>
        <family val="2"/>
        <scheme val="minor"/>
      </rPr>
      <t xml:space="preserve"> (phone_type IN ('Móvil','Fijo'))</t>
    </r>
  </si>
  <si>
    <t>patient_address_id</t>
  </si>
  <si>
    <t>Identificador único de la relación</t>
  </si>
  <si>
    <t>address_id</t>
  </si>
  <si>
    <t>Referencia a la dirección</t>
  </si>
  <si>
    <t>address_type</t>
  </si>
  <si>
    <t>Indica si es la dirección principal</t>
  </si>
  <si>
    <t>valid_from</t>
  </si>
  <si>
    <t>Fecha de inicio de validez</t>
  </si>
  <si>
    <t>valid_to</t>
  </si>
  <si>
    <t>Fecha de fin de validez</t>
  </si>
  <si>
    <t>patient_allergy_id</t>
  </si>
  <si>
    <t>Identificador único de la alergia</t>
  </si>
  <si>
    <t>medication_id</t>
  </si>
  <si>
    <t>Referencia al medicamento</t>
  </si>
  <si>
    <t>severity</t>
  </si>
  <si>
    <t>reaction_description</t>
  </si>
  <si>
    <t>TEXT</t>
  </si>
  <si>
    <t>Descripción de la reacción alérgica</t>
  </si>
  <si>
    <t>diagnosed_date</t>
  </si>
  <si>
    <t>Fecha de diagnóstico de la alergia</t>
  </si>
  <si>
    <t>doctor_id</t>
  </si>
  <si>
    <t>Identificador único del médico</t>
  </si>
  <si>
    <t>internal_code</t>
  </si>
  <si>
    <t>NOT NULL, UNIQUE</t>
  </si>
  <si>
    <t>Código interno del hospital para el médico</t>
  </si>
  <si>
    <t>medical_license_number</t>
  </si>
  <si>
    <t>Número de licencia médica o colegiatura</t>
  </si>
  <si>
    <t>Nombres del médico</t>
  </si>
  <si>
    <t>Apellidos del médico</t>
  </si>
  <si>
    <t>professional_email</t>
  </si>
  <si>
    <t>Correo electrónico profesional</t>
  </si>
  <si>
    <t>Número de teléfono de contacto</t>
  </si>
  <si>
    <t>hospital_admission_date</t>
  </si>
  <si>
    <t>Fecha de ingreso al hospital</t>
  </si>
  <si>
    <t>Indica si el médico está activo en el sistema</t>
  </si>
  <si>
    <t>doctor_specialty_id</t>
  </si>
  <si>
    <t>Referencia al médico</t>
  </si>
  <si>
    <t>specialty_id</t>
  </si>
  <si>
    <t>Referencia a la especialidad</t>
  </si>
  <si>
    <t>certification_date</t>
  </si>
  <si>
    <t>Fecha de certificación en la especialidad</t>
  </si>
  <si>
    <t>is_active</t>
  </si>
  <si>
    <t>Indica si la especialidad está activa para el médico</t>
  </si>
  <si>
    <t>doctor_address_id</t>
  </si>
  <si>
    <t>office_hours</t>
  </si>
  <si>
    <t>Horario de atención en este lugar</t>
  </si>
  <si>
    <t>Indica si es el lugar principal de práctica</t>
  </si>
  <si>
    <t>department_code</t>
  </si>
  <si>
    <t>Código único del departamento</t>
  </si>
  <si>
    <t>department_name</t>
  </si>
  <si>
    <t>Nombre completo del departamento</t>
  </si>
  <si>
    <t>municipality_code</t>
  </si>
  <si>
    <t>Código único del municipio</t>
  </si>
  <si>
    <t>municipality_name</t>
  </si>
  <si>
    <t>Nombre completo del municipio</t>
  </si>
  <si>
    <t>FK → departments(department_code), NOT NULL</t>
  </si>
  <si>
    <t>Código del departamento al que pertenece</t>
  </si>
  <si>
    <t>Identificador único de la dirección</t>
  </si>
  <si>
    <t>FK → municipalities(municipality_code), NOT NULL</t>
  </si>
  <si>
    <t>Código del municipio donde se ubica la dirección</t>
  </si>
  <si>
    <t>address_line</t>
  </si>
  <si>
    <t>Línea completa de dirección</t>
  </si>
  <si>
    <t>postal_code</t>
  </si>
  <si>
    <t>Código postal (opcional)</t>
  </si>
  <si>
    <t>Indica si la dirección está activa</t>
  </si>
  <si>
    <t>Identificador único del tipo de documento</t>
  </si>
  <si>
    <t>type_name</t>
  </si>
  <si>
    <t>Nombre completo del tipo de documento</t>
  </si>
  <si>
    <t>type_code</t>
  </si>
  <si>
    <t>Código abreviado del tipo de documento</t>
  </si>
  <si>
    <t>description</t>
  </si>
  <si>
    <t>Descripción detallada del tipo de documento</t>
  </si>
  <si>
    <t>Identificador único de la especialidad</t>
  </si>
  <si>
    <t>specialty_name</t>
  </si>
  <si>
    <t>Nombre de la especialidad médica</t>
  </si>
  <si>
    <t>Descripción detallada de la especialidad</t>
  </si>
  <si>
    <t>diagnosis_id</t>
  </si>
  <si>
    <t>Identificador único del diagnóstico</t>
  </si>
  <si>
    <t>icd_code</t>
  </si>
  <si>
    <t>Código CIE-10 del diagnóstico</t>
  </si>
  <si>
    <t>Descripción del diagnóstico</t>
  </si>
  <si>
    <t>Identificador único del medicamento</t>
  </si>
  <si>
    <t>atc_code</t>
  </si>
  <si>
    <t>Código ATC del medicamento</t>
  </si>
  <si>
    <t>commercial_name</t>
  </si>
  <si>
    <t>Nombre comercial del medicamento</t>
  </si>
  <si>
    <t>active_ingredient</t>
  </si>
  <si>
    <t>Principio activo del medicamento</t>
  </si>
  <si>
    <t>presentation</t>
  </si>
  <si>
    <t>Presentación del medicamento (tabletas, jarabe, etc.)</t>
  </si>
  <si>
    <t>room_id</t>
  </si>
  <si>
    <t>Identificador único de la sala</t>
  </si>
  <si>
    <t>room_name</t>
  </si>
  <si>
    <t>Nombre de la sala</t>
  </si>
  <si>
    <t>room_type</t>
  </si>
  <si>
    <t>Tipo de sala (consulta, emergencia, cirugía, etc.)</t>
  </si>
  <si>
    <t>capacity</t>
  </si>
  <si>
    <t>Capacidad de personas en la sala</t>
  </si>
  <si>
    <t>location</t>
  </si>
  <si>
    <t>Ubicación física de la sala</t>
  </si>
  <si>
    <t>Indica si la sala está activa</t>
  </si>
  <si>
    <t>appointment_id</t>
  </si>
  <si>
    <t>Identificador único de la cita</t>
  </si>
  <si>
    <t>Referencia a la sala (opcional)</t>
  </si>
  <si>
    <t>appointment_date</t>
  </si>
  <si>
    <t>Fecha de la cita</t>
  </si>
  <si>
    <t>start_time</t>
  </si>
  <si>
    <t>TIME</t>
  </si>
  <si>
    <t>Hora de inicio de la cita</t>
  </si>
  <si>
    <t>end_time</t>
  </si>
  <si>
    <t>Hora de finalización de la cita</t>
  </si>
  <si>
    <t>appointment_type</t>
  </si>
  <si>
    <t>Tipo de cita (consulta general, control, especialidad, etc.)</t>
  </si>
  <si>
    <t>Estado de la cita (Programada, Confirmada, Atendida, Cancelada, No asistió)</t>
  </si>
  <si>
    <t>reason</t>
  </si>
  <si>
    <t>Motivo de la cita</t>
  </si>
  <si>
    <t>creation_date</t>
  </si>
  <si>
    <t>Fecha y hora de creación de la cita</t>
  </si>
  <si>
    <r>
      <rPr>
        <b/>
        <sz val="11"/>
        <color theme="1"/>
        <rFont val="Calibri"/>
        <family val="2"/>
        <scheme val="minor"/>
      </rPr>
      <t>NOT NULL, CHECK</t>
    </r>
    <r>
      <rPr>
        <sz val="11"/>
        <color theme="1"/>
        <rFont val="Calibri"/>
        <family val="2"/>
        <scheme val="minor"/>
      </rPr>
      <t xml:space="preserve"> (status IN ('Scheduled','Confirmed','Attended','Cancelled','NoShow'))</t>
    </r>
  </si>
  <si>
    <r>
      <rPr>
        <b/>
        <sz val="11"/>
        <color theme="1"/>
        <rFont val="Arial Narrow"/>
        <family val="2"/>
      </rPr>
      <t>FK</t>
    </r>
    <r>
      <rPr>
        <sz val="11"/>
        <color theme="1"/>
        <rFont val="Arial Narrow"/>
        <family val="2"/>
      </rPr>
      <t xml:space="preserve"> → patients(patient_id), NOT NULL</t>
    </r>
  </si>
  <si>
    <r>
      <rPr>
        <b/>
        <sz val="11"/>
        <color theme="1"/>
        <rFont val="Arial Narrow"/>
        <family val="2"/>
      </rPr>
      <t>FK</t>
    </r>
    <r>
      <rPr>
        <sz val="11"/>
        <color theme="1"/>
        <rFont val="Arial Narrow"/>
        <family val="2"/>
      </rPr>
      <t xml:space="preserve"> → doctors(doctor_id), NOT NULL</t>
    </r>
  </si>
  <si>
    <r>
      <rPr>
        <b/>
        <sz val="11"/>
        <color theme="1"/>
        <rFont val="Arial Narrow"/>
        <family val="2"/>
      </rPr>
      <t>FK</t>
    </r>
    <r>
      <rPr>
        <sz val="11"/>
        <color theme="1"/>
        <rFont val="Arial Narrow"/>
        <family val="2"/>
      </rPr>
      <t xml:space="preserve"> → rooms(room_id)</t>
    </r>
  </si>
  <si>
    <t>medical_record_id</t>
  </si>
  <si>
    <t>Identificador único del registro médico</t>
  </si>
  <si>
    <t>Referencia al médico que registra</t>
  </si>
  <si>
    <t>primary_diagnosis_id</t>
  </si>
  <si>
    <t>Diagnóstico principal del registro</t>
  </si>
  <si>
    <t>registration_datetime</t>
  </si>
  <si>
    <t>Fecha y hora del registro</t>
  </si>
  <si>
    <t>record_type</t>
  </si>
  <si>
    <t>Tipo de registro (nota de evolución, historia inicial, etc.)</t>
  </si>
  <si>
    <t>summary_text</t>
  </si>
  <si>
    <t>Resumen o contenido del registro médico</t>
  </si>
  <si>
    <t>vital_signs</t>
  </si>
  <si>
    <t>Signos vitales registrados (presión arterial, temperatura, pulso, etc.)</t>
  </si>
  <si>
    <r>
      <rPr>
        <b/>
        <sz val="11"/>
        <color theme="1"/>
        <rFont val="Arial Narrow"/>
        <family val="2"/>
      </rPr>
      <t>FK</t>
    </r>
    <r>
      <rPr>
        <sz val="11"/>
        <color theme="1"/>
        <rFont val="Arial Narrow"/>
        <family val="2"/>
      </rPr>
      <t xml:space="preserve"> → diagnoses(diagnosis_id)</t>
    </r>
  </si>
  <si>
    <t>record_diagnosis_id</t>
  </si>
  <si>
    <t>Referencia al registro médico</t>
  </si>
  <si>
    <t>Referencia al diagnóstico</t>
  </si>
  <si>
    <t>diagnosis_type</t>
  </si>
  <si>
    <t>Tipo de diagnóstico (Principal, Secundario, Diferencial)</t>
  </si>
  <si>
    <t>note</t>
  </si>
  <si>
    <t>Notas adicionales sobre el diagnóstico</t>
  </si>
  <si>
    <r>
      <rPr>
        <b/>
        <sz val="11"/>
        <color theme="1"/>
        <rFont val="Arial Narrow"/>
        <family val="2"/>
      </rPr>
      <t>NOT NULL, CHECK</t>
    </r>
    <r>
      <rPr>
        <sz val="11"/>
        <color theme="1"/>
        <rFont val="Arial Narrow"/>
        <family val="2"/>
      </rPr>
      <t xml:space="preserve"> (diagnosis_type IN ('Principal','Secondary','Differential'))</t>
    </r>
  </si>
  <si>
    <t>prescription_id</t>
  </si>
  <si>
    <t>Identificador único de la prescripción</t>
  </si>
  <si>
    <t>dosage</t>
  </si>
  <si>
    <t>Dosis del medicamento</t>
  </si>
  <si>
    <t>frequency</t>
  </si>
  <si>
    <t>Frecuencia de administración</t>
  </si>
  <si>
    <t>duration</t>
  </si>
  <si>
    <t>Duración del tratamiento</t>
  </si>
  <si>
    <t>instruction</t>
  </si>
  <si>
    <t>Instrucciones adicionales para el paciente</t>
  </si>
  <si>
    <t>prescription_date</t>
  </si>
  <si>
    <t>Fecha y hora de la prescripción</t>
  </si>
  <si>
    <t>alert_generated</t>
  </si>
  <si>
    <t>Indica si se generó alguna alerta (por alergia o interacción)</t>
  </si>
  <si>
    <t>Relaciona médicos con sus lugares de práctica, con tipo, horario de atención y si es su dirección principal.</t>
  </si>
  <si>
    <t>Relaciona pacientes con sus direcciones, especificando tipo, si es principal y el periodo de validez.</t>
  </si>
  <si>
    <t>blood_type</t>
  </si>
  <si>
    <r>
      <t xml:space="preserve">NOT NULL, CHECK </t>
    </r>
    <r>
      <rPr>
        <sz val="11"/>
        <color theme="1"/>
        <rFont val="Calibri"/>
        <family val="2"/>
        <scheme val="minor"/>
      </rPr>
      <t>(gender IN ('M','F','O'))</t>
    </r>
  </si>
  <si>
    <r>
      <t xml:space="preserve">NOT NULL, FK </t>
    </r>
    <r>
      <rPr>
        <sz val="11"/>
        <color theme="1"/>
        <rFont val="Calibri"/>
        <family val="2"/>
        <scheme val="minor"/>
      </rPr>
      <t>→ document_types(document_type_id)</t>
    </r>
  </si>
  <si>
    <r>
      <rPr>
        <b/>
        <sz val="11"/>
        <color theme="1"/>
        <rFont val="Calibri"/>
        <family val="2"/>
        <scheme val="minor"/>
      </rPr>
      <t>CHECK</t>
    </r>
    <r>
      <rPr>
        <sz val="11"/>
        <color theme="1"/>
        <rFont val="Calibri"/>
        <family val="2"/>
        <scheme val="minor"/>
      </rPr>
      <t xml:space="preserve"> (blood_type IN ('A+','A-','B+','B-','AB+','AB-','O+','O-'))</t>
    </r>
  </si>
  <si>
    <t>Tipo de sangre del paciente</t>
  </si>
  <si>
    <r>
      <rPr>
        <b/>
        <sz val="11"/>
        <color theme="1"/>
        <rFont val="Calibri"/>
        <family val="2"/>
        <scheme val="minor"/>
      </rPr>
      <t>NOT NULL, FK</t>
    </r>
    <r>
      <rPr>
        <sz val="11"/>
        <color theme="1"/>
        <rFont val="Calibri"/>
        <family val="2"/>
        <scheme val="minor"/>
      </rPr>
      <t xml:space="preserve"> → patients(patient_id)</t>
    </r>
  </si>
  <si>
    <r>
      <rPr>
        <b/>
        <sz val="11"/>
        <color theme="1"/>
        <rFont val="Calibri"/>
        <family val="2"/>
        <scheme val="minor"/>
      </rPr>
      <t>NOT NULL, FK</t>
    </r>
    <r>
      <rPr>
        <sz val="11"/>
        <color theme="1"/>
        <rFont val="Calibri"/>
        <family val="2"/>
        <scheme val="minor"/>
      </rPr>
      <t xml:space="preserve"> → addresses(address_id)</t>
    </r>
  </si>
  <si>
    <t xml:space="preserve">Tipo de dirección </t>
  </si>
  <si>
    <t>CONSTRAINTS</t>
  </si>
  <si>
    <t>CHECK</t>
  </si>
  <si>
    <r>
      <rPr>
        <b/>
        <sz val="11"/>
        <color theme="1"/>
        <rFont val="Calibri"/>
        <family val="2"/>
        <scheme val="minor"/>
      </rPr>
      <t>NOT NULL, FK</t>
    </r>
    <r>
      <rPr>
        <sz val="11"/>
        <color theme="1"/>
        <rFont val="Calibri"/>
        <family val="2"/>
        <scheme val="minor"/>
      </rPr>
      <t xml:space="preserve"> → medications(medication_id)</t>
    </r>
  </si>
  <si>
    <r>
      <rPr>
        <b/>
        <sz val="11"/>
        <color theme="1"/>
        <rFont val="Calibri"/>
        <family val="2"/>
        <scheme val="minor"/>
      </rPr>
      <t>NOT NULL, CHECK</t>
    </r>
    <r>
      <rPr>
        <sz val="11"/>
        <color theme="1"/>
        <rFont val="Calibri"/>
        <family val="2"/>
        <scheme val="minor"/>
      </rPr>
      <t xml:space="preserve"> (severity IN ('Leve', 'Moderada', 'Grave', 'Crítica', 'Letal')</t>
    </r>
  </si>
  <si>
    <t>Severidad de la alergia</t>
  </si>
  <si>
    <r>
      <rPr>
        <b/>
        <sz val="11"/>
        <color theme="1"/>
        <rFont val="Calibri"/>
        <family val="2"/>
        <scheme val="minor"/>
      </rPr>
      <t>NOT NULL, FK</t>
    </r>
    <r>
      <rPr>
        <sz val="11"/>
        <color theme="1"/>
        <rFont val="Calibri"/>
        <family val="2"/>
        <scheme val="minor"/>
      </rPr>
      <t xml:space="preserve"> → doctors(doctor_id)</t>
    </r>
  </si>
  <si>
    <r>
      <rPr>
        <b/>
        <sz val="11"/>
        <color theme="1"/>
        <rFont val="Calibri"/>
        <family val="2"/>
        <scheme val="minor"/>
      </rPr>
      <t>NOT NULL, FK</t>
    </r>
    <r>
      <rPr>
        <sz val="11"/>
        <color theme="1"/>
        <rFont val="Calibri"/>
        <family val="2"/>
        <scheme val="minor"/>
      </rPr>
      <t xml:space="preserve"> → specialties(specialty_id)</t>
    </r>
  </si>
  <si>
    <t xml:space="preserve">uq_doctor_specialty (doctor_id, specialty_id)
</t>
  </si>
  <si>
    <t>Tipo de lugar</t>
  </si>
  <si>
    <r>
      <rPr>
        <b/>
        <sz val="11"/>
        <color theme="1"/>
        <rFont val="Arial Narrow"/>
        <family val="2"/>
      </rPr>
      <t>FK</t>
    </r>
    <r>
      <rPr>
        <sz val="11"/>
        <color theme="1"/>
        <rFont val="Arial Narrow"/>
        <family val="2"/>
      </rPr>
      <t xml:space="preserve"> → doctors(doctor_id),</t>
    </r>
    <r>
      <rPr>
        <b/>
        <sz val="11"/>
        <color theme="1"/>
        <rFont val="Arial Narrow"/>
        <family val="2"/>
      </rPr>
      <t xml:space="preserve"> NOT NULL</t>
    </r>
  </si>
  <si>
    <r>
      <rPr>
        <b/>
        <sz val="11"/>
        <color theme="1"/>
        <rFont val="Arial Narrow"/>
        <family val="2"/>
      </rPr>
      <t>FK</t>
    </r>
    <r>
      <rPr>
        <sz val="11"/>
        <color theme="1"/>
        <rFont val="Arial Narrow"/>
        <family val="2"/>
      </rPr>
      <t xml:space="preserve"> → patients(patient_id),</t>
    </r>
    <r>
      <rPr>
        <b/>
        <sz val="11"/>
        <color theme="1"/>
        <rFont val="Arial Narrow"/>
        <family val="2"/>
      </rPr>
      <t xml:space="preserve"> NOT NULL</t>
    </r>
  </si>
  <si>
    <r>
      <rPr>
        <b/>
        <sz val="11"/>
        <color theme="1"/>
        <rFont val="Arial Narrow"/>
        <family val="2"/>
      </rPr>
      <t>FK</t>
    </r>
    <r>
      <rPr>
        <sz val="11"/>
        <color theme="1"/>
        <rFont val="Arial Narrow"/>
        <family val="2"/>
      </rPr>
      <t xml:space="preserve"> → diagnoses(diagnosis_id), </t>
    </r>
    <r>
      <rPr>
        <b/>
        <sz val="11"/>
        <color theme="1"/>
        <rFont val="Arial Narrow"/>
        <family val="2"/>
      </rPr>
      <t>NOT NULL</t>
    </r>
  </si>
  <si>
    <r>
      <rPr>
        <b/>
        <sz val="11"/>
        <color theme="1"/>
        <rFont val="Arial Narrow"/>
        <family val="2"/>
      </rPr>
      <t>FK</t>
    </r>
    <r>
      <rPr>
        <sz val="11"/>
        <color theme="1"/>
        <rFont val="Arial Narrow"/>
        <family val="2"/>
      </rPr>
      <t xml:space="preserve"> → medical_records(medical_record_id), </t>
    </r>
    <r>
      <rPr>
        <b/>
        <sz val="11"/>
        <color theme="1"/>
        <rFont val="Arial Narrow"/>
        <family val="2"/>
      </rPr>
      <t>NOT NULL</t>
    </r>
  </si>
  <si>
    <r>
      <t xml:space="preserve">FK → medical_records(medical_record_id), </t>
    </r>
    <r>
      <rPr>
        <b/>
        <sz val="11"/>
        <color theme="1"/>
        <rFont val="Arial Narrow"/>
        <family val="2"/>
      </rPr>
      <t>NOT NULL</t>
    </r>
  </si>
  <si>
    <r>
      <t xml:space="preserve">FK → medications(medication_id), </t>
    </r>
    <r>
      <rPr>
        <b/>
        <sz val="11"/>
        <color theme="1"/>
        <rFont val="Arial Narrow"/>
        <family val="2"/>
      </rPr>
      <t>NOT NULL</t>
    </r>
  </si>
  <si>
    <t>chk_appointment_time: start_time &lt; end_time</t>
  </si>
  <si>
    <t>uq_record_diagnosis (medical_record_id, diagnosis_id)</t>
  </si>
  <si>
    <t>uq_doctor_address (doctor_id, address_id)</t>
  </si>
  <si>
    <t>chk_doctor_address_type: address_type IN ('Casa','Consultorio','Hospital','Clínica','Administrativa')</t>
  </si>
  <si>
    <t>uq_patient_address (patient_id, address_id)</t>
  </si>
  <si>
    <t>chk_patient_address_type: address_type IN ('Casa','Trabajo','Facturación','Temporal','Contacto Emergencia')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</si>
</sst>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b/>
      <sz val="11"/>
      <color theme="0"/>
      <name val="Calibri"/>
      <family val="2"/>
      <scheme val="minor"/>
    </font>
    <font>
      <u/>
      <sz val="11"/>
      <color theme="10"/>
      <name val="Calibri"/>
      <family val="2"/>
      <scheme val="minor"/>
    </font>
    <font>
      <b/>
      <sz val="11"/>
      <color theme="1"/>
      <name val="Arial Narrow"/>
      <family val="2"/>
    </font>
    <font>
      <sz val="11"/>
      <color theme="1"/>
      <name val="Arial"/>
      <family val="2"/>
    </font>
    <font>
      <sz val="26"/>
      <color theme="1"/>
      <name val="Arial Narrow"/>
      <family val="2"/>
    </font>
    <font>
      <sz val="26"/>
      <color theme="0"/>
      <name val="Arial Narrow"/>
      <family val="2"/>
    </font>
    <font>
      <sz val="18"/>
      <color theme="0"/>
      <name val="Arial Narrow"/>
      <family val="2"/>
    </font>
    <font>
      <sz val="11"/>
      <color theme="1"/>
      <name val="Arial Narrow"/>
      <family val="2"/>
    </font>
    <font>
      <b/>
      <sz val="14"/>
      <color theme="1"/>
      <name val="Arial Narrow"/>
      <family val="2"/>
    </font>
    <font>
      <sz val="8"/>
      <name val="Calibri"/>
      <family val="2"/>
      <scheme val="minor"/>
    </font>
    <font>
      <u/>
      <sz val="11"/>
      <color theme="1"/>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3"/>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7" tint="0.59999389629810485"/>
        <bgColor indexed="64"/>
      </patternFill>
    </fill>
    <fill>
      <patternFill patternType="solid">
        <fgColor theme="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3" fillId="0" borderId="0" applyNumberFormat="0" applyFill="0" applyBorder="0" applyAlignment="0" applyProtection="0"/>
  </cellStyleXfs>
  <cellXfs count="64">
    <xf numFmtId="0" fontId="0" fillId="0" borderId="0" xfId="0"/>
    <xf numFmtId="0" fontId="4" fillId="0" borderId="1" xfId="0" applyFont="1" applyBorder="1" applyAlignment="1">
      <alignment vertical="center" wrapText="1"/>
    </xf>
    <xf numFmtId="0" fontId="1" fillId="0" borderId="1" xfId="0" applyFont="1" applyBorder="1" applyAlignment="1">
      <alignment horizontal="center" vertical="center" wrapText="1"/>
    </xf>
    <xf numFmtId="0" fontId="9" fillId="0" borderId="1" xfId="0" applyFont="1" applyBorder="1"/>
    <xf numFmtId="0" fontId="2" fillId="6" borderId="1" xfId="0" applyFont="1" applyFill="1" applyBorder="1" applyAlignment="1">
      <alignment horizontal="center" vertical="top"/>
    </xf>
    <xf numFmtId="0" fontId="9" fillId="5" borderId="1" xfId="0" applyFont="1" applyFill="1" applyBorder="1"/>
    <xf numFmtId="0" fontId="9" fillId="7" borderId="1" xfId="0" applyFont="1" applyFill="1" applyBorder="1"/>
    <xf numFmtId="0" fontId="9" fillId="8" borderId="1" xfId="0" applyFont="1" applyFill="1" applyBorder="1"/>
    <xf numFmtId="0" fontId="4" fillId="5" borderId="1" xfId="0" applyFont="1" applyFill="1" applyBorder="1"/>
    <xf numFmtId="0" fontId="4" fillId="8" borderId="1" xfId="0" applyFont="1" applyFill="1" applyBorder="1"/>
    <xf numFmtId="0" fontId="10" fillId="4" borderId="1" xfId="0" applyFont="1" applyFill="1" applyBorder="1" applyAlignment="1">
      <alignment vertical="center" wrapText="1"/>
    </xf>
    <xf numFmtId="0" fontId="9" fillId="8" borderId="1" xfId="0" applyFont="1" applyFill="1" applyBorder="1" applyAlignment="1">
      <alignment vertical="center"/>
    </xf>
    <xf numFmtId="0" fontId="9" fillId="8" borderId="1" xfId="0" quotePrefix="1" applyFont="1" applyFill="1" applyBorder="1" applyAlignment="1">
      <alignment vertical="center"/>
    </xf>
    <xf numFmtId="0" fontId="4" fillId="8" borderId="1" xfId="0" applyFont="1" applyFill="1" applyBorder="1" applyAlignment="1">
      <alignment vertical="center"/>
    </xf>
    <xf numFmtId="0" fontId="9" fillId="8" borderId="1" xfId="0" applyFont="1" applyFill="1" applyBorder="1" applyAlignment="1">
      <alignment vertical="center" wrapText="1"/>
    </xf>
    <xf numFmtId="0" fontId="9" fillId="5" borderId="1" xfId="0" applyFont="1" applyFill="1" applyBorder="1" applyAlignment="1">
      <alignment horizontal="center"/>
    </xf>
    <xf numFmtId="0" fontId="0" fillId="0" borderId="1" xfId="0" applyBorder="1" applyAlignment="1">
      <alignment vertical="center" wrapText="1"/>
    </xf>
    <xf numFmtId="0" fontId="0" fillId="0" borderId="1" xfId="0" applyBorder="1" applyAlignment="1">
      <alignment horizontal="center"/>
    </xf>
    <xf numFmtId="0" fontId="1" fillId="0" borderId="1" xfId="0" applyFont="1" applyBorder="1" applyAlignment="1">
      <alignment horizontal="left"/>
    </xf>
    <xf numFmtId="0" fontId="0" fillId="0" borderId="1" xfId="0" applyBorder="1"/>
    <xf numFmtId="0" fontId="9" fillId="5" borderId="1" xfId="0" applyFont="1" applyFill="1" applyBorder="1" applyAlignment="1">
      <alignment horizontal="left"/>
    </xf>
    <xf numFmtId="0" fontId="0" fillId="7" borderId="1" xfId="0" applyFill="1" applyBorder="1"/>
    <xf numFmtId="0" fontId="0" fillId="7" borderId="1" xfId="0" applyFill="1" applyBorder="1" applyAlignment="1">
      <alignment horizontal="left"/>
    </xf>
    <xf numFmtId="0" fontId="0" fillId="0" borderId="1" xfId="0" applyBorder="1" applyAlignment="1">
      <alignment horizontal="left"/>
    </xf>
    <xf numFmtId="0" fontId="1" fillId="0" borderId="1" xfId="0" applyFont="1" applyBorder="1"/>
    <xf numFmtId="0" fontId="0" fillId="0" borderId="0" xfId="0" applyBorder="1"/>
    <xf numFmtId="0" fontId="0" fillId="0" borderId="1" xfId="0" applyFont="1" applyBorder="1"/>
    <xf numFmtId="0" fontId="9" fillId="7" borderId="1" xfId="0" applyFont="1" applyFill="1" applyBorder="1" applyAlignment="1">
      <alignment vertical="center"/>
    </xf>
    <xf numFmtId="0" fontId="9" fillId="7" borderId="1" xfId="0" quotePrefix="1" applyFont="1" applyFill="1" applyBorder="1" applyAlignment="1">
      <alignment vertical="center"/>
    </xf>
    <xf numFmtId="0" fontId="4" fillId="7" borderId="1" xfId="0" applyFont="1" applyFill="1" applyBorder="1" applyAlignment="1">
      <alignment vertical="center"/>
    </xf>
    <xf numFmtId="0" fontId="9" fillId="7" borderId="1" xfId="0" applyFont="1" applyFill="1" applyBorder="1" applyAlignment="1">
      <alignment vertical="center" wrapText="1"/>
    </xf>
    <xf numFmtId="0" fontId="9" fillId="0" borderId="1" xfId="0" applyFont="1" applyFill="1" applyBorder="1"/>
    <xf numFmtId="0" fontId="4" fillId="0" borderId="1" xfId="0" applyFont="1" applyFill="1" applyBorder="1"/>
    <xf numFmtId="0" fontId="9" fillId="7" borderId="1" xfId="0" quotePrefix="1" applyFont="1" applyFill="1" applyBorder="1" applyAlignment="1">
      <alignment horizontal="left" vertical="center"/>
    </xf>
    <xf numFmtId="0" fontId="9" fillId="0" borderId="1" xfId="0" applyFont="1" applyFill="1" applyBorder="1" applyAlignment="1">
      <alignment horizontal="left"/>
    </xf>
    <xf numFmtId="0" fontId="9" fillId="8" borderId="1" xfId="0" quotePrefix="1" applyFont="1" applyFill="1" applyBorder="1" applyAlignment="1">
      <alignment horizontal="left" vertical="center"/>
    </xf>
    <xf numFmtId="0" fontId="9" fillId="8" borderId="1" xfId="0" applyFont="1" applyFill="1" applyBorder="1" applyAlignment="1">
      <alignment horizontal="left"/>
    </xf>
    <xf numFmtId="0" fontId="0" fillId="0" borderId="1" xfId="0" applyFont="1" applyBorder="1" applyAlignment="1">
      <alignment horizontal="left"/>
    </xf>
    <xf numFmtId="0" fontId="9" fillId="7" borderId="1" xfId="0" applyFont="1" applyFill="1" applyBorder="1" applyAlignment="1">
      <alignment horizontal="left"/>
    </xf>
    <xf numFmtId="0" fontId="0" fillId="0" borderId="1" xfId="0" applyFill="1" applyBorder="1" applyAlignment="1">
      <alignment vertical="center" wrapText="1"/>
    </xf>
    <xf numFmtId="0" fontId="0" fillId="0" borderId="0" xfId="0" applyAlignment="1">
      <alignment vertical="center"/>
    </xf>
    <xf numFmtId="0" fontId="0" fillId="0" borderId="1" xfId="0" applyBorder="1" applyAlignment="1">
      <alignment horizontal="center" vertical="center"/>
    </xf>
    <xf numFmtId="0" fontId="3" fillId="0" borderId="1" xfId="1" applyBorder="1" applyAlignment="1">
      <alignment horizontal="center" vertical="center" wrapText="1"/>
    </xf>
    <xf numFmtId="0" fontId="5" fillId="0" borderId="2" xfId="0" applyFont="1" applyBorder="1" applyAlignment="1">
      <alignment horizontal="left" vertical="center" wrapText="1"/>
    </xf>
    <xf numFmtId="0" fontId="5" fillId="0" borderId="3" xfId="0" applyFont="1" applyBorder="1" applyAlignment="1">
      <alignment horizontal="left" vertical="center" wrapText="1"/>
    </xf>
    <xf numFmtId="0" fontId="5" fillId="0" borderId="4" xfId="0" applyFont="1" applyBorder="1" applyAlignment="1">
      <alignment horizontal="left" vertical="center" wrapText="1"/>
    </xf>
    <xf numFmtId="0" fontId="5" fillId="0" borderId="1" xfId="0" applyFont="1" applyBorder="1" applyAlignment="1">
      <alignment horizontal="left" vertical="center" wrapText="1"/>
    </xf>
    <xf numFmtId="0" fontId="8" fillId="3" borderId="1" xfId="0" applyFont="1" applyFill="1" applyBorder="1" applyAlignment="1">
      <alignment horizontal="center"/>
    </xf>
    <xf numFmtId="0" fontId="10" fillId="4" borderId="1" xfId="0" applyFont="1" applyFill="1" applyBorder="1" applyAlignment="1">
      <alignment horizontal="center" vertical="center" wrapText="1"/>
    </xf>
    <xf numFmtId="0" fontId="7" fillId="2" borderId="0" xfId="0" applyFont="1" applyFill="1" applyBorder="1" applyAlignment="1">
      <alignment horizontal="center"/>
    </xf>
    <xf numFmtId="0" fontId="6" fillId="2" borderId="0" xfId="0" applyFont="1" applyFill="1" applyBorder="1" applyAlignment="1">
      <alignment horizontal="center"/>
    </xf>
    <xf numFmtId="0" fontId="5" fillId="0" borderId="1" xfId="0" applyFont="1" applyBorder="1" applyAlignment="1">
      <alignment horizontal="left" wrapText="1"/>
    </xf>
    <xf numFmtId="14" fontId="5" fillId="0" borderId="1" xfId="0" applyNumberFormat="1" applyFont="1" applyBorder="1" applyAlignment="1">
      <alignment horizontal="left" vertical="center" wrapText="1"/>
    </xf>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0" fillId="0" borderId="2" xfId="0" applyBorder="1"/>
    <xf numFmtId="0" fontId="0" fillId="0" borderId="3" xfId="0" applyBorder="1"/>
    <xf numFmtId="0" fontId="0" fillId="0" borderId="4" xfId="0" applyBorder="1"/>
    <xf numFmtId="0" fontId="0" fillId="0" borderId="1" xfId="0" applyBorder="1" applyAlignment="1"/>
    <xf numFmtId="0" fontId="0" fillId="0" borderId="2" xfId="0" applyBorder="1" applyAlignment="1">
      <alignment horizontal="left" vertical="top" wrapText="1"/>
    </xf>
    <xf numFmtId="0" fontId="0" fillId="0" borderId="3" xfId="0" applyBorder="1" applyAlignment="1">
      <alignment horizontal="left" vertical="top"/>
    </xf>
    <xf numFmtId="0" fontId="0" fillId="0" borderId="4" xfId="0" applyBorder="1" applyAlignment="1">
      <alignment horizontal="left" vertical="top"/>
    </xf>
    <xf numFmtId="0" fontId="12" fillId="0" borderId="0" xfId="0" applyFont="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3</xdr:row>
      <xdr:rowOff>0</xdr:rowOff>
    </xdr:from>
    <xdr:to>
      <xdr:col>9</xdr:col>
      <xdr:colOff>304800</xdr:colOff>
      <xdr:row>3</xdr:row>
      <xdr:rowOff>304800</xdr:rowOff>
    </xdr:to>
    <xdr:sp macro="" textlink="">
      <xdr:nvSpPr>
        <xdr:cNvPr id="1025" name="AutoShape 1" descr="A realistic wildlife zoo scene that includes a wider variety of species such as snakes, birds, and reptiles, alongside larger animals like lions, giraffes, zebras, and elephants. The setting features naturalistic enclosures with trees, water areas, and rock formations, with birds flying overhead, reptiles basking in the sun, and snakes coiled near rocks. The atmosphere is vibrant, showcasing the diversity of species in the zoo, and visitors can be seen observing the animals from a safe distance. The overall feel is a blend of nature and wildlife in a peaceful sanctuary.">
          <a:extLst>
            <a:ext uri="{FF2B5EF4-FFF2-40B4-BE49-F238E27FC236}">
              <a16:creationId xmlns:a16="http://schemas.microsoft.com/office/drawing/2014/main" id="{0FDE9FAF-68F7-41DD-B344-C52F2A022AFA}"/>
            </a:ext>
          </a:extLst>
        </xdr:cNvPr>
        <xdr:cNvSpPr>
          <a:spLocks noChangeAspect="1" noChangeArrowheads="1"/>
        </xdr:cNvSpPr>
      </xdr:nvSpPr>
      <xdr:spPr bwMode="auto">
        <a:xfrm>
          <a:off x="7520940" y="15392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7445</xdr:colOff>
      <xdr:row>0</xdr:row>
      <xdr:rowOff>0</xdr:rowOff>
    </xdr:from>
    <xdr:to>
      <xdr:col>22</xdr:col>
      <xdr:colOff>309617</xdr:colOff>
      <xdr:row>22</xdr:row>
      <xdr:rowOff>402459</xdr:rowOff>
    </xdr:to>
    <xdr:pic>
      <xdr:nvPicPr>
        <xdr:cNvPr id="2" name="Imagen 1">
          <a:extLst>
            <a:ext uri="{FF2B5EF4-FFF2-40B4-BE49-F238E27FC236}">
              <a16:creationId xmlns:a16="http://schemas.microsoft.com/office/drawing/2014/main" id="{42869FAA-3E26-4A83-BA96-22E4EFDCBDDD}"/>
            </a:ext>
          </a:extLst>
        </xdr:cNvPr>
        <xdr:cNvPicPr>
          <a:picLocks noChangeAspect="1"/>
        </xdr:cNvPicPr>
      </xdr:nvPicPr>
      <xdr:blipFill>
        <a:blip xmlns:r="http://schemas.openxmlformats.org/officeDocument/2006/relationships" r:embed="rId1"/>
        <a:stretch>
          <a:fillRect/>
        </a:stretch>
      </xdr:blipFill>
      <xdr:spPr>
        <a:xfrm>
          <a:off x="7170245" y="0"/>
          <a:ext cx="11325772" cy="1140065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450DB-CBA5-4825-8615-F0DCB265D8CD}">
  <dimension ref="A1:H36"/>
  <sheetViews>
    <sheetView topLeftCell="A20" zoomScale="107" zoomScaleNormal="60" workbookViewId="0">
      <selection activeCell="F21" sqref="F21:H21"/>
    </sheetView>
  </sheetViews>
  <sheetFormatPr baseColWidth="10" defaultRowHeight="14.4" x14ac:dyDescent="0.3"/>
  <cols>
    <col min="1" max="1" width="24.109375" customWidth="1"/>
    <col min="2" max="2" width="11.5546875" customWidth="1"/>
  </cols>
  <sheetData>
    <row r="1" spans="1:8" ht="32.4" x14ac:dyDescent="0.55000000000000004">
      <c r="A1" s="49" t="s">
        <v>41</v>
      </c>
      <c r="B1" s="50"/>
      <c r="C1" s="50"/>
      <c r="D1" s="50"/>
      <c r="E1" s="50"/>
      <c r="F1" s="50"/>
      <c r="G1" s="50"/>
      <c r="H1" s="50"/>
    </row>
    <row r="2" spans="1:8" ht="23.4" x14ac:dyDescent="0.45">
      <c r="A2" s="47" t="s">
        <v>14</v>
      </c>
      <c r="B2" s="47"/>
      <c r="C2" s="47"/>
      <c r="D2" s="47"/>
      <c r="E2" s="47"/>
      <c r="F2" s="47"/>
      <c r="G2" s="47"/>
      <c r="H2" s="47"/>
    </row>
    <row r="3" spans="1:8" ht="60.6" customHeight="1" x14ac:dyDescent="0.3">
      <c r="A3" s="1" t="s">
        <v>3</v>
      </c>
      <c r="B3" s="51" t="s">
        <v>45</v>
      </c>
      <c r="C3" s="51"/>
      <c r="D3" s="51"/>
      <c r="E3" s="51"/>
      <c r="F3" s="51"/>
      <c r="G3" s="51"/>
      <c r="H3" s="51"/>
    </row>
    <row r="4" spans="1:8" ht="50.4" customHeight="1" x14ac:dyDescent="0.3">
      <c r="A4" s="1" t="s">
        <v>8</v>
      </c>
      <c r="B4" s="46" t="s">
        <v>42</v>
      </c>
      <c r="C4" s="46"/>
      <c r="D4" s="46"/>
      <c r="E4" s="46"/>
      <c r="F4" s="46"/>
      <c r="G4" s="46"/>
      <c r="H4" s="46"/>
    </row>
    <row r="5" spans="1:8" ht="33.6" customHeight="1" x14ac:dyDescent="0.3">
      <c r="A5" s="1" t="s">
        <v>9</v>
      </c>
      <c r="B5" s="46" t="s">
        <v>43</v>
      </c>
      <c r="C5" s="46"/>
      <c r="D5" s="46"/>
      <c r="E5" s="46"/>
      <c r="F5" s="46"/>
      <c r="G5" s="46"/>
      <c r="H5" s="46"/>
    </row>
    <row r="6" spans="1:8" ht="28.2" customHeight="1" x14ac:dyDescent="0.3">
      <c r="A6" s="1" t="s">
        <v>10</v>
      </c>
      <c r="B6" s="46" t="s">
        <v>44</v>
      </c>
      <c r="C6" s="46"/>
      <c r="D6" s="46"/>
      <c r="E6" s="46"/>
      <c r="F6" s="46"/>
      <c r="G6" s="46"/>
      <c r="H6" s="46"/>
    </row>
    <row r="7" spans="1:8" ht="38.4" customHeight="1" x14ac:dyDescent="0.3">
      <c r="A7" s="1" t="s">
        <v>11</v>
      </c>
      <c r="B7" s="52">
        <v>45960</v>
      </c>
      <c r="C7" s="46"/>
      <c r="D7" s="46"/>
      <c r="E7" s="46"/>
      <c r="F7" s="46"/>
      <c r="G7" s="46"/>
      <c r="H7" s="46"/>
    </row>
    <row r="8" spans="1:8" x14ac:dyDescent="0.3">
      <c r="A8" s="1" t="s">
        <v>12</v>
      </c>
      <c r="B8" s="46" t="s">
        <v>13</v>
      </c>
      <c r="C8" s="46"/>
      <c r="D8" s="46"/>
      <c r="E8" s="46"/>
      <c r="F8" s="46"/>
      <c r="G8" s="46"/>
      <c r="H8" s="46"/>
    </row>
    <row r="9" spans="1:8" ht="23.4" x14ac:dyDescent="0.45">
      <c r="A9" s="47" t="s">
        <v>15</v>
      </c>
      <c r="B9" s="47"/>
      <c r="C9" s="47"/>
      <c r="D9" s="47"/>
      <c r="E9" s="47"/>
      <c r="F9" s="47"/>
      <c r="G9" s="47"/>
      <c r="H9" s="47"/>
    </row>
    <row r="10" spans="1:8" ht="48.6" customHeight="1" x14ac:dyDescent="0.3">
      <c r="A10" s="1" t="s">
        <v>16</v>
      </c>
      <c r="B10" s="51" t="s">
        <v>46</v>
      </c>
      <c r="C10" s="51"/>
      <c r="D10" s="51"/>
      <c r="E10" s="51"/>
      <c r="F10" s="51"/>
      <c r="G10" s="51"/>
      <c r="H10" s="51"/>
    </row>
    <row r="11" spans="1:8" ht="43.8" customHeight="1" x14ac:dyDescent="0.3">
      <c r="A11" s="1" t="s">
        <v>17</v>
      </c>
      <c r="B11" s="46" t="s">
        <v>50</v>
      </c>
      <c r="C11" s="46"/>
      <c r="D11" s="46"/>
      <c r="E11" s="46"/>
      <c r="F11" s="46"/>
      <c r="G11" s="46"/>
      <c r="H11" s="46"/>
    </row>
    <row r="12" spans="1:8" ht="34.200000000000003" customHeight="1" x14ac:dyDescent="0.3">
      <c r="A12" s="1" t="s">
        <v>18</v>
      </c>
      <c r="B12" s="46" t="s">
        <v>26</v>
      </c>
      <c r="C12" s="46"/>
      <c r="D12" s="46"/>
      <c r="E12" s="46"/>
      <c r="F12" s="46"/>
      <c r="G12" s="46"/>
      <c r="H12" s="46"/>
    </row>
    <row r="13" spans="1:8" ht="34.200000000000003" customHeight="1" x14ac:dyDescent="0.3">
      <c r="A13" s="1" t="s">
        <v>28</v>
      </c>
      <c r="B13" s="46" t="s">
        <v>49</v>
      </c>
      <c r="C13" s="46"/>
      <c r="D13" s="46"/>
      <c r="E13" s="46"/>
      <c r="F13" s="46"/>
      <c r="G13" s="46"/>
      <c r="H13" s="46"/>
    </row>
    <row r="14" spans="1:8" ht="43.2" customHeight="1" x14ac:dyDescent="0.3">
      <c r="A14" s="1" t="s">
        <v>29</v>
      </c>
      <c r="B14" s="46" t="s">
        <v>48</v>
      </c>
      <c r="C14" s="46"/>
      <c r="D14" s="46"/>
      <c r="E14" s="46"/>
      <c r="F14" s="46"/>
      <c r="G14" s="46"/>
      <c r="H14" s="46"/>
    </row>
    <row r="15" spans="1:8" ht="43.2" customHeight="1" x14ac:dyDescent="0.3">
      <c r="A15" s="1" t="s">
        <v>30</v>
      </c>
      <c r="B15" s="46" t="s">
        <v>47</v>
      </c>
      <c r="C15" s="46"/>
      <c r="D15" s="46"/>
      <c r="E15" s="46"/>
      <c r="F15" s="46"/>
      <c r="G15" s="46"/>
      <c r="H15" s="46"/>
    </row>
    <row r="16" spans="1:8" ht="23.4" x14ac:dyDescent="0.45">
      <c r="A16" s="47" t="s">
        <v>19</v>
      </c>
      <c r="B16" s="47"/>
      <c r="C16" s="47"/>
      <c r="D16" s="47"/>
      <c r="E16" s="47"/>
      <c r="F16" s="47"/>
      <c r="G16" s="47"/>
      <c r="H16" s="47"/>
    </row>
    <row r="17" spans="1:8" ht="18" x14ac:dyDescent="0.3">
      <c r="A17" s="10" t="s">
        <v>20</v>
      </c>
      <c r="B17" s="48" t="s">
        <v>21</v>
      </c>
      <c r="C17" s="48"/>
      <c r="D17" s="48"/>
      <c r="E17" s="48"/>
      <c r="F17" s="48" t="s">
        <v>22</v>
      </c>
      <c r="G17" s="48"/>
      <c r="H17" s="48"/>
    </row>
    <row r="18" spans="1:8" ht="66" customHeight="1" x14ac:dyDescent="0.3">
      <c r="A18" s="2" t="s">
        <v>51</v>
      </c>
      <c r="B18" s="46" t="s">
        <v>52</v>
      </c>
      <c r="C18" s="46"/>
      <c r="D18" s="46"/>
      <c r="E18" s="46"/>
      <c r="F18" s="42" t="str">
        <f>HYPERLINK("#'" &amp; A18 &amp; "'!A1", A18 &amp; "_LINK")</f>
        <v>PATIENTS_LINK</v>
      </c>
      <c r="G18" s="42"/>
      <c r="H18" s="42"/>
    </row>
    <row r="19" spans="1:8" ht="49.2" customHeight="1" x14ac:dyDescent="0.3">
      <c r="A19" s="2" t="s">
        <v>53</v>
      </c>
      <c r="B19" s="43" t="s">
        <v>54</v>
      </c>
      <c r="C19" s="44"/>
      <c r="D19" s="44"/>
      <c r="E19" s="45"/>
      <c r="F19" s="42" t="str">
        <f t="shared" ref="F19:F36" si="0">HYPERLINK("#'" &amp; A19 &amp; "'!A1", A19 &amp; "_LINK")</f>
        <v>PATIENT_PHONES_LINK</v>
      </c>
      <c r="G19" s="42"/>
      <c r="H19" s="42"/>
    </row>
    <row r="20" spans="1:8" ht="49.2" customHeight="1" x14ac:dyDescent="0.3">
      <c r="A20" s="2" t="s">
        <v>55</v>
      </c>
      <c r="B20" s="43" t="s">
        <v>280</v>
      </c>
      <c r="C20" s="44"/>
      <c r="D20" s="44"/>
      <c r="E20" s="45"/>
      <c r="F20" s="42" t="str">
        <f t="shared" si="0"/>
        <v>PATIENT_ADDRESSES_LINK</v>
      </c>
      <c r="G20" s="42"/>
      <c r="H20" s="42"/>
    </row>
    <row r="21" spans="1:8" ht="49.2" customHeight="1" x14ac:dyDescent="0.3">
      <c r="A21" s="2" t="s">
        <v>56</v>
      </c>
      <c r="B21" s="43" t="s">
        <v>57</v>
      </c>
      <c r="C21" s="44"/>
      <c r="D21" s="44"/>
      <c r="E21" s="45"/>
      <c r="F21" s="42" t="str">
        <f t="shared" si="0"/>
        <v>PATIENT_ALLERGIES_LINK</v>
      </c>
      <c r="G21" s="42"/>
      <c r="H21" s="42"/>
    </row>
    <row r="22" spans="1:8" ht="61.8" customHeight="1" x14ac:dyDescent="0.3">
      <c r="A22" s="2" t="s">
        <v>58</v>
      </c>
      <c r="B22" s="46" t="s">
        <v>59</v>
      </c>
      <c r="C22" s="46"/>
      <c r="D22" s="46"/>
      <c r="E22" s="46"/>
      <c r="F22" s="42" t="str">
        <f t="shared" si="0"/>
        <v>DOCTORS_LINK</v>
      </c>
      <c r="G22" s="42"/>
      <c r="H22" s="42"/>
    </row>
    <row r="23" spans="1:8" ht="46.8" customHeight="1" x14ac:dyDescent="0.3">
      <c r="A23" s="2" t="s">
        <v>60</v>
      </c>
      <c r="B23" s="46" t="s">
        <v>27</v>
      </c>
      <c r="C23" s="46"/>
      <c r="D23" s="46"/>
      <c r="E23" s="46"/>
      <c r="F23" s="42" t="str">
        <f t="shared" si="0"/>
        <v>DOCTOR_SPECIALTIES_LINK</v>
      </c>
      <c r="G23" s="42"/>
      <c r="H23" s="42"/>
    </row>
    <row r="24" spans="1:8" ht="52.2" customHeight="1" x14ac:dyDescent="0.3">
      <c r="A24" s="2" t="s">
        <v>61</v>
      </c>
      <c r="B24" s="46" t="s">
        <v>279</v>
      </c>
      <c r="C24" s="46"/>
      <c r="D24" s="46"/>
      <c r="E24" s="46"/>
      <c r="F24" s="42" t="str">
        <f t="shared" si="0"/>
        <v>DOCTOR_ADDRESSES_LINK</v>
      </c>
      <c r="G24" s="42"/>
      <c r="H24" s="42"/>
    </row>
    <row r="25" spans="1:8" ht="33" customHeight="1" x14ac:dyDescent="0.3">
      <c r="A25" s="2" t="s">
        <v>63</v>
      </c>
      <c r="B25" s="46" t="s">
        <v>62</v>
      </c>
      <c r="C25" s="46"/>
      <c r="D25" s="46"/>
      <c r="E25" s="46"/>
      <c r="F25" s="42" t="str">
        <f t="shared" si="0"/>
        <v>DEPARTMENTS_LINK</v>
      </c>
      <c r="G25" s="42"/>
      <c r="H25" s="42"/>
    </row>
    <row r="26" spans="1:8" ht="37.799999999999997" customHeight="1" x14ac:dyDescent="0.3">
      <c r="A26" s="2" t="s">
        <v>64</v>
      </c>
      <c r="B26" s="46" t="s">
        <v>65</v>
      </c>
      <c r="C26" s="46"/>
      <c r="D26" s="46"/>
      <c r="E26" s="46"/>
      <c r="F26" s="42" t="str">
        <f t="shared" si="0"/>
        <v>MUNICIPALITIES_LINK</v>
      </c>
      <c r="G26" s="42"/>
      <c r="H26" s="42"/>
    </row>
    <row r="27" spans="1:8" ht="53.4" customHeight="1" x14ac:dyDescent="0.3">
      <c r="A27" s="2" t="s">
        <v>66</v>
      </c>
      <c r="B27" s="46" t="s">
        <v>67</v>
      </c>
      <c r="C27" s="46"/>
      <c r="D27" s="46"/>
      <c r="E27" s="46"/>
      <c r="F27" s="42" t="str">
        <f t="shared" si="0"/>
        <v>ADDRESSES_LINK</v>
      </c>
      <c r="G27" s="42"/>
      <c r="H27" s="42"/>
    </row>
    <row r="28" spans="1:8" ht="40.799999999999997" customHeight="1" x14ac:dyDescent="0.3">
      <c r="A28" s="2" t="s">
        <v>68</v>
      </c>
      <c r="B28" s="46" t="s">
        <v>69</v>
      </c>
      <c r="C28" s="46"/>
      <c r="D28" s="46"/>
      <c r="E28" s="46"/>
      <c r="F28" s="42" t="str">
        <f t="shared" si="0"/>
        <v>DOCUMENT_TYPES_LINK</v>
      </c>
      <c r="G28" s="42"/>
      <c r="H28" s="42"/>
    </row>
    <row r="29" spans="1:8" ht="31.8" customHeight="1" x14ac:dyDescent="0.3">
      <c r="A29" s="2" t="s">
        <v>70</v>
      </c>
      <c r="B29" s="43" t="s">
        <v>71</v>
      </c>
      <c r="C29" s="44"/>
      <c r="D29" s="44"/>
      <c r="E29" s="45"/>
      <c r="F29" s="42" t="str">
        <f t="shared" si="0"/>
        <v>SPECIALTIES_LINK</v>
      </c>
      <c r="G29" s="42"/>
      <c r="H29" s="42"/>
    </row>
    <row r="30" spans="1:8" ht="37.799999999999997" customHeight="1" x14ac:dyDescent="0.3">
      <c r="A30" s="2" t="s">
        <v>72</v>
      </c>
      <c r="B30" s="43" t="s">
        <v>79</v>
      </c>
      <c r="C30" s="44"/>
      <c r="D30" s="44"/>
      <c r="E30" s="45"/>
      <c r="F30" s="42" t="str">
        <f t="shared" si="0"/>
        <v>DIAGNOSES_LINK</v>
      </c>
      <c r="G30" s="42"/>
      <c r="H30" s="42"/>
    </row>
    <row r="31" spans="1:8" ht="36" customHeight="1" x14ac:dyDescent="0.3">
      <c r="A31" s="2" t="s">
        <v>73</v>
      </c>
      <c r="B31" s="43" t="s">
        <v>80</v>
      </c>
      <c r="C31" s="44"/>
      <c r="D31" s="44"/>
      <c r="E31" s="45"/>
      <c r="F31" s="42" t="str">
        <f t="shared" si="0"/>
        <v>MEDICATIONS_LINK</v>
      </c>
      <c r="G31" s="42"/>
      <c r="H31" s="42"/>
    </row>
    <row r="32" spans="1:8" ht="34.799999999999997" customHeight="1" x14ac:dyDescent="0.3">
      <c r="A32" s="2" t="s">
        <v>74</v>
      </c>
      <c r="B32" s="43" t="s">
        <v>81</v>
      </c>
      <c r="C32" s="44"/>
      <c r="D32" s="44"/>
      <c r="E32" s="45"/>
      <c r="F32" s="42" t="str">
        <f t="shared" si="0"/>
        <v>ROOMS_LINK</v>
      </c>
      <c r="G32" s="42"/>
      <c r="H32" s="42"/>
    </row>
    <row r="33" spans="1:8" ht="54" customHeight="1" x14ac:dyDescent="0.3">
      <c r="A33" s="2" t="s">
        <v>75</v>
      </c>
      <c r="B33" s="43" t="s">
        <v>82</v>
      </c>
      <c r="C33" s="44"/>
      <c r="D33" s="44"/>
      <c r="E33" s="45"/>
      <c r="F33" s="42" t="str">
        <f t="shared" si="0"/>
        <v>APPOINTMENTS_LINK</v>
      </c>
      <c r="G33" s="42"/>
      <c r="H33" s="42"/>
    </row>
    <row r="34" spans="1:8" ht="54" customHeight="1" x14ac:dyDescent="0.3">
      <c r="A34" s="2" t="s">
        <v>76</v>
      </c>
      <c r="B34" s="43" t="s">
        <v>83</v>
      </c>
      <c r="C34" s="44"/>
      <c r="D34" s="44"/>
      <c r="E34" s="45"/>
      <c r="F34" s="42" t="str">
        <f t="shared" si="0"/>
        <v>MEDICAL_RECORDS_LINK</v>
      </c>
      <c r="G34" s="42"/>
      <c r="H34" s="42"/>
    </row>
    <row r="35" spans="1:8" ht="54" customHeight="1" x14ac:dyDescent="0.3">
      <c r="A35" s="2" t="s">
        <v>77</v>
      </c>
      <c r="B35" s="43" t="s">
        <v>84</v>
      </c>
      <c r="C35" s="44"/>
      <c r="D35" s="44"/>
      <c r="E35" s="45"/>
      <c r="F35" s="42" t="str">
        <f t="shared" si="0"/>
        <v>RECORD_DIAGNOSES_LINK</v>
      </c>
      <c r="G35" s="42"/>
      <c r="H35" s="42"/>
    </row>
    <row r="36" spans="1:8" ht="59.4" customHeight="1" x14ac:dyDescent="0.3">
      <c r="A36" s="2" t="s">
        <v>78</v>
      </c>
      <c r="B36" s="46" t="s">
        <v>85</v>
      </c>
      <c r="C36" s="46"/>
      <c r="D36" s="46"/>
      <c r="E36" s="46"/>
      <c r="F36" s="42" t="str">
        <f t="shared" si="0"/>
        <v>PRESCRIPTIONS_LINK</v>
      </c>
      <c r="G36" s="42"/>
      <c r="H36" s="42"/>
    </row>
  </sheetData>
  <mergeCells count="56">
    <mergeCell ref="B13:H13"/>
    <mergeCell ref="B14:H14"/>
    <mergeCell ref="B15:H15"/>
    <mergeCell ref="A1:H1"/>
    <mergeCell ref="B3:H3"/>
    <mergeCell ref="B4:H4"/>
    <mergeCell ref="B5:H5"/>
    <mergeCell ref="B6:H6"/>
    <mergeCell ref="B7:H7"/>
    <mergeCell ref="B8:H8"/>
    <mergeCell ref="A2:H2"/>
    <mergeCell ref="A9:H9"/>
    <mergeCell ref="B10:H10"/>
    <mergeCell ref="B11:H11"/>
    <mergeCell ref="B12:H12"/>
    <mergeCell ref="A16:H16"/>
    <mergeCell ref="B17:E17"/>
    <mergeCell ref="F17:H17"/>
    <mergeCell ref="F18:H18"/>
    <mergeCell ref="B18:E18"/>
    <mergeCell ref="B22:E22"/>
    <mergeCell ref="F22:H22"/>
    <mergeCell ref="B23:E23"/>
    <mergeCell ref="F23:H23"/>
    <mergeCell ref="B24:E24"/>
    <mergeCell ref="F24:H24"/>
    <mergeCell ref="B36:E36"/>
    <mergeCell ref="F36:H36"/>
    <mergeCell ref="B26:E26"/>
    <mergeCell ref="F26:H26"/>
    <mergeCell ref="B25:E25"/>
    <mergeCell ref="F25:H25"/>
    <mergeCell ref="B27:E27"/>
    <mergeCell ref="F27:H27"/>
    <mergeCell ref="B28:E28"/>
    <mergeCell ref="F28:H28"/>
    <mergeCell ref="B29:E29"/>
    <mergeCell ref="F29:H29"/>
    <mergeCell ref="F30:H30"/>
    <mergeCell ref="F31:H31"/>
    <mergeCell ref="F32:H32"/>
    <mergeCell ref="F33:H33"/>
    <mergeCell ref="B19:E19"/>
    <mergeCell ref="F19:H19"/>
    <mergeCell ref="B20:E20"/>
    <mergeCell ref="F20:H20"/>
    <mergeCell ref="B21:E21"/>
    <mergeCell ref="F21:H21"/>
    <mergeCell ref="F34:H34"/>
    <mergeCell ref="F35:H35"/>
    <mergeCell ref="B30:E30"/>
    <mergeCell ref="B31:E31"/>
    <mergeCell ref="B32:E32"/>
    <mergeCell ref="B33:E33"/>
    <mergeCell ref="B34:E34"/>
    <mergeCell ref="B35:E35"/>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E19"/>
  <sheetViews>
    <sheetView zoomScale="110" zoomScaleNormal="110" workbookViewId="0">
      <selection activeCell="D13" sqref="D13"/>
    </sheetView>
  </sheetViews>
  <sheetFormatPr baseColWidth="10" defaultColWidth="8.88671875" defaultRowHeight="14.4" x14ac:dyDescent="0.3"/>
  <cols>
    <col min="1" max="1" width="19.5546875" customWidth="1"/>
    <col min="2" max="2" width="11.6640625" bestFit="1" customWidth="1"/>
    <col min="3" max="3" width="7.88671875" bestFit="1" customWidth="1"/>
    <col min="4" max="4" width="70.6640625" customWidth="1"/>
    <col min="5" max="5" width="49.77734375" customWidth="1"/>
  </cols>
  <sheetData>
    <row r="1" spans="1:5" x14ac:dyDescent="0.3">
      <c r="A1" s="4" t="s">
        <v>0</v>
      </c>
      <c r="B1" s="4" t="s">
        <v>1</v>
      </c>
      <c r="C1" s="4" t="s">
        <v>2</v>
      </c>
      <c r="D1" s="4" t="s">
        <v>23</v>
      </c>
      <c r="E1" s="4" t="s">
        <v>3</v>
      </c>
    </row>
    <row r="2" spans="1:5" x14ac:dyDescent="0.3">
      <c r="A2" s="5" t="s">
        <v>87</v>
      </c>
      <c r="B2" s="5" t="s">
        <v>4</v>
      </c>
      <c r="C2" s="15" t="s">
        <v>7</v>
      </c>
      <c r="D2" s="8" t="s">
        <v>24</v>
      </c>
      <c r="E2" s="5" t="s">
        <v>88</v>
      </c>
    </row>
    <row r="3" spans="1:5" x14ac:dyDescent="0.3">
      <c r="A3" s="16" t="s">
        <v>31</v>
      </c>
      <c r="B3" s="7" t="s">
        <v>5</v>
      </c>
      <c r="C3" s="17">
        <v>50</v>
      </c>
      <c r="D3" s="18" t="s">
        <v>25</v>
      </c>
      <c r="E3" s="19" t="s">
        <v>89</v>
      </c>
    </row>
    <row r="4" spans="1:5" x14ac:dyDescent="0.3">
      <c r="A4" s="16" t="s">
        <v>32</v>
      </c>
      <c r="B4" s="3" t="s">
        <v>5</v>
      </c>
      <c r="C4" s="17">
        <v>50</v>
      </c>
      <c r="D4" s="18" t="s">
        <v>7</v>
      </c>
      <c r="E4" s="19" t="s">
        <v>90</v>
      </c>
    </row>
    <row r="5" spans="1:5" x14ac:dyDescent="0.3">
      <c r="A5" s="16" t="s">
        <v>91</v>
      </c>
      <c r="B5" s="3" t="s">
        <v>5</v>
      </c>
      <c r="C5" s="17">
        <v>50</v>
      </c>
      <c r="D5" s="18" t="s">
        <v>25</v>
      </c>
      <c r="E5" s="19" t="s">
        <v>92</v>
      </c>
    </row>
    <row r="6" spans="1:5" ht="16.8" customHeight="1" x14ac:dyDescent="0.3">
      <c r="A6" s="16" t="s">
        <v>93</v>
      </c>
      <c r="B6" s="3" t="s">
        <v>5</v>
      </c>
      <c r="C6" s="17">
        <v>50</v>
      </c>
      <c r="D6" s="18" t="s">
        <v>7</v>
      </c>
      <c r="E6" s="19" t="s">
        <v>94</v>
      </c>
    </row>
    <row r="7" spans="1:5" x14ac:dyDescent="0.3">
      <c r="A7" s="16" t="s">
        <v>35</v>
      </c>
      <c r="B7" s="3" t="s">
        <v>6</v>
      </c>
      <c r="C7" s="17" t="s">
        <v>7</v>
      </c>
      <c r="D7" s="18" t="s">
        <v>25</v>
      </c>
      <c r="E7" s="19" t="s">
        <v>95</v>
      </c>
    </row>
    <row r="8" spans="1:5" x14ac:dyDescent="0.3">
      <c r="A8" s="16" t="s">
        <v>34</v>
      </c>
      <c r="B8" s="19" t="s">
        <v>96</v>
      </c>
      <c r="C8" s="17">
        <v>1</v>
      </c>
      <c r="D8" s="18" t="s">
        <v>282</v>
      </c>
      <c r="E8" s="19" t="s">
        <v>97</v>
      </c>
    </row>
    <row r="9" spans="1:5" x14ac:dyDescent="0.3">
      <c r="A9" s="16" t="s">
        <v>36</v>
      </c>
      <c r="B9" s="19" t="s">
        <v>5</v>
      </c>
      <c r="C9" s="17">
        <v>100</v>
      </c>
      <c r="D9" s="18" t="s">
        <v>98</v>
      </c>
      <c r="E9" s="19" t="s">
        <v>99</v>
      </c>
    </row>
    <row r="10" spans="1:5" x14ac:dyDescent="0.3">
      <c r="A10" s="16" t="s">
        <v>100</v>
      </c>
      <c r="B10" s="19" t="s">
        <v>101</v>
      </c>
      <c r="C10" s="17" t="s">
        <v>7</v>
      </c>
      <c r="D10" s="18" t="s">
        <v>283</v>
      </c>
      <c r="E10" s="19" t="s">
        <v>102</v>
      </c>
    </row>
    <row r="11" spans="1:5" x14ac:dyDescent="0.3">
      <c r="A11" s="16" t="s">
        <v>103</v>
      </c>
      <c r="B11" s="19" t="s">
        <v>5</v>
      </c>
      <c r="C11" s="17">
        <v>50</v>
      </c>
      <c r="D11" s="18" t="s">
        <v>25</v>
      </c>
      <c r="E11" s="19" t="s">
        <v>104</v>
      </c>
    </row>
    <row r="12" spans="1:5" x14ac:dyDescent="0.3">
      <c r="A12" s="16" t="s">
        <v>105</v>
      </c>
      <c r="B12" s="19" t="s">
        <v>38</v>
      </c>
      <c r="C12" s="17" t="s">
        <v>7</v>
      </c>
      <c r="D12" s="18" t="s">
        <v>106</v>
      </c>
      <c r="E12" s="19" t="s">
        <v>107</v>
      </c>
    </row>
    <row r="13" spans="1:5" x14ac:dyDescent="0.3">
      <c r="A13" s="16" t="s">
        <v>108</v>
      </c>
      <c r="B13" s="19" t="s">
        <v>39</v>
      </c>
      <c r="C13" s="17" t="s">
        <v>7</v>
      </c>
      <c r="D13" s="18" t="s">
        <v>109</v>
      </c>
      <c r="E13" s="19" t="s">
        <v>110</v>
      </c>
    </row>
    <row r="14" spans="1:5" x14ac:dyDescent="0.3">
      <c r="A14" s="39" t="s">
        <v>281</v>
      </c>
      <c r="B14" s="19" t="s">
        <v>5</v>
      </c>
      <c r="C14" s="41">
        <v>5</v>
      </c>
      <c r="D14" s="19" t="s">
        <v>284</v>
      </c>
      <c r="E14" s="19" t="s">
        <v>285</v>
      </c>
    </row>
    <row r="15" spans="1:5" x14ac:dyDescent="0.3">
      <c r="D15" s="40"/>
    </row>
    <row r="19" spans="5:5" x14ac:dyDescent="0.3">
      <c r="E19" s="4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76BBE-A3F7-46E7-893A-22A28306275E}">
  <sheetPr>
    <tabColor rgb="FF00B050"/>
  </sheetPr>
  <dimension ref="A1:E6"/>
  <sheetViews>
    <sheetView workbookViewId="0">
      <selection activeCell="A8" sqref="A8:D9"/>
    </sheetView>
  </sheetViews>
  <sheetFormatPr baseColWidth="10" defaultRowHeight="14.4" x14ac:dyDescent="0.3"/>
  <cols>
    <col min="1" max="1" width="14.44140625" customWidth="1"/>
    <col min="4" max="4" width="41.33203125" customWidth="1"/>
    <col min="5" max="5" width="39.21875" customWidth="1"/>
  </cols>
  <sheetData>
    <row r="1" spans="1:5" x14ac:dyDescent="0.3">
      <c r="A1" s="4" t="s">
        <v>0</v>
      </c>
      <c r="B1" s="4" t="s">
        <v>1</v>
      </c>
      <c r="C1" s="4" t="s">
        <v>2</v>
      </c>
      <c r="D1" s="4" t="s">
        <v>23</v>
      </c>
      <c r="E1" s="4" t="s">
        <v>3</v>
      </c>
    </row>
    <row r="2" spans="1:5" x14ac:dyDescent="0.3">
      <c r="A2" s="5" t="s">
        <v>111</v>
      </c>
      <c r="B2" s="5" t="s">
        <v>4</v>
      </c>
      <c r="C2" s="20" t="s">
        <v>7</v>
      </c>
      <c r="D2" s="8" t="s">
        <v>24</v>
      </c>
      <c r="E2" s="5" t="s">
        <v>112</v>
      </c>
    </row>
    <row r="3" spans="1:5" x14ac:dyDescent="0.3">
      <c r="A3" s="21" t="s">
        <v>87</v>
      </c>
      <c r="B3" s="21" t="s">
        <v>101</v>
      </c>
      <c r="C3" s="22" t="s">
        <v>7</v>
      </c>
      <c r="D3" s="21" t="s">
        <v>286</v>
      </c>
      <c r="E3" s="21" t="s">
        <v>113</v>
      </c>
    </row>
    <row r="4" spans="1:5" x14ac:dyDescent="0.3">
      <c r="A4" s="19" t="s">
        <v>114</v>
      </c>
      <c r="B4" s="19" t="s">
        <v>5</v>
      </c>
      <c r="C4" s="23">
        <v>20</v>
      </c>
      <c r="D4" s="19" t="s">
        <v>120</v>
      </c>
      <c r="E4" s="19" t="s">
        <v>115</v>
      </c>
    </row>
    <row r="5" spans="1:5" x14ac:dyDescent="0.3">
      <c r="A5" s="19" t="s">
        <v>116</v>
      </c>
      <c r="B5" s="19" t="s">
        <v>5</v>
      </c>
      <c r="C5" s="23">
        <v>20</v>
      </c>
      <c r="D5" s="24" t="s">
        <v>25</v>
      </c>
      <c r="E5" s="19" t="s">
        <v>117</v>
      </c>
    </row>
    <row r="6" spans="1:5" x14ac:dyDescent="0.3">
      <c r="A6" s="19" t="s">
        <v>118</v>
      </c>
      <c r="B6" s="19" t="s">
        <v>39</v>
      </c>
      <c r="C6" s="23" t="s">
        <v>7</v>
      </c>
      <c r="D6" s="24" t="s">
        <v>40</v>
      </c>
      <c r="E6" s="19" t="s">
        <v>119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4BA3-2AB2-4373-B4E8-FBBBA38C937D}">
  <sheetPr>
    <tabColor rgb="FF00B050"/>
  </sheetPr>
  <dimension ref="A1:F12"/>
  <sheetViews>
    <sheetView zoomScale="138" workbookViewId="0">
      <selection activeCell="D17" sqref="D17"/>
    </sheetView>
  </sheetViews>
  <sheetFormatPr baseColWidth="10" defaultRowHeight="14.4" x14ac:dyDescent="0.3"/>
  <cols>
    <col min="1" max="1" width="16.88671875" customWidth="1"/>
    <col min="2" max="2" width="11.5546875" customWidth="1"/>
    <col min="4" max="4" width="66.33203125" customWidth="1"/>
    <col min="5" max="5" width="27.33203125" customWidth="1"/>
    <col min="6" max="6" width="11.5546875" customWidth="1"/>
  </cols>
  <sheetData>
    <row r="1" spans="1:6" x14ac:dyDescent="0.3">
      <c r="A1" s="4" t="s">
        <v>0</v>
      </c>
      <c r="B1" s="4" t="s">
        <v>1</v>
      </c>
      <c r="C1" s="4" t="s">
        <v>2</v>
      </c>
      <c r="D1" s="4" t="s">
        <v>23</v>
      </c>
      <c r="E1" s="4" t="s">
        <v>3</v>
      </c>
      <c r="F1" s="25"/>
    </row>
    <row r="2" spans="1:6" x14ac:dyDescent="0.3">
      <c r="A2" s="5" t="s">
        <v>121</v>
      </c>
      <c r="B2" s="5" t="s">
        <v>4</v>
      </c>
      <c r="C2" s="20" t="s">
        <v>7</v>
      </c>
      <c r="D2" s="8" t="s">
        <v>24</v>
      </c>
      <c r="E2" s="5" t="s">
        <v>122</v>
      </c>
      <c r="F2" s="25"/>
    </row>
    <row r="3" spans="1:6" x14ac:dyDescent="0.3">
      <c r="A3" s="21" t="s">
        <v>87</v>
      </c>
      <c r="B3" s="21" t="s">
        <v>101</v>
      </c>
      <c r="C3" s="22" t="s">
        <v>7</v>
      </c>
      <c r="D3" s="21" t="s">
        <v>286</v>
      </c>
      <c r="E3" s="21" t="s">
        <v>113</v>
      </c>
      <c r="F3" s="25"/>
    </row>
    <row r="4" spans="1:6" x14ac:dyDescent="0.3">
      <c r="A4" s="21" t="s">
        <v>123</v>
      </c>
      <c r="B4" s="21" t="s">
        <v>101</v>
      </c>
      <c r="C4" s="22" t="s">
        <v>7</v>
      </c>
      <c r="D4" s="21" t="s">
        <v>287</v>
      </c>
      <c r="E4" s="21" t="s">
        <v>124</v>
      </c>
      <c r="F4" s="25"/>
    </row>
    <row r="5" spans="1:6" x14ac:dyDescent="0.3">
      <c r="A5" s="19" t="s">
        <v>125</v>
      </c>
      <c r="B5" s="19" t="s">
        <v>5</v>
      </c>
      <c r="C5" s="23">
        <v>20</v>
      </c>
      <c r="D5" s="24" t="s">
        <v>25</v>
      </c>
      <c r="E5" s="19" t="s">
        <v>288</v>
      </c>
      <c r="F5" s="25"/>
    </row>
    <row r="6" spans="1:6" x14ac:dyDescent="0.3">
      <c r="A6" s="19" t="s">
        <v>118</v>
      </c>
      <c r="B6" s="19" t="s">
        <v>39</v>
      </c>
      <c r="C6" s="23" t="s">
        <v>7</v>
      </c>
      <c r="D6" s="24" t="s">
        <v>40</v>
      </c>
      <c r="E6" s="19" t="s">
        <v>126</v>
      </c>
      <c r="F6" s="25"/>
    </row>
    <row r="7" spans="1:6" x14ac:dyDescent="0.3">
      <c r="A7" s="19" t="s">
        <v>127</v>
      </c>
      <c r="B7" s="19" t="s">
        <v>6</v>
      </c>
      <c r="C7" s="23" t="s">
        <v>7</v>
      </c>
      <c r="D7" s="19" t="s">
        <v>7</v>
      </c>
      <c r="E7" s="19" t="s">
        <v>128</v>
      </c>
      <c r="F7" s="25"/>
    </row>
    <row r="8" spans="1:6" x14ac:dyDescent="0.3">
      <c r="A8" s="19" t="s">
        <v>129</v>
      </c>
      <c r="B8" s="19" t="s">
        <v>6</v>
      </c>
      <c r="C8" s="23" t="s">
        <v>7</v>
      </c>
      <c r="D8" s="19" t="s">
        <v>7</v>
      </c>
      <c r="E8" s="19" t="s">
        <v>130</v>
      </c>
      <c r="F8" s="25"/>
    </row>
    <row r="10" spans="1:6" x14ac:dyDescent="0.3">
      <c r="A10" s="53" t="s">
        <v>289</v>
      </c>
      <c r="B10" s="54"/>
      <c r="C10" s="54"/>
      <c r="D10" s="55"/>
    </row>
    <row r="11" spans="1:6" x14ac:dyDescent="0.3">
      <c r="A11" s="24" t="s">
        <v>98</v>
      </c>
      <c r="B11" s="59" t="s">
        <v>308</v>
      </c>
      <c r="C11" s="59"/>
      <c r="D11" s="59"/>
    </row>
    <row r="12" spans="1:6" x14ac:dyDescent="0.3">
      <c r="A12" s="24" t="s">
        <v>290</v>
      </c>
      <c r="B12" s="56" t="s">
        <v>309</v>
      </c>
      <c r="C12" s="57"/>
      <c r="D12" s="58"/>
    </row>
  </sheetData>
  <mergeCells count="3">
    <mergeCell ref="B12:D12"/>
    <mergeCell ref="A10:D10"/>
    <mergeCell ref="B11:D1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972E8-2C9D-4677-ADCD-DF95424F0BFC}">
  <sheetPr>
    <tabColor rgb="FF00B050"/>
  </sheetPr>
  <dimension ref="A1:E7"/>
  <sheetViews>
    <sheetView topLeftCell="D1" workbookViewId="0">
      <selection activeCell="C21" sqref="C21"/>
    </sheetView>
  </sheetViews>
  <sheetFormatPr baseColWidth="10" defaultRowHeight="14.4" x14ac:dyDescent="0.3"/>
  <cols>
    <col min="1" max="1" width="19.6640625" customWidth="1"/>
    <col min="4" max="4" width="61.5546875" customWidth="1"/>
    <col min="5" max="5" width="60.5546875" customWidth="1"/>
  </cols>
  <sheetData>
    <row r="1" spans="1:5" x14ac:dyDescent="0.3">
      <c r="A1" s="4" t="s">
        <v>0</v>
      </c>
      <c r="B1" s="4" t="s">
        <v>1</v>
      </c>
      <c r="C1" s="4" t="s">
        <v>2</v>
      </c>
      <c r="D1" s="4" t="s">
        <v>23</v>
      </c>
      <c r="E1" s="4" t="s">
        <v>3</v>
      </c>
    </row>
    <row r="2" spans="1:5" x14ac:dyDescent="0.3">
      <c r="A2" s="5" t="s">
        <v>131</v>
      </c>
      <c r="B2" s="5" t="s">
        <v>4</v>
      </c>
      <c r="C2" s="20" t="s">
        <v>7</v>
      </c>
      <c r="D2" s="8" t="s">
        <v>24</v>
      </c>
      <c r="E2" s="5" t="s">
        <v>132</v>
      </c>
    </row>
    <row r="3" spans="1:5" x14ac:dyDescent="0.3">
      <c r="A3" s="21" t="s">
        <v>87</v>
      </c>
      <c r="B3" s="21" t="s">
        <v>101</v>
      </c>
      <c r="C3" s="22" t="s">
        <v>7</v>
      </c>
      <c r="D3" s="21" t="s">
        <v>286</v>
      </c>
      <c r="E3" s="21" t="s">
        <v>113</v>
      </c>
    </row>
    <row r="4" spans="1:5" x14ac:dyDescent="0.3">
      <c r="A4" s="21" t="s">
        <v>133</v>
      </c>
      <c r="B4" s="21" t="s">
        <v>101</v>
      </c>
      <c r="C4" s="22" t="s">
        <v>7</v>
      </c>
      <c r="D4" s="21" t="s">
        <v>291</v>
      </c>
      <c r="E4" s="21" t="s">
        <v>134</v>
      </c>
    </row>
    <row r="5" spans="1:5" x14ac:dyDescent="0.3">
      <c r="A5" s="19" t="s">
        <v>135</v>
      </c>
      <c r="B5" s="19" t="s">
        <v>5</v>
      </c>
      <c r="C5" s="23">
        <v>20</v>
      </c>
      <c r="D5" s="19" t="s">
        <v>292</v>
      </c>
      <c r="E5" s="19" t="s">
        <v>293</v>
      </c>
    </row>
    <row r="6" spans="1:5" x14ac:dyDescent="0.3">
      <c r="A6" s="19" t="s">
        <v>136</v>
      </c>
      <c r="B6" s="19" t="s">
        <v>137</v>
      </c>
      <c r="C6" s="23" t="s">
        <v>7</v>
      </c>
      <c r="D6" s="19" t="s">
        <v>7</v>
      </c>
      <c r="E6" s="19" t="s">
        <v>138</v>
      </c>
    </row>
    <row r="7" spans="1:5" x14ac:dyDescent="0.3">
      <c r="A7" s="19" t="s">
        <v>139</v>
      </c>
      <c r="B7" s="19" t="s">
        <v>6</v>
      </c>
      <c r="C7" s="23" t="s">
        <v>7</v>
      </c>
      <c r="D7" s="19" t="s">
        <v>7</v>
      </c>
      <c r="E7" s="1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1A262-6658-46BE-9B86-88274D0416E5}">
  <sheetPr>
    <tabColor rgb="FF00B050"/>
  </sheetPr>
  <dimension ref="A1:E10"/>
  <sheetViews>
    <sheetView workbookViewId="0">
      <selection activeCell="D20" sqref="D20"/>
    </sheetView>
  </sheetViews>
  <sheetFormatPr baseColWidth="10" defaultRowHeight="14.4" x14ac:dyDescent="0.3"/>
  <cols>
    <col min="1" max="1" width="22.21875" customWidth="1"/>
    <col min="4" max="4" width="24.33203125" customWidth="1"/>
    <col min="5" max="5" width="36.88671875" customWidth="1"/>
  </cols>
  <sheetData>
    <row r="1" spans="1:5" x14ac:dyDescent="0.3">
      <c r="A1" s="4" t="s">
        <v>0</v>
      </c>
      <c r="B1" s="4" t="s">
        <v>1</v>
      </c>
      <c r="C1" s="4" t="s">
        <v>2</v>
      </c>
      <c r="D1" s="4" t="s">
        <v>86</v>
      </c>
      <c r="E1" s="4" t="s">
        <v>3</v>
      </c>
    </row>
    <row r="2" spans="1:5" x14ac:dyDescent="0.3">
      <c r="A2" s="5" t="s">
        <v>141</v>
      </c>
      <c r="B2" s="5" t="s">
        <v>4</v>
      </c>
      <c r="C2" s="20" t="s">
        <v>7</v>
      </c>
      <c r="D2" s="8" t="s">
        <v>24</v>
      </c>
      <c r="E2" s="5" t="s">
        <v>142</v>
      </c>
    </row>
    <row r="3" spans="1:5" x14ac:dyDescent="0.3">
      <c r="A3" s="19" t="s">
        <v>143</v>
      </c>
      <c r="B3" s="19" t="s">
        <v>5</v>
      </c>
      <c r="C3" s="23">
        <v>20</v>
      </c>
      <c r="D3" s="24" t="s">
        <v>144</v>
      </c>
      <c r="E3" s="19" t="s">
        <v>145</v>
      </c>
    </row>
    <row r="4" spans="1:5" x14ac:dyDescent="0.3">
      <c r="A4" s="19" t="s">
        <v>146</v>
      </c>
      <c r="B4" s="19" t="s">
        <v>5</v>
      </c>
      <c r="C4" s="23">
        <v>50</v>
      </c>
      <c r="D4" s="24" t="s">
        <v>144</v>
      </c>
      <c r="E4" s="19" t="s">
        <v>147</v>
      </c>
    </row>
    <row r="5" spans="1:5" x14ac:dyDescent="0.3">
      <c r="A5" s="19" t="s">
        <v>31</v>
      </c>
      <c r="B5" s="19" t="s">
        <v>5</v>
      </c>
      <c r="C5" s="23">
        <v>100</v>
      </c>
      <c r="D5" s="24" t="s">
        <v>25</v>
      </c>
      <c r="E5" s="19" t="s">
        <v>148</v>
      </c>
    </row>
    <row r="6" spans="1:5" x14ac:dyDescent="0.3">
      <c r="A6" s="19" t="s">
        <v>33</v>
      </c>
      <c r="B6" s="19" t="s">
        <v>5</v>
      </c>
      <c r="C6" s="23">
        <v>100</v>
      </c>
      <c r="D6" s="24" t="s">
        <v>25</v>
      </c>
      <c r="E6" s="19" t="s">
        <v>149</v>
      </c>
    </row>
    <row r="7" spans="1:5" x14ac:dyDescent="0.3">
      <c r="A7" s="19" t="s">
        <v>150</v>
      </c>
      <c r="B7" s="19" t="s">
        <v>5</v>
      </c>
      <c r="C7" s="23">
        <v>100</v>
      </c>
      <c r="D7" s="24" t="s">
        <v>144</v>
      </c>
      <c r="E7" s="19" t="s">
        <v>151</v>
      </c>
    </row>
    <row r="8" spans="1:5" x14ac:dyDescent="0.3">
      <c r="A8" s="19" t="s">
        <v>116</v>
      </c>
      <c r="B8" s="19" t="s">
        <v>5</v>
      </c>
      <c r="C8" s="23">
        <v>20</v>
      </c>
      <c r="D8" s="24" t="s">
        <v>25</v>
      </c>
      <c r="E8" s="19" t="s">
        <v>152</v>
      </c>
    </row>
    <row r="9" spans="1:5" x14ac:dyDescent="0.3">
      <c r="A9" s="19" t="s">
        <v>153</v>
      </c>
      <c r="B9" s="19" t="s">
        <v>6</v>
      </c>
      <c r="C9" s="23" t="s">
        <v>7</v>
      </c>
      <c r="D9" s="24" t="s">
        <v>25</v>
      </c>
      <c r="E9" s="19" t="s">
        <v>154</v>
      </c>
    </row>
    <row r="10" spans="1:5" x14ac:dyDescent="0.3">
      <c r="A10" s="19" t="s">
        <v>108</v>
      </c>
      <c r="B10" s="19" t="s">
        <v>39</v>
      </c>
      <c r="C10" s="23" t="s">
        <v>7</v>
      </c>
      <c r="D10" s="24" t="s">
        <v>109</v>
      </c>
      <c r="E10" s="19" t="s">
        <v>155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14809-671F-43BF-BBCC-7A5D1F2FDDF8}">
  <sheetPr>
    <tabColor rgb="FF00B050"/>
  </sheetPr>
  <dimension ref="A1:E9"/>
  <sheetViews>
    <sheetView tabSelected="1" workbookViewId="0">
      <selection activeCell="B19" sqref="B19"/>
    </sheetView>
  </sheetViews>
  <sheetFormatPr baseColWidth="10" defaultRowHeight="14.4" x14ac:dyDescent="0.3"/>
  <cols>
    <col min="1" max="1" width="17.109375" customWidth="1"/>
    <col min="4" max="4" width="47" customWidth="1"/>
    <col min="5" max="5" width="44.21875" customWidth="1"/>
  </cols>
  <sheetData>
    <row r="1" spans="1:5" x14ac:dyDescent="0.3">
      <c r="A1" s="4" t="s">
        <v>0</v>
      </c>
      <c r="B1" s="4" t="s">
        <v>1</v>
      </c>
      <c r="C1" s="4" t="s">
        <v>2</v>
      </c>
      <c r="D1" s="4" t="s">
        <v>86</v>
      </c>
      <c r="E1" s="4" t="s">
        <v>3</v>
      </c>
    </row>
    <row r="2" spans="1:5" x14ac:dyDescent="0.3">
      <c r="A2" s="5" t="s">
        <v>156</v>
      </c>
      <c r="B2" s="5" t="s">
        <v>4</v>
      </c>
      <c r="C2" s="20" t="s">
        <v>7</v>
      </c>
      <c r="D2" s="8" t="s">
        <v>24</v>
      </c>
      <c r="E2" s="5" t="s">
        <v>122</v>
      </c>
    </row>
    <row r="3" spans="1:5" x14ac:dyDescent="0.3">
      <c r="A3" s="21" t="s">
        <v>141</v>
      </c>
      <c r="B3" s="21" t="s">
        <v>101</v>
      </c>
      <c r="C3" s="22" t="s">
        <v>7</v>
      </c>
      <c r="D3" s="21" t="s">
        <v>294</v>
      </c>
      <c r="E3" s="21" t="s">
        <v>157</v>
      </c>
    </row>
    <row r="4" spans="1:5" x14ac:dyDescent="0.3">
      <c r="A4" s="21" t="s">
        <v>158</v>
      </c>
      <c r="B4" s="21" t="s">
        <v>101</v>
      </c>
      <c r="C4" s="22" t="s">
        <v>7</v>
      </c>
      <c r="D4" s="21" t="s">
        <v>295</v>
      </c>
      <c r="E4" s="21" t="s">
        <v>159</v>
      </c>
    </row>
    <row r="5" spans="1:5" x14ac:dyDescent="0.3">
      <c r="A5" s="19" t="s">
        <v>160</v>
      </c>
      <c r="B5" s="19" t="s">
        <v>6</v>
      </c>
      <c r="C5" s="23" t="s">
        <v>7</v>
      </c>
      <c r="D5" s="19" t="s">
        <v>7</v>
      </c>
      <c r="E5" s="19" t="s">
        <v>161</v>
      </c>
    </row>
    <row r="6" spans="1:5" x14ac:dyDescent="0.3">
      <c r="A6" s="19" t="s">
        <v>162</v>
      </c>
      <c r="B6" s="19" t="s">
        <v>39</v>
      </c>
      <c r="C6" s="23" t="s">
        <v>7</v>
      </c>
      <c r="D6" s="24" t="s">
        <v>109</v>
      </c>
      <c r="E6" s="19" t="s">
        <v>163</v>
      </c>
    </row>
    <row r="8" spans="1:5" x14ac:dyDescent="0.3">
      <c r="A8" s="53" t="s">
        <v>289</v>
      </c>
      <c r="B8" s="54"/>
      <c r="C8" s="54"/>
      <c r="D8" s="55"/>
    </row>
    <row r="9" spans="1:5" x14ac:dyDescent="0.3">
      <c r="A9" s="24" t="s">
        <v>98</v>
      </c>
      <c r="B9" s="60" t="s">
        <v>296</v>
      </c>
      <c r="C9" s="61"/>
      <c r="D9" s="62"/>
    </row>
  </sheetData>
  <mergeCells count="2">
    <mergeCell ref="A8:D8"/>
    <mergeCell ref="B9:D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E27B4-75B1-4197-BD6A-A4ACA39BC358}">
  <sheetPr>
    <tabColor rgb="FF00B050"/>
  </sheetPr>
  <dimension ref="A1:E11"/>
  <sheetViews>
    <sheetView workbookViewId="0">
      <selection activeCell="D19" sqref="D19"/>
    </sheetView>
  </sheetViews>
  <sheetFormatPr baseColWidth="10" defaultRowHeight="14.4" x14ac:dyDescent="0.3"/>
  <cols>
    <col min="1" max="1" width="13.77734375" bestFit="1" customWidth="1"/>
    <col min="4" max="4" width="58.6640625" customWidth="1"/>
    <col min="5" max="5" width="33.44140625" customWidth="1"/>
  </cols>
  <sheetData>
    <row r="1" spans="1:5" x14ac:dyDescent="0.3">
      <c r="A1" s="4" t="s">
        <v>0</v>
      </c>
      <c r="B1" s="4" t="s">
        <v>1</v>
      </c>
      <c r="C1" s="4" t="s">
        <v>2</v>
      </c>
      <c r="D1" s="4" t="s">
        <v>86</v>
      </c>
      <c r="E1" s="4" t="s">
        <v>3</v>
      </c>
    </row>
    <row r="2" spans="1:5" x14ac:dyDescent="0.3">
      <c r="A2" s="5" t="s">
        <v>164</v>
      </c>
      <c r="B2" s="5" t="s">
        <v>4</v>
      </c>
      <c r="C2" s="20" t="s">
        <v>7</v>
      </c>
      <c r="D2" s="8" t="s">
        <v>24</v>
      </c>
      <c r="E2" s="5" t="s">
        <v>122</v>
      </c>
    </row>
    <row r="3" spans="1:5" x14ac:dyDescent="0.3">
      <c r="A3" s="21" t="s">
        <v>141</v>
      </c>
      <c r="B3" s="21" t="s">
        <v>101</v>
      </c>
      <c r="C3" s="22" t="s">
        <v>7</v>
      </c>
      <c r="D3" s="21" t="s">
        <v>294</v>
      </c>
      <c r="E3" s="21" t="s">
        <v>157</v>
      </c>
    </row>
    <row r="4" spans="1:5" x14ac:dyDescent="0.3">
      <c r="A4" s="21" t="s">
        <v>123</v>
      </c>
      <c r="B4" s="21" t="s">
        <v>101</v>
      </c>
      <c r="C4" s="22" t="s">
        <v>7</v>
      </c>
      <c r="D4" s="21" t="s">
        <v>287</v>
      </c>
      <c r="E4" s="21" t="s">
        <v>124</v>
      </c>
    </row>
    <row r="5" spans="1:5" x14ac:dyDescent="0.3">
      <c r="A5" s="19" t="s">
        <v>125</v>
      </c>
      <c r="B5" s="19" t="s">
        <v>5</v>
      </c>
      <c r="C5" s="23">
        <v>20</v>
      </c>
      <c r="D5" s="24" t="s">
        <v>25</v>
      </c>
      <c r="E5" s="19" t="s">
        <v>297</v>
      </c>
    </row>
    <row r="6" spans="1:5" x14ac:dyDescent="0.3">
      <c r="A6" s="19" t="s">
        <v>165</v>
      </c>
      <c r="B6" s="19" t="s">
        <v>137</v>
      </c>
      <c r="C6" s="23" t="s">
        <v>7</v>
      </c>
      <c r="D6" s="24" t="s">
        <v>7</v>
      </c>
      <c r="E6" s="19" t="s">
        <v>166</v>
      </c>
    </row>
    <row r="7" spans="1:5" x14ac:dyDescent="0.3">
      <c r="A7" s="19" t="s">
        <v>118</v>
      </c>
      <c r="B7" s="19" t="s">
        <v>39</v>
      </c>
      <c r="C7" s="19" t="s">
        <v>7</v>
      </c>
      <c r="D7" s="24" t="s">
        <v>40</v>
      </c>
      <c r="E7" s="19" t="s">
        <v>167</v>
      </c>
    </row>
    <row r="9" spans="1:5" x14ac:dyDescent="0.3">
      <c r="A9" s="53" t="s">
        <v>289</v>
      </c>
      <c r="B9" s="54"/>
      <c r="C9" s="54"/>
      <c r="D9" s="55"/>
    </row>
    <row r="10" spans="1:5" x14ac:dyDescent="0.3">
      <c r="A10" s="24" t="s">
        <v>98</v>
      </c>
      <c r="B10" s="59" t="s">
        <v>306</v>
      </c>
      <c r="C10" s="59"/>
      <c r="D10" s="59"/>
    </row>
    <row r="11" spans="1:5" x14ac:dyDescent="0.3">
      <c r="A11" s="24" t="s">
        <v>290</v>
      </c>
      <c r="B11" s="56" t="s">
        <v>307</v>
      </c>
      <c r="C11" s="57"/>
      <c r="D11" s="58"/>
    </row>
  </sheetData>
  <mergeCells count="3">
    <mergeCell ref="A9:D9"/>
    <mergeCell ref="B10:D10"/>
    <mergeCell ref="B11:D1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E3"/>
  <sheetViews>
    <sheetView zoomScale="222" workbookViewId="0"/>
  </sheetViews>
  <sheetFormatPr baseColWidth="10" defaultColWidth="8.88671875" defaultRowHeight="14.4" x14ac:dyDescent="0.3"/>
  <cols>
    <col min="1" max="1" width="14.109375" bestFit="1" customWidth="1"/>
    <col min="2" max="2" width="11.6640625" bestFit="1" customWidth="1"/>
    <col min="3" max="3" width="7.88671875" bestFit="1" customWidth="1"/>
    <col min="4" max="4" width="10.109375" bestFit="1" customWidth="1"/>
    <col min="5" max="5" width="31.77734375" bestFit="1" customWidth="1"/>
  </cols>
  <sheetData>
    <row r="1" spans="1:5" x14ac:dyDescent="0.3">
      <c r="A1" s="4" t="s">
        <v>0</v>
      </c>
      <c r="B1" s="4" t="s">
        <v>1</v>
      </c>
      <c r="C1" s="4" t="s">
        <v>2</v>
      </c>
      <c r="D1" s="4" t="s">
        <v>86</v>
      </c>
      <c r="E1" s="4" t="s">
        <v>3</v>
      </c>
    </row>
    <row r="2" spans="1:5" x14ac:dyDescent="0.3">
      <c r="A2" s="5" t="s">
        <v>168</v>
      </c>
      <c r="B2" s="5" t="s">
        <v>5</v>
      </c>
      <c r="C2" s="5">
        <v>10</v>
      </c>
      <c r="D2" s="8" t="s">
        <v>24</v>
      </c>
      <c r="E2" s="5" t="s">
        <v>169</v>
      </c>
    </row>
    <row r="3" spans="1:5" x14ac:dyDescent="0.3">
      <c r="A3" s="11" t="s">
        <v>170</v>
      </c>
      <c r="B3" s="11" t="s">
        <v>5</v>
      </c>
      <c r="C3" s="12">
        <v>100</v>
      </c>
      <c r="D3" s="13" t="s">
        <v>25</v>
      </c>
      <c r="E3" s="14" t="s">
        <v>171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E6"/>
  <sheetViews>
    <sheetView zoomScale="140" workbookViewId="0">
      <selection activeCell="C17" sqref="C17"/>
    </sheetView>
  </sheetViews>
  <sheetFormatPr baseColWidth="10" defaultColWidth="8.88671875" defaultRowHeight="14.4" x14ac:dyDescent="0.3"/>
  <cols>
    <col min="1" max="1" width="20" customWidth="1"/>
    <col min="2" max="2" width="12.6640625" customWidth="1"/>
    <col min="3" max="3" width="7.88671875" bestFit="1" customWidth="1"/>
    <col min="4" max="4" width="66" customWidth="1"/>
    <col min="5" max="5" width="44" customWidth="1"/>
  </cols>
  <sheetData>
    <row r="1" spans="1:5" x14ac:dyDescent="0.3">
      <c r="A1" s="4" t="s">
        <v>0</v>
      </c>
      <c r="B1" s="4" t="s">
        <v>1</v>
      </c>
      <c r="C1" s="4" t="s">
        <v>2</v>
      </c>
      <c r="D1" s="4" t="s">
        <v>86</v>
      </c>
      <c r="E1" s="4" t="s">
        <v>3</v>
      </c>
    </row>
    <row r="2" spans="1:5" x14ac:dyDescent="0.3">
      <c r="A2" s="5" t="s">
        <v>123</v>
      </c>
      <c r="B2" s="5" t="s">
        <v>4</v>
      </c>
      <c r="C2" s="20" t="s">
        <v>7</v>
      </c>
      <c r="D2" s="8" t="s">
        <v>24</v>
      </c>
      <c r="E2" s="5" t="s">
        <v>178</v>
      </c>
    </row>
    <row r="3" spans="1:5" x14ac:dyDescent="0.3">
      <c r="A3" s="27" t="s">
        <v>172</v>
      </c>
      <c r="B3" s="27" t="s">
        <v>5</v>
      </c>
      <c r="C3" s="33">
        <v>10</v>
      </c>
      <c r="D3" s="29" t="s">
        <v>179</v>
      </c>
      <c r="E3" s="30" t="s">
        <v>180</v>
      </c>
    </row>
    <row r="4" spans="1:5" x14ac:dyDescent="0.3">
      <c r="A4" s="31" t="s">
        <v>181</v>
      </c>
      <c r="B4" s="31" t="s">
        <v>5</v>
      </c>
      <c r="C4" s="34">
        <v>200</v>
      </c>
      <c r="D4" s="32" t="s">
        <v>25</v>
      </c>
      <c r="E4" s="31" t="s">
        <v>182</v>
      </c>
    </row>
    <row r="5" spans="1:5" x14ac:dyDescent="0.3">
      <c r="A5" s="31" t="s">
        <v>183</v>
      </c>
      <c r="B5" s="31" t="s">
        <v>5</v>
      </c>
      <c r="C5" s="34">
        <v>20</v>
      </c>
      <c r="D5" s="32" t="s">
        <v>7</v>
      </c>
      <c r="E5" s="31" t="s">
        <v>184</v>
      </c>
    </row>
    <row r="6" spans="1:5" x14ac:dyDescent="0.3">
      <c r="A6" s="19" t="s">
        <v>108</v>
      </c>
      <c r="B6" s="19" t="s">
        <v>39</v>
      </c>
      <c r="C6" s="23" t="s">
        <v>7</v>
      </c>
      <c r="D6" s="24" t="s">
        <v>109</v>
      </c>
      <c r="E6" s="19" t="s">
        <v>185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E4"/>
  <sheetViews>
    <sheetView zoomScale="171" workbookViewId="0">
      <selection activeCell="A6" sqref="A6:D7"/>
    </sheetView>
  </sheetViews>
  <sheetFormatPr baseColWidth="10" defaultColWidth="8.88671875" defaultRowHeight="14.4" x14ac:dyDescent="0.3"/>
  <cols>
    <col min="1" max="1" width="12.88671875" bestFit="1" customWidth="1"/>
    <col min="2" max="2" width="11.6640625" bestFit="1" customWidth="1"/>
    <col min="3" max="3" width="7.88671875" bestFit="1" customWidth="1"/>
    <col min="4" max="4" width="62.5546875" customWidth="1"/>
    <col min="5" max="5" width="33.109375" customWidth="1"/>
  </cols>
  <sheetData>
    <row r="1" spans="1:5" x14ac:dyDescent="0.3">
      <c r="A1" s="4" t="s">
        <v>0</v>
      </c>
      <c r="B1" s="4" t="s">
        <v>1</v>
      </c>
      <c r="C1" s="4" t="s">
        <v>2</v>
      </c>
      <c r="D1" s="4" t="s">
        <v>86</v>
      </c>
      <c r="E1" s="4" t="s">
        <v>3</v>
      </c>
    </row>
    <row r="2" spans="1:5" x14ac:dyDescent="0.3">
      <c r="A2" s="5" t="s">
        <v>172</v>
      </c>
      <c r="B2" s="5" t="s">
        <v>5</v>
      </c>
      <c r="C2" s="5">
        <v>10</v>
      </c>
      <c r="D2" s="8" t="s">
        <v>24</v>
      </c>
      <c r="E2" s="5" t="s">
        <v>173</v>
      </c>
    </row>
    <row r="3" spans="1:5" x14ac:dyDescent="0.3">
      <c r="A3" s="11" t="s">
        <v>174</v>
      </c>
      <c r="B3" s="11" t="s">
        <v>5</v>
      </c>
      <c r="C3" s="12">
        <v>100</v>
      </c>
      <c r="D3" s="13" t="s">
        <v>25</v>
      </c>
      <c r="E3" s="14" t="s">
        <v>175</v>
      </c>
    </row>
    <row r="4" spans="1:5" ht="13.8" customHeight="1" x14ac:dyDescent="0.3">
      <c r="A4" s="27" t="s">
        <v>168</v>
      </c>
      <c r="B4" s="27" t="s">
        <v>5</v>
      </c>
      <c r="C4" s="28">
        <v>10</v>
      </c>
      <c r="D4" s="29" t="s">
        <v>176</v>
      </c>
      <c r="E4" s="30" t="s">
        <v>177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5"/>
  <sheetViews>
    <sheetView zoomScale="128" workbookViewId="0">
      <selection activeCell="A7" sqref="A7:D10"/>
    </sheetView>
  </sheetViews>
  <sheetFormatPr baseColWidth="10" defaultColWidth="8.88671875" defaultRowHeight="14.4" x14ac:dyDescent="0.3"/>
  <cols>
    <col min="1" max="1" width="18.44140625" customWidth="1"/>
    <col min="2" max="2" width="11.6640625" bestFit="1" customWidth="1"/>
    <col min="3" max="3" width="7.88671875" bestFit="1" customWidth="1"/>
    <col min="4" max="4" width="21.77734375" customWidth="1"/>
    <col min="5" max="5" width="39" customWidth="1"/>
  </cols>
  <sheetData>
    <row r="1" spans="1:5" x14ac:dyDescent="0.3">
      <c r="A1" s="4" t="s">
        <v>0</v>
      </c>
      <c r="B1" s="4" t="s">
        <v>1</v>
      </c>
      <c r="C1" s="4" t="s">
        <v>2</v>
      </c>
      <c r="D1" s="4" t="s">
        <v>86</v>
      </c>
      <c r="E1" s="4" t="s">
        <v>3</v>
      </c>
    </row>
    <row r="2" spans="1:5" x14ac:dyDescent="0.3">
      <c r="A2" s="5" t="s">
        <v>100</v>
      </c>
      <c r="B2" s="5" t="s">
        <v>4</v>
      </c>
      <c r="C2" s="20" t="s">
        <v>7</v>
      </c>
      <c r="D2" s="8" t="s">
        <v>24</v>
      </c>
      <c r="E2" s="5" t="s">
        <v>186</v>
      </c>
    </row>
    <row r="3" spans="1:5" x14ac:dyDescent="0.3">
      <c r="A3" s="11" t="s">
        <v>187</v>
      </c>
      <c r="B3" s="11" t="s">
        <v>5</v>
      </c>
      <c r="C3" s="35">
        <v>70</v>
      </c>
      <c r="D3" s="13" t="s">
        <v>144</v>
      </c>
      <c r="E3" s="14" t="s">
        <v>188</v>
      </c>
    </row>
    <row r="4" spans="1:5" x14ac:dyDescent="0.3">
      <c r="A4" s="11" t="s">
        <v>189</v>
      </c>
      <c r="B4" s="11" t="s">
        <v>5</v>
      </c>
      <c r="C4" s="35">
        <v>10</v>
      </c>
      <c r="D4" s="13" t="s">
        <v>144</v>
      </c>
      <c r="E4" s="14" t="s">
        <v>190</v>
      </c>
    </row>
    <row r="5" spans="1:5" ht="14.4" customHeight="1" x14ac:dyDescent="0.3">
      <c r="A5" s="11" t="s">
        <v>191</v>
      </c>
      <c r="B5" s="11" t="s">
        <v>137</v>
      </c>
      <c r="C5" s="35" t="s">
        <v>7</v>
      </c>
      <c r="D5" s="13" t="s">
        <v>7</v>
      </c>
      <c r="E5" s="14" t="s">
        <v>192</v>
      </c>
    </row>
  </sheetData>
  <phoneticPr fontId="1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E4"/>
  <sheetViews>
    <sheetView zoomScale="176" workbookViewId="0">
      <selection activeCell="B13" sqref="B13"/>
    </sheetView>
  </sheetViews>
  <sheetFormatPr baseColWidth="10" defaultColWidth="8.88671875" defaultRowHeight="14.4" x14ac:dyDescent="0.3"/>
  <cols>
    <col min="1" max="1" width="14.21875" customWidth="1"/>
    <col min="2" max="2" width="11.6640625" bestFit="1" customWidth="1"/>
    <col min="3" max="3" width="7.88671875" bestFit="1" customWidth="1"/>
    <col min="4" max="4" width="17.44140625" customWidth="1"/>
    <col min="5" max="5" width="32.77734375" customWidth="1"/>
  </cols>
  <sheetData>
    <row r="1" spans="1:5" x14ac:dyDescent="0.3">
      <c r="A1" s="4" t="s">
        <v>0</v>
      </c>
      <c r="B1" s="4" t="s">
        <v>1</v>
      </c>
      <c r="C1" s="4" t="s">
        <v>2</v>
      </c>
      <c r="D1" s="4" t="s">
        <v>86</v>
      </c>
      <c r="E1" s="4" t="s">
        <v>3</v>
      </c>
    </row>
    <row r="2" spans="1:5" x14ac:dyDescent="0.3">
      <c r="A2" s="5" t="s">
        <v>158</v>
      </c>
      <c r="B2" s="5" t="s">
        <v>4</v>
      </c>
      <c r="C2" s="5" t="s">
        <v>7</v>
      </c>
      <c r="D2" s="8" t="s">
        <v>24</v>
      </c>
      <c r="E2" s="5" t="s">
        <v>193</v>
      </c>
    </row>
    <row r="3" spans="1:5" x14ac:dyDescent="0.3">
      <c r="A3" s="11" t="s">
        <v>194</v>
      </c>
      <c r="B3" s="11" t="s">
        <v>5</v>
      </c>
      <c r="C3" s="35">
        <v>100</v>
      </c>
      <c r="D3" s="13" t="s">
        <v>144</v>
      </c>
      <c r="E3" s="14" t="s">
        <v>195</v>
      </c>
    </row>
    <row r="4" spans="1:5" x14ac:dyDescent="0.3">
      <c r="A4" s="11" t="s">
        <v>191</v>
      </c>
      <c r="B4" s="11" t="s">
        <v>137</v>
      </c>
      <c r="C4" s="12" t="s">
        <v>7</v>
      </c>
      <c r="D4" s="13" t="s">
        <v>7</v>
      </c>
      <c r="E4" s="14" t="s">
        <v>196</v>
      </c>
    </row>
  </sheetData>
  <pageMargins left="0.7" right="0.7" top="0.75" bottom="0.75" header="0.3" footer="0.3"/>
  <pageSetup orientation="portrait" horizontalDpi="1200" verticalDpi="12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E4"/>
  <sheetViews>
    <sheetView zoomScale="162" workbookViewId="0">
      <selection activeCell="B10" sqref="B10"/>
    </sheetView>
  </sheetViews>
  <sheetFormatPr baseColWidth="10" defaultColWidth="8.88671875" defaultRowHeight="14.4" x14ac:dyDescent="0.3"/>
  <cols>
    <col min="1" max="1" width="10.5546875" customWidth="1"/>
    <col min="2" max="2" width="11.6640625" bestFit="1" customWidth="1"/>
    <col min="3" max="3" width="7.88671875" bestFit="1" customWidth="1"/>
    <col min="4" max="4" width="18.44140625" customWidth="1"/>
    <col min="5" max="5" width="31.33203125" bestFit="1" customWidth="1"/>
  </cols>
  <sheetData>
    <row r="1" spans="1:5" x14ac:dyDescent="0.3">
      <c r="A1" s="4" t="s">
        <v>0</v>
      </c>
      <c r="B1" s="4" t="s">
        <v>1</v>
      </c>
      <c r="C1" s="4" t="s">
        <v>2</v>
      </c>
      <c r="D1" s="4" t="s">
        <v>86</v>
      </c>
      <c r="E1" s="4" t="s">
        <v>3</v>
      </c>
    </row>
    <row r="2" spans="1:5" x14ac:dyDescent="0.3">
      <c r="A2" s="5" t="s">
        <v>197</v>
      </c>
      <c r="B2" s="5" t="s">
        <v>4</v>
      </c>
      <c r="C2" s="20" t="s">
        <v>7</v>
      </c>
      <c r="D2" s="8" t="s">
        <v>24</v>
      </c>
      <c r="E2" s="5" t="s">
        <v>198</v>
      </c>
    </row>
    <row r="3" spans="1:5" x14ac:dyDescent="0.3">
      <c r="A3" s="7" t="s">
        <v>199</v>
      </c>
      <c r="B3" s="7" t="s">
        <v>5</v>
      </c>
      <c r="C3" s="36">
        <v>10</v>
      </c>
      <c r="D3" s="9" t="s">
        <v>144</v>
      </c>
      <c r="E3" s="7" t="s">
        <v>200</v>
      </c>
    </row>
    <row r="4" spans="1:5" x14ac:dyDescent="0.3">
      <c r="A4" s="19" t="s">
        <v>191</v>
      </c>
      <c r="B4" s="19" t="s">
        <v>5</v>
      </c>
      <c r="C4" s="23">
        <v>500</v>
      </c>
      <c r="D4" s="24" t="s">
        <v>25</v>
      </c>
      <c r="E4" s="19" t="s">
        <v>201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E6"/>
  <sheetViews>
    <sheetView topLeftCell="C1" zoomScale="190" zoomScaleNormal="190" workbookViewId="0">
      <selection activeCell="E9" sqref="E9"/>
    </sheetView>
  </sheetViews>
  <sheetFormatPr baseColWidth="10" defaultColWidth="8.88671875" defaultRowHeight="14.4" x14ac:dyDescent="0.3"/>
  <cols>
    <col min="1" max="1" width="16" customWidth="1"/>
    <col min="2" max="2" width="11.6640625" bestFit="1" customWidth="1"/>
    <col min="3" max="3" width="7.88671875" bestFit="1" customWidth="1"/>
    <col min="4" max="4" width="16.6640625" customWidth="1"/>
    <col min="5" max="5" width="46.33203125" customWidth="1"/>
  </cols>
  <sheetData>
    <row r="1" spans="1:5" x14ac:dyDescent="0.3">
      <c r="A1" s="4" t="s">
        <v>0</v>
      </c>
      <c r="B1" s="4" t="s">
        <v>1</v>
      </c>
      <c r="C1" s="4" t="s">
        <v>2</v>
      </c>
      <c r="D1" s="4" t="s">
        <v>86</v>
      </c>
      <c r="E1" s="4" t="s">
        <v>3</v>
      </c>
    </row>
    <row r="2" spans="1:5" x14ac:dyDescent="0.3">
      <c r="A2" s="5" t="s">
        <v>133</v>
      </c>
      <c r="B2" s="5" t="s">
        <v>4</v>
      </c>
      <c r="C2" s="20" t="s">
        <v>7</v>
      </c>
      <c r="D2" s="8" t="s">
        <v>24</v>
      </c>
      <c r="E2" s="5" t="s">
        <v>202</v>
      </c>
    </row>
    <row r="3" spans="1:5" x14ac:dyDescent="0.3">
      <c r="A3" s="7" t="s">
        <v>203</v>
      </c>
      <c r="B3" s="7" t="s">
        <v>5</v>
      </c>
      <c r="C3" s="36">
        <v>10</v>
      </c>
      <c r="D3" s="9" t="s">
        <v>144</v>
      </c>
      <c r="E3" s="7" t="s">
        <v>204</v>
      </c>
    </row>
    <row r="4" spans="1:5" x14ac:dyDescent="0.3">
      <c r="A4" s="11" t="s">
        <v>205</v>
      </c>
      <c r="B4" s="11" t="s">
        <v>5</v>
      </c>
      <c r="C4" s="35">
        <v>200</v>
      </c>
      <c r="D4" s="13" t="s">
        <v>25</v>
      </c>
      <c r="E4" s="14" t="s">
        <v>206</v>
      </c>
    </row>
    <row r="5" spans="1:5" x14ac:dyDescent="0.3">
      <c r="A5" s="31" t="s">
        <v>207</v>
      </c>
      <c r="B5" s="31" t="s">
        <v>5</v>
      </c>
      <c r="C5" s="34">
        <v>200</v>
      </c>
      <c r="D5" s="32" t="s">
        <v>25</v>
      </c>
      <c r="E5" s="31" t="s">
        <v>208</v>
      </c>
    </row>
    <row r="6" spans="1:5" x14ac:dyDescent="0.3">
      <c r="A6" s="19" t="s">
        <v>209</v>
      </c>
      <c r="B6" s="19" t="s">
        <v>5</v>
      </c>
      <c r="C6" s="23">
        <v>100</v>
      </c>
      <c r="D6" s="24" t="s">
        <v>25</v>
      </c>
      <c r="E6" s="19" t="s">
        <v>210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7"/>
  <sheetViews>
    <sheetView zoomScale="146" workbookViewId="0">
      <selection activeCell="B7" sqref="B7"/>
    </sheetView>
  </sheetViews>
  <sheetFormatPr baseColWidth="10" defaultColWidth="8.88671875" defaultRowHeight="14.4" x14ac:dyDescent="0.3"/>
  <cols>
    <col min="1" max="1" width="10.6640625" customWidth="1"/>
    <col min="2" max="2" width="11.6640625" bestFit="1" customWidth="1"/>
    <col min="3" max="3" width="7.88671875" bestFit="1" customWidth="1"/>
    <col min="4" max="4" width="19" customWidth="1"/>
    <col min="5" max="5" width="41.6640625" customWidth="1"/>
  </cols>
  <sheetData>
    <row r="1" spans="1:5" x14ac:dyDescent="0.3">
      <c r="A1" s="4" t="s">
        <v>0</v>
      </c>
      <c r="B1" s="4" t="s">
        <v>1</v>
      </c>
      <c r="C1" s="4" t="s">
        <v>2</v>
      </c>
      <c r="D1" s="4" t="s">
        <v>86</v>
      </c>
      <c r="E1" s="4" t="s">
        <v>3</v>
      </c>
    </row>
    <row r="2" spans="1:5" x14ac:dyDescent="0.3">
      <c r="A2" s="5" t="s">
        <v>211</v>
      </c>
      <c r="B2" s="5" t="s">
        <v>4</v>
      </c>
      <c r="C2" s="20" t="s">
        <v>7</v>
      </c>
      <c r="D2" s="8" t="s">
        <v>24</v>
      </c>
      <c r="E2" s="5" t="s">
        <v>212</v>
      </c>
    </row>
    <row r="3" spans="1:5" x14ac:dyDescent="0.3">
      <c r="A3" s="7" t="s">
        <v>213</v>
      </c>
      <c r="B3" s="7" t="s">
        <v>5</v>
      </c>
      <c r="C3" s="36">
        <v>50</v>
      </c>
      <c r="D3" s="9" t="s">
        <v>144</v>
      </c>
      <c r="E3" s="7" t="s">
        <v>214</v>
      </c>
    </row>
    <row r="4" spans="1:5" x14ac:dyDescent="0.3">
      <c r="A4" s="19" t="s">
        <v>215</v>
      </c>
      <c r="B4" s="19" t="s">
        <v>5</v>
      </c>
      <c r="C4" s="37">
        <v>50</v>
      </c>
      <c r="D4" s="24" t="s">
        <v>25</v>
      </c>
      <c r="E4" s="19" t="s">
        <v>216</v>
      </c>
    </row>
    <row r="5" spans="1:5" x14ac:dyDescent="0.3">
      <c r="A5" s="19" t="s">
        <v>217</v>
      </c>
      <c r="B5" s="19" t="s">
        <v>101</v>
      </c>
      <c r="C5" s="37" t="s">
        <v>7</v>
      </c>
      <c r="D5" s="24" t="s">
        <v>7</v>
      </c>
      <c r="E5" s="19" t="s">
        <v>218</v>
      </c>
    </row>
    <row r="6" spans="1:5" x14ac:dyDescent="0.3">
      <c r="A6" s="19" t="s">
        <v>219</v>
      </c>
      <c r="B6" s="19" t="s">
        <v>5</v>
      </c>
      <c r="C6" s="37">
        <v>100</v>
      </c>
      <c r="D6" s="24" t="s">
        <v>7</v>
      </c>
      <c r="E6" s="19" t="s">
        <v>220</v>
      </c>
    </row>
    <row r="7" spans="1:5" x14ac:dyDescent="0.3">
      <c r="A7" s="19" t="s">
        <v>108</v>
      </c>
      <c r="B7" s="19" t="s">
        <v>39</v>
      </c>
      <c r="C7" s="37" t="s">
        <v>7</v>
      </c>
      <c r="D7" s="24" t="s">
        <v>109</v>
      </c>
      <c r="E7" s="19" t="s">
        <v>221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08F12-8537-49B0-A208-247FCF5AC838}">
  <sheetPr>
    <tabColor rgb="FF00B050"/>
  </sheetPr>
  <dimension ref="A1:E15"/>
  <sheetViews>
    <sheetView workbookViewId="0">
      <selection activeCell="C20" sqref="C20"/>
    </sheetView>
  </sheetViews>
  <sheetFormatPr baseColWidth="10" defaultRowHeight="14.4" x14ac:dyDescent="0.3"/>
  <cols>
    <col min="1" max="1" width="17.5546875" customWidth="1"/>
    <col min="4" max="4" width="72.77734375" bestFit="1" customWidth="1"/>
    <col min="5" max="5" width="68" customWidth="1"/>
  </cols>
  <sheetData>
    <row r="1" spans="1:5" x14ac:dyDescent="0.3">
      <c r="A1" s="4" t="s">
        <v>0</v>
      </c>
      <c r="B1" s="4" t="s">
        <v>1</v>
      </c>
      <c r="C1" s="4" t="s">
        <v>2</v>
      </c>
      <c r="D1" s="4" t="s">
        <v>86</v>
      </c>
      <c r="E1" s="4" t="s">
        <v>3</v>
      </c>
    </row>
    <row r="2" spans="1:5" x14ac:dyDescent="0.3">
      <c r="A2" s="5" t="s">
        <v>222</v>
      </c>
      <c r="B2" s="5" t="s">
        <v>4</v>
      </c>
      <c r="C2" s="20" t="s">
        <v>7</v>
      </c>
      <c r="D2" s="8" t="s">
        <v>24</v>
      </c>
      <c r="E2" s="5" t="s">
        <v>223</v>
      </c>
    </row>
    <row r="3" spans="1:5" x14ac:dyDescent="0.3">
      <c r="A3" s="27" t="s">
        <v>87</v>
      </c>
      <c r="B3" s="27" t="s">
        <v>101</v>
      </c>
      <c r="C3" s="33" t="s">
        <v>7</v>
      </c>
      <c r="D3" s="27" t="s">
        <v>299</v>
      </c>
      <c r="E3" s="30" t="s">
        <v>113</v>
      </c>
    </row>
    <row r="4" spans="1:5" x14ac:dyDescent="0.3">
      <c r="A4" s="6" t="s">
        <v>141</v>
      </c>
      <c r="B4" s="6" t="s">
        <v>101</v>
      </c>
      <c r="C4" s="38" t="s">
        <v>7</v>
      </c>
      <c r="D4" s="6" t="s">
        <v>298</v>
      </c>
      <c r="E4" s="6" t="s">
        <v>157</v>
      </c>
    </row>
    <row r="5" spans="1:5" x14ac:dyDescent="0.3">
      <c r="A5" s="6" t="s">
        <v>211</v>
      </c>
      <c r="B5" s="6" t="s">
        <v>101</v>
      </c>
      <c r="C5" s="38" t="s">
        <v>7</v>
      </c>
      <c r="D5" s="6" t="s">
        <v>242</v>
      </c>
      <c r="E5" s="6" t="s">
        <v>224</v>
      </c>
    </row>
    <row r="6" spans="1:5" x14ac:dyDescent="0.3">
      <c r="A6" s="19" t="s">
        <v>225</v>
      </c>
      <c r="B6" s="19" t="s">
        <v>6</v>
      </c>
      <c r="C6" s="23" t="s">
        <v>7</v>
      </c>
      <c r="D6" s="24" t="s">
        <v>25</v>
      </c>
      <c r="E6" s="19" t="s">
        <v>226</v>
      </c>
    </row>
    <row r="7" spans="1:5" x14ac:dyDescent="0.3">
      <c r="A7" s="19" t="s">
        <v>227</v>
      </c>
      <c r="B7" s="19" t="s">
        <v>228</v>
      </c>
      <c r="C7" s="23" t="s">
        <v>7</v>
      </c>
      <c r="D7" s="24" t="s">
        <v>25</v>
      </c>
      <c r="E7" s="19" t="s">
        <v>229</v>
      </c>
    </row>
    <row r="8" spans="1:5" x14ac:dyDescent="0.3">
      <c r="A8" s="19" t="s">
        <v>230</v>
      </c>
      <c r="B8" s="19" t="s">
        <v>228</v>
      </c>
      <c r="C8" s="23" t="s">
        <v>7</v>
      </c>
      <c r="D8" s="24" t="s">
        <v>25</v>
      </c>
      <c r="E8" s="19" t="s">
        <v>231</v>
      </c>
    </row>
    <row r="9" spans="1:5" x14ac:dyDescent="0.3">
      <c r="A9" s="19" t="s">
        <v>232</v>
      </c>
      <c r="B9" s="19" t="s">
        <v>5</v>
      </c>
      <c r="C9" s="23">
        <v>50</v>
      </c>
      <c r="D9" s="24" t="s">
        <v>25</v>
      </c>
      <c r="E9" s="19" t="s">
        <v>233</v>
      </c>
    </row>
    <row r="10" spans="1:5" x14ac:dyDescent="0.3">
      <c r="A10" s="19" t="s">
        <v>37</v>
      </c>
      <c r="B10" s="19" t="s">
        <v>5</v>
      </c>
      <c r="C10" s="23">
        <v>20</v>
      </c>
      <c r="D10" s="26" t="s">
        <v>239</v>
      </c>
      <c r="E10" s="19" t="s">
        <v>234</v>
      </c>
    </row>
    <row r="11" spans="1:5" x14ac:dyDescent="0.3">
      <c r="A11" s="19" t="s">
        <v>235</v>
      </c>
      <c r="B11" s="19" t="s">
        <v>137</v>
      </c>
      <c r="C11" s="23" t="s">
        <v>7</v>
      </c>
      <c r="D11" s="24" t="s">
        <v>7</v>
      </c>
      <c r="E11" s="19" t="s">
        <v>236</v>
      </c>
    </row>
    <row r="12" spans="1:5" x14ac:dyDescent="0.3">
      <c r="A12" s="19" t="s">
        <v>237</v>
      </c>
      <c r="B12" s="19" t="s">
        <v>38</v>
      </c>
      <c r="C12" s="23" t="s">
        <v>7</v>
      </c>
      <c r="D12" s="24" t="s">
        <v>106</v>
      </c>
      <c r="E12" s="19" t="s">
        <v>238</v>
      </c>
    </row>
    <row r="14" spans="1:5" x14ac:dyDescent="0.3">
      <c r="A14" s="53" t="s">
        <v>289</v>
      </c>
      <c r="B14" s="54"/>
      <c r="C14" s="54"/>
      <c r="D14" s="55"/>
    </row>
    <row r="15" spans="1:5" x14ac:dyDescent="0.3">
      <c r="A15" s="24" t="s">
        <v>290</v>
      </c>
      <c r="B15" s="56" t="s">
        <v>304</v>
      </c>
      <c r="C15" s="57"/>
      <c r="D15" s="58"/>
    </row>
  </sheetData>
  <mergeCells count="2">
    <mergeCell ref="A14:D14"/>
    <mergeCell ref="B15:D15"/>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97601-0E0C-4D32-9389-F967D803484C}">
  <sheetPr>
    <tabColor rgb="FF00B050"/>
  </sheetPr>
  <dimension ref="A1:E9"/>
  <sheetViews>
    <sheetView workbookViewId="0">
      <selection activeCell="A11" sqref="A11:D14"/>
    </sheetView>
  </sheetViews>
  <sheetFormatPr baseColWidth="10" defaultRowHeight="14.4" x14ac:dyDescent="0.3"/>
  <cols>
    <col min="1" max="1" width="18.77734375" customWidth="1"/>
    <col min="4" max="4" width="54" customWidth="1"/>
    <col min="5" max="5" width="59.5546875" customWidth="1"/>
  </cols>
  <sheetData>
    <row r="1" spans="1:5" x14ac:dyDescent="0.3">
      <c r="A1" s="4" t="s">
        <v>0</v>
      </c>
      <c r="B1" s="4" t="s">
        <v>1</v>
      </c>
      <c r="C1" s="4" t="s">
        <v>2</v>
      </c>
      <c r="D1" s="4" t="s">
        <v>86</v>
      </c>
      <c r="E1" s="4" t="s">
        <v>3</v>
      </c>
    </row>
    <row r="2" spans="1:5" x14ac:dyDescent="0.3">
      <c r="A2" s="5" t="s">
        <v>243</v>
      </c>
      <c r="B2" s="5" t="s">
        <v>4</v>
      </c>
      <c r="C2" s="20" t="s">
        <v>7</v>
      </c>
      <c r="D2" s="8" t="s">
        <v>24</v>
      </c>
      <c r="E2" s="5" t="s">
        <v>244</v>
      </c>
    </row>
    <row r="3" spans="1:5" x14ac:dyDescent="0.3">
      <c r="A3" s="27" t="s">
        <v>87</v>
      </c>
      <c r="B3" s="27" t="s">
        <v>101</v>
      </c>
      <c r="C3" s="33" t="s">
        <v>7</v>
      </c>
      <c r="D3" s="27" t="s">
        <v>240</v>
      </c>
      <c r="E3" s="30" t="s">
        <v>113</v>
      </c>
    </row>
    <row r="4" spans="1:5" x14ac:dyDescent="0.3">
      <c r="A4" s="6" t="s">
        <v>141</v>
      </c>
      <c r="B4" s="6" t="s">
        <v>101</v>
      </c>
      <c r="C4" s="38" t="s">
        <v>7</v>
      </c>
      <c r="D4" s="6" t="s">
        <v>241</v>
      </c>
      <c r="E4" s="6" t="s">
        <v>245</v>
      </c>
    </row>
    <row r="5" spans="1:5" x14ac:dyDescent="0.3">
      <c r="A5" s="6" t="s">
        <v>246</v>
      </c>
      <c r="B5" s="6" t="s">
        <v>101</v>
      </c>
      <c r="C5" s="38" t="s">
        <v>7</v>
      </c>
      <c r="D5" s="6" t="s">
        <v>256</v>
      </c>
      <c r="E5" s="6" t="s">
        <v>247</v>
      </c>
    </row>
    <row r="6" spans="1:5" x14ac:dyDescent="0.3">
      <c r="A6" s="19" t="s">
        <v>248</v>
      </c>
      <c r="B6" s="19" t="s">
        <v>38</v>
      </c>
      <c r="C6" s="23" t="s">
        <v>7</v>
      </c>
      <c r="D6" s="24" t="s">
        <v>106</v>
      </c>
      <c r="E6" s="19" t="s">
        <v>249</v>
      </c>
    </row>
    <row r="7" spans="1:5" x14ac:dyDescent="0.3">
      <c r="A7" s="19" t="s">
        <v>250</v>
      </c>
      <c r="B7" s="19" t="s">
        <v>5</v>
      </c>
      <c r="C7" s="23">
        <v>50</v>
      </c>
      <c r="D7" s="24" t="s">
        <v>25</v>
      </c>
      <c r="E7" s="19" t="s">
        <v>251</v>
      </c>
    </row>
    <row r="8" spans="1:5" x14ac:dyDescent="0.3">
      <c r="A8" s="19" t="s">
        <v>252</v>
      </c>
      <c r="B8" s="19" t="s">
        <v>137</v>
      </c>
      <c r="C8" s="23" t="s">
        <v>7</v>
      </c>
      <c r="D8" s="24" t="s">
        <v>25</v>
      </c>
      <c r="E8" s="19" t="s">
        <v>253</v>
      </c>
    </row>
    <row r="9" spans="1:5" x14ac:dyDescent="0.3">
      <c r="A9" s="19" t="s">
        <v>254</v>
      </c>
      <c r="B9" s="19" t="s">
        <v>137</v>
      </c>
      <c r="C9" s="23" t="s">
        <v>7</v>
      </c>
      <c r="D9" s="24" t="s">
        <v>7</v>
      </c>
      <c r="E9" s="19" t="s">
        <v>255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CCC3E-1135-4077-9AE1-001FDB4A7BD7}">
  <sheetPr>
    <tabColor rgb="FF00B050"/>
  </sheetPr>
  <dimension ref="A1:E9"/>
  <sheetViews>
    <sheetView workbookViewId="0">
      <selection activeCell="D16" sqref="D16"/>
    </sheetView>
  </sheetViews>
  <sheetFormatPr baseColWidth="10" defaultRowHeight="14.4" x14ac:dyDescent="0.3"/>
  <cols>
    <col min="1" max="1" width="17.109375" customWidth="1"/>
    <col min="4" max="4" width="64.109375" customWidth="1"/>
    <col min="5" max="5" width="39.77734375" customWidth="1"/>
  </cols>
  <sheetData>
    <row r="1" spans="1:5" x14ac:dyDescent="0.3">
      <c r="A1" s="4" t="s">
        <v>0</v>
      </c>
      <c r="B1" s="4" t="s">
        <v>1</v>
      </c>
      <c r="C1" s="4" t="s">
        <v>2</v>
      </c>
      <c r="D1" s="4" t="s">
        <v>86</v>
      </c>
      <c r="E1" s="4" t="s">
        <v>3</v>
      </c>
    </row>
    <row r="2" spans="1:5" x14ac:dyDescent="0.3">
      <c r="A2" s="5" t="s">
        <v>257</v>
      </c>
      <c r="B2" s="5" t="s">
        <v>4</v>
      </c>
      <c r="C2" s="20" t="s">
        <v>7</v>
      </c>
      <c r="D2" s="8" t="s">
        <v>24</v>
      </c>
      <c r="E2" s="5" t="s">
        <v>122</v>
      </c>
    </row>
    <row r="3" spans="1:5" ht="16.8" customHeight="1" x14ac:dyDescent="0.3">
      <c r="A3" s="27" t="s">
        <v>243</v>
      </c>
      <c r="B3" s="27" t="s">
        <v>101</v>
      </c>
      <c r="C3" s="33" t="s">
        <v>7</v>
      </c>
      <c r="D3" s="27" t="s">
        <v>301</v>
      </c>
      <c r="E3" s="30" t="s">
        <v>258</v>
      </c>
    </row>
    <row r="4" spans="1:5" x14ac:dyDescent="0.3">
      <c r="A4" s="6" t="s">
        <v>197</v>
      </c>
      <c r="B4" s="6" t="s">
        <v>101</v>
      </c>
      <c r="C4" s="38" t="s">
        <v>7</v>
      </c>
      <c r="D4" s="6" t="s">
        <v>300</v>
      </c>
      <c r="E4" s="6" t="s">
        <v>259</v>
      </c>
    </row>
    <row r="5" spans="1:5" x14ac:dyDescent="0.3">
      <c r="A5" s="31" t="s">
        <v>260</v>
      </c>
      <c r="B5" s="31" t="s">
        <v>5</v>
      </c>
      <c r="C5" s="34">
        <v>20</v>
      </c>
      <c r="D5" s="31" t="s">
        <v>264</v>
      </c>
      <c r="E5" s="31" t="s">
        <v>261</v>
      </c>
    </row>
    <row r="6" spans="1:5" x14ac:dyDescent="0.3">
      <c r="A6" s="19" t="s">
        <v>262</v>
      </c>
      <c r="B6" s="19" t="s">
        <v>137</v>
      </c>
      <c r="C6" s="23" t="s">
        <v>7</v>
      </c>
      <c r="D6" s="24" t="s">
        <v>7</v>
      </c>
      <c r="E6" s="19" t="s">
        <v>263</v>
      </c>
    </row>
    <row r="8" spans="1:5" x14ac:dyDescent="0.3">
      <c r="A8" s="53" t="s">
        <v>289</v>
      </c>
      <c r="B8" s="54"/>
      <c r="C8" s="54"/>
      <c r="D8" s="55"/>
    </row>
    <row r="9" spans="1:5" x14ac:dyDescent="0.3">
      <c r="A9" s="24" t="s">
        <v>98</v>
      </c>
      <c r="B9" s="56" t="s">
        <v>305</v>
      </c>
      <c r="C9" s="57"/>
      <c r="D9" s="58"/>
    </row>
  </sheetData>
  <mergeCells count="2">
    <mergeCell ref="A8:D8"/>
    <mergeCell ref="B9:D9"/>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60782-DAB8-49EC-92F1-1285AD3C83BF}">
  <sheetPr>
    <tabColor rgb="FF00B050"/>
  </sheetPr>
  <dimension ref="A1:E18"/>
  <sheetViews>
    <sheetView workbookViewId="0">
      <selection activeCell="A12" sqref="A12:D14"/>
    </sheetView>
  </sheetViews>
  <sheetFormatPr baseColWidth="10" defaultRowHeight="14.4" x14ac:dyDescent="0.3"/>
  <cols>
    <col min="1" max="1" width="15.6640625" customWidth="1"/>
    <col min="4" max="4" width="63.21875" customWidth="1"/>
    <col min="5" max="5" width="49.77734375" customWidth="1"/>
  </cols>
  <sheetData>
    <row r="1" spans="1:5" x14ac:dyDescent="0.3">
      <c r="A1" s="4" t="s">
        <v>0</v>
      </c>
      <c r="B1" s="4" t="s">
        <v>1</v>
      </c>
      <c r="C1" s="4" t="s">
        <v>2</v>
      </c>
      <c r="D1" s="4" t="s">
        <v>86</v>
      </c>
      <c r="E1" s="4" t="s">
        <v>3</v>
      </c>
    </row>
    <row r="2" spans="1:5" x14ac:dyDescent="0.3">
      <c r="A2" s="5" t="s">
        <v>265</v>
      </c>
      <c r="B2" s="5" t="s">
        <v>4</v>
      </c>
      <c r="C2" s="20" t="s">
        <v>7</v>
      </c>
      <c r="D2" s="8" t="s">
        <v>24</v>
      </c>
      <c r="E2" s="5" t="s">
        <v>266</v>
      </c>
    </row>
    <row r="3" spans="1:5" ht="15" customHeight="1" x14ac:dyDescent="0.3">
      <c r="A3" s="27" t="s">
        <v>243</v>
      </c>
      <c r="B3" s="27" t="s">
        <v>101</v>
      </c>
      <c r="C3" s="33" t="s">
        <v>7</v>
      </c>
      <c r="D3" s="27" t="s">
        <v>302</v>
      </c>
      <c r="E3" s="30" t="s">
        <v>258</v>
      </c>
    </row>
    <row r="4" spans="1:5" x14ac:dyDescent="0.3">
      <c r="A4" s="6" t="s">
        <v>133</v>
      </c>
      <c r="B4" s="6" t="s">
        <v>101</v>
      </c>
      <c r="C4" s="38" t="s">
        <v>7</v>
      </c>
      <c r="D4" s="6" t="s">
        <v>303</v>
      </c>
      <c r="E4" s="6" t="s">
        <v>134</v>
      </c>
    </row>
    <row r="5" spans="1:5" x14ac:dyDescent="0.3">
      <c r="A5" s="31" t="s">
        <v>267</v>
      </c>
      <c r="B5" s="31" t="s">
        <v>5</v>
      </c>
      <c r="C5" s="34">
        <v>100</v>
      </c>
      <c r="D5" s="31" t="s">
        <v>25</v>
      </c>
      <c r="E5" s="31" t="s">
        <v>268</v>
      </c>
    </row>
    <row r="6" spans="1:5" x14ac:dyDescent="0.3">
      <c r="A6" s="19" t="s">
        <v>269</v>
      </c>
      <c r="B6" s="19" t="s">
        <v>5</v>
      </c>
      <c r="C6" s="23">
        <v>100</v>
      </c>
      <c r="D6" s="19" t="s">
        <v>25</v>
      </c>
      <c r="E6" s="19" t="s">
        <v>270</v>
      </c>
    </row>
    <row r="7" spans="1:5" x14ac:dyDescent="0.3">
      <c r="A7" s="19" t="s">
        <v>271</v>
      </c>
      <c r="B7" s="19" t="s">
        <v>5</v>
      </c>
      <c r="C7" s="23">
        <v>50</v>
      </c>
      <c r="D7" s="19" t="s">
        <v>25</v>
      </c>
      <c r="E7" s="19" t="s">
        <v>272</v>
      </c>
    </row>
    <row r="8" spans="1:5" x14ac:dyDescent="0.3">
      <c r="A8" s="19" t="s">
        <v>273</v>
      </c>
      <c r="B8" s="19" t="s">
        <v>137</v>
      </c>
      <c r="C8" s="23" t="s">
        <v>7</v>
      </c>
      <c r="D8" s="19" t="s">
        <v>7</v>
      </c>
      <c r="E8" s="19" t="s">
        <v>274</v>
      </c>
    </row>
    <row r="9" spans="1:5" x14ac:dyDescent="0.3">
      <c r="A9" s="19" t="s">
        <v>275</v>
      </c>
      <c r="B9" s="19" t="s">
        <v>38</v>
      </c>
      <c r="C9" s="23" t="s">
        <v>7</v>
      </c>
      <c r="D9" s="19" t="s">
        <v>106</v>
      </c>
      <c r="E9" s="19" t="s">
        <v>276</v>
      </c>
    </row>
    <row r="10" spans="1:5" x14ac:dyDescent="0.3">
      <c r="A10" s="19" t="s">
        <v>277</v>
      </c>
      <c r="B10" s="19" t="s">
        <v>39</v>
      </c>
      <c r="C10" s="23" t="s">
        <v>7</v>
      </c>
      <c r="D10" s="19" t="s">
        <v>40</v>
      </c>
      <c r="E10" s="19" t="s">
        <v>278</v>
      </c>
    </row>
    <row r="18" spans="5:5" x14ac:dyDescent="0.3">
      <c r="E18" s="6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20</vt:i4>
      </vt:variant>
    </vt:vector>
  </HeadingPairs>
  <TitlesOfParts>
    <vt:vector size="20" baseType="lpstr">
      <vt:lpstr>DICCIONARIO DE DATOS</vt:lpstr>
      <vt:lpstr>PATIENTS</vt:lpstr>
      <vt:lpstr>PATIENT_PHONES</vt:lpstr>
      <vt:lpstr>PATIENT_ADDRESSES</vt:lpstr>
      <vt:lpstr>PATIENT_ALLERGIES</vt:lpstr>
      <vt:lpstr>DOCTORS</vt:lpstr>
      <vt:lpstr>DOCTOR_SPECIALTIES</vt:lpstr>
      <vt:lpstr>DOCTOR_ADDRESSES</vt:lpstr>
      <vt:lpstr>DEPARTMENTS</vt:lpstr>
      <vt:lpstr>ADDRESSES</vt:lpstr>
      <vt:lpstr>MUNICIPALITIES</vt:lpstr>
      <vt:lpstr>DOCUMENT_TYPES</vt:lpstr>
      <vt:lpstr>SPECIALTIES</vt:lpstr>
      <vt:lpstr>DIAGNOSES</vt:lpstr>
      <vt:lpstr>MEDICATIONS</vt:lpstr>
      <vt:lpstr>ROOMS</vt:lpstr>
      <vt:lpstr>APPOINTMENTS</vt:lpstr>
      <vt:lpstr>MEDICAL_RECORDS</vt:lpstr>
      <vt:lpstr>RECORD_DIAGNOSES</vt:lpstr>
      <vt:lpstr>PRESCRIPTIONS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JAIMES</dc:creator>
  <cp:lastModifiedBy>GISELL ALEXANDRA ANAYA SANTAFE</cp:lastModifiedBy>
  <dcterms:created xsi:type="dcterms:W3CDTF">2024-10-25T23:23:13Z</dcterms:created>
  <dcterms:modified xsi:type="dcterms:W3CDTF">2025-11-13T13:48:58Z</dcterms:modified>
</cp:coreProperties>
</file>