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.monteiro\Projetos\KAB\Behavior_KAB\EDA\"/>
    </mc:Choice>
  </mc:AlternateContent>
  <xr:revisionPtr revIDLastSave="0" documentId="13_ncr:1_{22292E47-C393-4B0D-BA97-CAA266157AF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onceito" sheetId="1" r:id="rId1"/>
    <sheet name="id_agente" sheetId="2" r:id="rId2"/>
    <sheet name="flag_renegociacao" sheetId="3" r:id="rId3"/>
    <sheet name="Produto" sheetId="5" r:id="rId4"/>
    <sheet name="Medidas Descritivas" sheetId="4" r:id="rId5"/>
  </sheets>
  <definedNames>
    <definedName name="_xlnm._FilterDatabase" localSheetId="4" hidden="1">'Medidas Descritivas'!$A$1:$K$217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4" i="3"/>
  <c r="B12" i="2"/>
  <c r="C4" i="2"/>
</calcChain>
</file>

<file path=xl/sharedStrings.xml><?xml version="1.0" encoding="utf-8"?>
<sst xmlns="http://schemas.openxmlformats.org/spreadsheetml/2006/main" count="770" uniqueCount="223">
  <si>
    <t>conceito</t>
  </si>
  <si>
    <t>count</t>
  </si>
  <si>
    <t>4</t>
  </si>
  <si>
    <t>20</t>
  </si>
  <si>
    <t>10</t>
  </si>
  <si>
    <t>1</t>
  </si>
  <si>
    <t>26</t>
  </si>
  <si>
    <t>23</t>
  </si>
  <si>
    <t>99</t>
  </si>
  <si>
    <t>11</t>
  </si>
  <si>
    <t>92</t>
  </si>
  <si>
    <t>51</t>
  </si>
  <si>
    <t>50</t>
  </si>
  <si>
    <t>100</t>
  </si>
  <si>
    <t>58</t>
  </si>
  <si>
    <t>101</t>
  </si>
  <si>
    <t>52</t>
  </si>
  <si>
    <t>id_agente</t>
  </si>
  <si>
    <t>flag_renegociacao</t>
  </si>
  <si>
    <t>NAO</t>
  </si>
  <si>
    <t>SIM</t>
  </si>
  <si>
    <t>Produto</t>
  </si>
  <si>
    <t>CREDIARIO</t>
  </si>
  <si>
    <t>CP</t>
  </si>
  <si>
    <t>CDC</t>
  </si>
  <si>
    <t>Mínimo</t>
  </si>
  <si>
    <t>1 Quartil</t>
  </si>
  <si>
    <t>Mediana</t>
  </si>
  <si>
    <t>3 Quartil</t>
  </si>
  <si>
    <t>Máximo</t>
  </si>
  <si>
    <t>Média</t>
  </si>
  <si>
    <t>Desvio Padrão</t>
  </si>
  <si>
    <t>CV (%)</t>
  </si>
  <si>
    <t>Qtd</t>
  </si>
  <si>
    <t>Variável</t>
  </si>
  <si>
    <t>dias_carencia</t>
  </si>
  <si>
    <t>taxajuros</t>
  </si>
  <si>
    <t>cet</t>
  </si>
  <si>
    <t>saldo_contabil</t>
  </si>
  <si>
    <t>dias_maior_atraso</t>
  </si>
  <si>
    <t>dias_maior_atraso_aberto</t>
  </si>
  <si>
    <t>media_atraso</t>
  </si>
  <si>
    <t>qtd_parcelas</t>
  </si>
  <si>
    <t>qtd_parcelas_abertas</t>
  </si>
  <si>
    <t>qtd_parcelas_pagas</t>
  </si>
  <si>
    <t>valor_entrada</t>
  </si>
  <si>
    <t>valor_pago</t>
  </si>
  <si>
    <t>valor_pago_atraso</t>
  </si>
  <si>
    <t>valor_parcela</t>
  </si>
  <si>
    <t>principal_total</t>
  </si>
  <si>
    <t>servicos_financeiros</t>
  </si>
  <si>
    <t>Creditos_a_vencer</t>
  </si>
  <si>
    <t>creditos_vencidos</t>
  </si>
  <si>
    <t>001 CREDIARIO</t>
  </si>
  <si>
    <t>004 KREDILIG (CDC)</t>
  </si>
  <si>
    <t>005 KREDILIG (CP)</t>
  </si>
  <si>
    <t>015 RENEGOCIACAO CP</t>
  </si>
  <si>
    <t>011 RENEGOCIACAO CREDIARIO</t>
  </si>
  <si>
    <t>014 RENEGOCIACAO CDC</t>
  </si>
  <si>
    <t>025 RENEGOCIACAO CP (AG 15)</t>
  </si>
  <si>
    <t>024 RENEGOCIACAO CDC (AG 14)</t>
  </si>
  <si>
    <t>021 RENEGOCIACAO CREDIARIO (AG 11)</t>
  </si>
  <si>
    <t>044 SEGURO - KREDILIG (CDC)</t>
  </si>
  <si>
    <t>0.0</t>
  </si>
  <si>
    <t>138.0</t>
  </si>
  <si>
    <t>125.0</t>
  </si>
  <si>
    <t>75.0</t>
  </si>
  <si>
    <t>65.0</t>
  </si>
  <si>
    <t>82.0</t>
  </si>
  <si>
    <t>76.0</t>
  </si>
  <si>
    <t>78.0</t>
  </si>
  <si>
    <t>25.0</t>
  </si>
  <si>
    <t>123.0</t>
  </si>
  <si>
    <t>73.0</t>
  </si>
  <si>
    <t>28.0</t>
  </si>
  <si>
    <t>31.0</t>
  </si>
  <si>
    <t>-1.94</t>
  </si>
  <si>
    <t>27.51</t>
  </si>
  <si>
    <t>11.12</t>
  </si>
  <si>
    <t>78.85</t>
  </si>
  <si>
    <t>35.85</t>
  </si>
  <si>
    <t>0.06</t>
  </si>
  <si>
    <t>8.5</t>
  </si>
  <si>
    <t>0.02</t>
  </si>
  <si>
    <t>9.44</t>
  </si>
  <si>
    <t>14.41</t>
  </si>
  <si>
    <t>16.24</t>
  </si>
  <si>
    <t>10.1</t>
  </si>
  <si>
    <t>2.15</t>
  </si>
  <si>
    <t>3.6</t>
  </si>
  <si>
    <t>0.1</t>
  </si>
  <si>
    <t>0.58</t>
  </si>
  <si>
    <t>0.05</t>
  </si>
  <si>
    <t>14.83</t>
  </si>
  <si>
    <t>17.01</t>
  </si>
  <si>
    <t>10.15</t>
  </si>
  <si>
    <t>2.75</t>
  </si>
  <si>
    <t>3.96</t>
  </si>
  <si>
    <t>128444.4</t>
  </si>
  <si>
    <t>28709.0</t>
  </si>
  <si>
    <t>12264.0</t>
  </si>
  <si>
    <t>11392.5</t>
  </si>
  <si>
    <t>16101.76</t>
  </si>
  <si>
    <t>24264.0</t>
  </si>
  <si>
    <t>29842.0</t>
  </si>
  <si>
    <t>37283.56</t>
  </si>
  <si>
    <t>19800.0</t>
  </si>
  <si>
    <t>2391.75</t>
  </si>
  <si>
    <t>2626.0</t>
  </si>
  <si>
    <t>2637.0</t>
  </si>
  <si>
    <t>2581.0</t>
  </si>
  <si>
    <t>2519.0</t>
  </si>
  <si>
    <t>2616.0</t>
  </si>
  <si>
    <t>2589.0</t>
  </si>
  <si>
    <t>2896.0</t>
  </si>
  <si>
    <t>2754.0</t>
  </si>
  <si>
    <t>2681.0</t>
  </si>
  <si>
    <t>612.0</t>
  </si>
  <si>
    <t>1849.0</t>
  </si>
  <si>
    <t>1837.0</t>
  </si>
  <si>
    <t>1826.0</t>
  </si>
  <si>
    <t>1825.0</t>
  </si>
  <si>
    <t>1838.0</t>
  </si>
  <si>
    <t>1780.0</t>
  </si>
  <si>
    <t>1816.0</t>
  </si>
  <si>
    <t>1822.0</t>
  </si>
  <si>
    <t>1797.0</t>
  </si>
  <si>
    <t>1806.0</t>
  </si>
  <si>
    <t>1820.0</t>
  </si>
  <si>
    <t>36.0</t>
  </si>
  <si>
    <t>3.0</t>
  </si>
  <si>
    <t>40.0</t>
  </si>
  <si>
    <t>1.0</t>
  </si>
  <si>
    <t>47.0</t>
  </si>
  <si>
    <t>48.0</t>
  </si>
  <si>
    <t>18.0</t>
  </si>
  <si>
    <t>44.0</t>
  </si>
  <si>
    <t>70.0</t>
  </si>
  <si>
    <t>-52.0</t>
  </si>
  <si>
    <t>-20.0</t>
  </si>
  <si>
    <t>-12.0</t>
  </si>
  <si>
    <t>-1.0</t>
  </si>
  <si>
    <t>-34.0</t>
  </si>
  <si>
    <t>-18.0</t>
  </si>
  <si>
    <t>26091.0</t>
  </si>
  <si>
    <t>8000.0</t>
  </si>
  <si>
    <t>25000.0</t>
  </si>
  <si>
    <t>2000.0</t>
  </si>
  <si>
    <t>3000.0</t>
  </si>
  <si>
    <t>4500.0</t>
  </si>
  <si>
    <t>6000.0</t>
  </si>
  <si>
    <t>261310.85</t>
  </si>
  <si>
    <t>27428.4</t>
  </si>
  <si>
    <t>90442.01</t>
  </si>
  <si>
    <t>15913.3</t>
  </si>
  <si>
    <t>16181.65</t>
  </si>
  <si>
    <t>27181.6</t>
  </si>
  <si>
    <t>31696.96</t>
  </si>
  <si>
    <t>59802.3</t>
  </si>
  <si>
    <t>16724.25</t>
  </si>
  <si>
    <t>2204.65</t>
  </si>
  <si>
    <t>3427.29</t>
  </si>
  <si>
    <t>1223.81</t>
  </si>
  <si>
    <t>7523.8</t>
  </si>
  <si>
    <t>832.85</t>
  </si>
  <si>
    <t>644.3</t>
  </si>
  <si>
    <t>780.85</t>
  </si>
  <si>
    <t>1964.08</t>
  </si>
  <si>
    <t>3269.45</t>
  </si>
  <si>
    <t>458.45</t>
  </si>
  <si>
    <t>322.45</t>
  </si>
  <si>
    <t>10.00</t>
  </si>
  <si>
    <t>null</t>
  </si>
  <si>
    <t>100.00</t>
  </si>
  <si>
    <t>997.00</t>
  </si>
  <si>
    <t>99.95</t>
  </si>
  <si>
    <t>99.85</t>
  </si>
  <si>
    <t>10.08</t>
  </si>
  <si>
    <t>99.99</t>
  </si>
  <si>
    <t>994.20</t>
  </si>
  <si>
    <t>990.00</t>
  </si>
  <si>
    <t>999.09</t>
  </si>
  <si>
    <t>99.90</t>
  </si>
  <si>
    <t>100.25</t>
  </si>
  <si>
    <t>99.00</t>
  </si>
  <si>
    <t>-7300.0</t>
  </si>
  <si>
    <t>261311.0</t>
  </si>
  <si>
    <t>-1627.36</t>
  </si>
  <si>
    <t>24595.07</t>
  </si>
  <si>
    <t>-188.41</t>
  </si>
  <si>
    <t>90423.48</t>
  </si>
  <si>
    <t>17.0</t>
  </si>
  <si>
    <t>14417.32</t>
  </si>
  <si>
    <t>24.2</t>
  </si>
  <si>
    <t>12402.86</t>
  </si>
  <si>
    <t>27.5</t>
  </si>
  <si>
    <t>19262.97</t>
  </si>
  <si>
    <t>-32.78</t>
  </si>
  <si>
    <t>23177.18</t>
  </si>
  <si>
    <t>74.01</t>
  </si>
  <si>
    <t>20741.52</t>
  </si>
  <si>
    <t>28.98</t>
  </si>
  <si>
    <t>15679.25</t>
  </si>
  <si>
    <t>17.18</t>
  </si>
  <si>
    <t>2247.35</t>
  </si>
  <si>
    <t>4410.41</t>
  </si>
  <si>
    <t>5945.13</t>
  </si>
  <si>
    <t>529.95</t>
  </si>
  <si>
    <t>128444.40000000001</t>
  </si>
  <si>
    <t>10500.0</t>
  </si>
  <si>
    <t>14592.22</t>
  </si>
  <si>
    <t>20220.0</t>
  </si>
  <si>
    <t>24290.0</t>
  </si>
  <si>
    <t>37240.0</t>
  </si>
  <si>
    <t>14949.0</t>
  </si>
  <si>
    <t>55833.5</t>
  </si>
  <si>
    <t>18830.0</t>
  </si>
  <si>
    <t>8710.0</t>
  </si>
  <si>
    <t>10730.0</t>
  </si>
  <si>
    <t>20160.0</t>
  </si>
  <si>
    <t>21182.0</t>
  </si>
  <si>
    <t>1100.7</t>
  </si>
  <si>
    <t>RENEG_CARNE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</si>
</sst>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conceito!$B$1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conceito!$A$2:$A$16</c:f>
              <c:strCache>
                <c:ptCount val="1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26</c:v>
                </c:pt>
                <c:pt idx="5">
                  <c:v>23</c:v>
                </c:pt>
                <c:pt idx="6">
                  <c:v>92</c:v>
                </c:pt>
                <c:pt idx="7">
                  <c:v>11</c:v>
                </c:pt>
                <c:pt idx="8">
                  <c:v>99</c:v>
                </c:pt>
                <c:pt idx="9">
                  <c:v>51</c:v>
                </c:pt>
                <c:pt idx="10">
                  <c:v>50</c:v>
                </c:pt>
                <c:pt idx="11">
                  <c:v>58</c:v>
                </c:pt>
                <c:pt idx="12">
                  <c:v>100</c:v>
                </c:pt>
                <c:pt idx="13">
                  <c:v>101</c:v>
                </c:pt>
                <c:pt idx="14">
                  <c:v>52</c:v>
                </c:pt>
              </c:strCache>
            </c:strRef>
          </c:cat>
          <c:val>
            <c:numRef>
              <c:f>conceito!$B$2:$B$16</c:f>
              <c:numCache>
                <c:formatCode>General</c:formatCode>
                <c:ptCount val="15"/>
                <c:pt idx="0">
                  <c:v>406998</c:v>
                </c:pt>
                <c:pt idx="1">
                  <c:v>392193</c:v>
                </c:pt>
                <c:pt idx="2">
                  <c:v>346855</c:v>
                </c:pt>
                <c:pt idx="3">
                  <c:v>277631</c:v>
                </c:pt>
                <c:pt idx="4">
                  <c:v>31456</c:v>
                </c:pt>
                <c:pt idx="5">
                  <c:v>19911</c:v>
                </c:pt>
                <c:pt idx="6">
                  <c:v>18633</c:v>
                </c:pt>
                <c:pt idx="7">
                  <c:v>17356</c:v>
                </c:pt>
                <c:pt idx="8">
                  <c:v>10491</c:v>
                </c:pt>
                <c:pt idx="9">
                  <c:v>891</c:v>
                </c:pt>
                <c:pt idx="10">
                  <c:v>187</c:v>
                </c:pt>
                <c:pt idx="11">
                  <c:v>149</c:v>
                </c:pt>
                <c:pt idx="12">
                  <c:v>134</c:v>
                </c:pt>
                <c:pt idx="13">
                  <c:v>67</c:v>
                </c:pt>
                <c:pt idx="1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8-49EA-8694-C4D7AB0504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9431120"/>
        <c:axId val="1509430160"/>
      </c:barChart>
      <c:catAx>
        <c:axId val="15094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30160"/>
        <c:crosses val="autoZero"/>
        <c:auto val="1"/>
        <c:lblAlgn val="ctr"/>
        <c:lblOffset val="100"/>
        <c:noMultiLvlLbl val="0"/>
      </c:catAx>
      <c:valAx>
        <c:axId val="150943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94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id_agente!$B$1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id_agente!$A$2:$A$11</c:f>
              <c:strCache>
                <c:ptCount val="10"/>
                <c:pt idx="0">
                  <c:v>044 SEGURO - KREDILIG (CDC)</c:v>
                </c:pt>
                <c:pt idx="1">
                  <c:v>021 RENEGOCIACAO CREDIARIO (AG 11)</c:v>
                </c:pt>
                <c:pt idx="2">
                  <c:v>024 RENEGOCIACAO CDC (AG 14)</c:v>
                </c:pt>
                <c:pt idx="3">
                  <c:v>025 RENEGOCIACAO CP (AG 15)</c:v>
                </c:pt>
                <c:pt idx="4">
                  <c:v>014 RENEGOCIACAO CDC</c:v>
                </c:pt>
                <c:pt idx="5">
                  <c:v>011 RENEGOCIACAO CREDIARIO</c:v>
                </c:pt>
                <c:pt idx="6">
                  <c:v>015 RENEGOCIACAO CP</c:v>
                </c:pt>
                <c:pt idx="7">
                  <c:v>005 KREDILIG (CP)</c:v>
                </c:pt>
                <c:pt idx="8">
                  <c:v>004 KREDILIG (CDC)</c:v>
                </c:pt>
                <c:pt idx="9">
                  <c:v>001 CREDIARIO</c:v>
                </c:pt>
              </c:strCache>
            </c:strRef>
          </c:cat>
          <c:val>
            <c:numRef>
              <c:f>id_agente!$B$2:$B$11</c:f>
              <c:numCache>
                <c:formatCode>General</c:formatCode>
                <c:ptCount val="10"/>
                <c:pt idx="0">
                  <c:v>610</c:v>
                </c:pt>
                <c:pt idx="1">
                  <c:v>14533</c:v>
                </c:pt>
                <c:pt idx="2">
                  <c:v>15041</c:v>
                </c:pt>
                <c:pt idx="3">
                  <c:v>16866</c:v>
                </c:pt>
                <c:pt idx="4">
                  <c:v>28147</c:v>
                </c:pt>
                <c:pt idx="5">
                  <c:v>29034</c:v>
                </c:pt>
                <c:pt idx="6">
                  <c:v>30944</c:v>
                </c:pt>
                <c:pt idx="7">
                  <c:v>261274</c:v>
                </c:pt>
                <c:pt idx="8">
                  <c:v>383220</c:v>
                </c:pt>
                <c:pt idx="9">
                  <c:v>743328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BF4-8C58-340B5DC5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00400"/>
        <c:axId val="266509520"/>
      </c:barChart>
      <c:catAx>
        <c:axId val="266500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509520"/>
        <c:crosses val="autoZero"/>
        <c:auto val="1"/>
        <c:lblAlgn val="ctr"/>
        <c:lblOffset val="100"/>
        <c:noMultiLvlLbl val="0"/>
      </c:catAx>
      <c:valAx>
        <c:axId val="266509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650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flag_renegociacao!$B$1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01-4E5E-ADB1-11523C7D41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01-4E5E-ADB1-11523C7D41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flag_renegociacao!$A$2:$A$3</c:f>
              <c:strCache>
                <c:ptCount val="2"/>
                <c:pt idx="0">
                  <c:v>NAO</c:v>
                </c:pt>
                <c:pt idx="1">
                  <c:v>SIM</c:v>
                </c:pt>
              </c:strCache>
            </c:strRef>
          </c:cat>
          <c:val>
            <c:numRef>
              <c:f>flag_renegociacao!$B$2:$B$3</c:f>
              <c:numCache>
                <c:formatCode>General</c:formatCode>
                <c:ptCount val="2"/>
                <c:pt idx="0">
                  <c:v>1388432</c:v>
                </c:pt>
                <c:pt idx="1">
                  <c:v>134565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E-43B9-AE7E-9E8C63A9BE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Produto!$B$1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55-4C0D-8C60-44119220EF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55-4C0D-8C60-44119220EF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55-4C0D-8C60-44119220EF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Produto!$A$2:$A$5</c:f>
              <c:strCache>
                <c:ptCount val="4"/>
                <c:pt idx="0">
                  <c:v>CREDIARIO</c:v>
                </c:pt>
                <c:pt idx="1">
                  <c:v>CP</c:v>
                </c:pt>
                <c:pt idx="2">
                  <c:v>CDC</c:v>
                </c:pt>
                <c:pt idx="3">
                  <c:v>RENEG_CARNE</c:v>
                </c:pt>
              </c:strCache>
            </c:strRef>
          </c:cat>
          <c:val>
            <c:numRef>
              <c:f>Produto!$B$2:$B$5</c:f>
              <c:numCache>
                <c:formatCode>General</c:formatCode>
                <c:ptCount val="4"/>
                <c:pt idx="0">
                  <c:v>743328</c:v>
                </c:pt>
                <c:pt idx="1">
                  <c:v>261274</c:v>
                </c:pt>
                <c:pt idx="2">
                  <c:v>383830</c:v>
                </c:pt>
                <c:pt idx="3">
                  <c:v>134565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9-4985-8C9C-260B5D617E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133350</xdr:rowOff>
    </xdr:from>
    <xdr:to>
      <xdr:col>13</xdr:col>
      <xdr:colOff>142875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F516C-C488-D095-274A-76AB9B7D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95250</xdr:rowOff>
    </xdr:from>
    <xdr:to>
      <xdr:col>13</xdr:col>
      <xdr:colOff>152400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7027DC-BB37-50C4-3211-12881B44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0</xdr:row>
      <xdr:rowOff>128587</xdr:rowOff>
    </xdr:from>
    <xdr:to>
      <xdr:col>11</xdr:col>
      <xdr:colOff>57150</xdr:colOff>
      <xdr:row>15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39A181-E0A9-8728-4132-E4E303032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119062</xdr:rowOff>
    </xdr:from>
    <xdr:to>
      <xdr:col>10</xdr:col>
      <xdr:colOff>228600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B25515-E7B7-2258-11B9-D9BC0DE7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Q17" sqref="Q1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</v>
      </c>
      <c r="B2">
        <v>406998</v>
      </c>
    </row>
    <row r="3" spans="1:2" x14ac:dyDescent="0.25">
      <c r="A3" s="2" t="s">
        <v>2</v>
      </c>
      <c r="B3">
        <v>392193</v>
      </c>
    </row>
    <row r="4" spans="1:2" x14ac:dyDescent="0.25">
      <c r="A4" s="2" t="s">
        <v>4</v>
      </c>
      <c r="B4">
        <v>346855</v>
      </c>
    </row>
    <row r="5" spans="1:2" x14ac:dyDescent="0.25">
      <c r="A5" s="2" t="s">
        <v>3</v>
      </c>
      <c r="B5">
        <v>277631</v>
      </c>
    </row>
    <row r="6" spans="1:2" x14ac:dyDescent="0.25">
      <c r="A6" s="2" t="s">
        <v>6</v>
      </c>
      <c r="B6">
        <v>31456</v>
      </c>
    </row>
    <row r="7" spans="1:2" x14ac:dyDescent="0.25">
      <c r="A7" s="2" t="s">
        <v>7</v>
      </c>
      <c r="B7">
        <v>19911</v>
      </c>
    </row>
    <row r="8" spans="1:2" x14ac:dyDescent="0.25">
      <c r="A8" s="2" t="s">
        <v>10</v>
      </c>
      <c r="B8">
        <v>18633</v>
      </c>
    </row>
    <row r="9" spans="1:2" x14ac:dyDescent="0.25">
      <c r="A9" s="2" t="s">
        <v>9</v>
      </c>
      <c r="B9">
        <v>17356</v>
      </c>
    </row>
    <row r="10" spans="1:2" x14ac:dyDescent="0.25">
      <c r="A10" s="2" t="s">
        <v>8</v>
      </c>
      <c r="B10">
        <v>10491</v>
      </c>
    </row>
    <row r="11" spans="1:2" x14ac:dyDescent="0.25">
      <c r="A11" s="2" t="s">
        <v>11</v>
      </c>
      <c r="B11">
        <v>891</v>
      </c>
    </row>
    <row r="12" spans="1:2" x14ac:dyDescent="0.25">
      <c r="A12" s="2" t="s">
        <v>12</v>
      </c>
      <c r="B12">
        <v>187</v>
      </c>
    </row>
    <row r="13" spans="1:2" x14ac:dyDescent="0.25">
      <c r="A13" s="2" t="s">
        <v>14</v>
      </c>
      <c r="B13">
        <v>149</v>
      </c>
    </row>
    <row r="14" spans="1:2" x14ac:dyDescent="0.25">
      <c r="A14" s="2" t="s">
        <v>13</v>
      </c>
      <c r="B14">
        <v>134</v>
      </c>
    </row>
    <row r="15" spans="1:2" x14ac:dyDescent="0.25">
      <c r="A15" s="2" t="s">
        <v>15</v>
      </c>
      <c r="B15">
        <v>67</v>
      </c>
    </row>
    <row r="16" spans="1:2" x14ac:dyDescent="0.25">
      <c r="A16" s="2" t="s">
        <v>16</v>
      </c>
      <c r="B16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3" sqref="B13"/>
    </sheetView>
  </sheetViews>
  <sheetFormatPr defaultRowHeight="15" x14ac:dyDescent="0.25"/>
  <cols>
    <col min="1" max="1" width="39.28515625" bestFit="1" customWidth="1"/>
  </cols>
  <sheetData>
    <row r="1" spans="1:3" x14ac:dyDescent="0.25">
      <c r="A1" s="1" t="s">
        <v>17</v>
      </c>
      <c r="B1" s="1" t="s">
        <v>1</v>
      </c>
    </row>
    <row r="2" spans="1:3" x14ac:dyDescent="0.25">
      <c r="A2" t="s">
        <v>62</v>
      </c>
      <c r="B2">
        <v>610</v>
      </c>
    </row>
    <row r="3" spans="1:3" x14ac:dyDescent="0.25">
      <c r="A3" t="s">
        <v>61</v>
      </c>
      <c r="B3">
        <v>14533</v>
      </c>
    </row>
    <row r="4" spans="1:3" x14ac:dyDescent="0.25">
      <c r="A4" t="s">
        <v>60</v>
      </c>
      <c r="B4">
        <v>15041</v>
      </c>
      <c r="C4">
        <f>SUM(B2:B4,B11)</f>
        <v>773512</v>
      </c>
    </row>
    <row r="5" spans="1:3" x14ac:dyDescent="0.25">
      <c r="A5" t="s">
        <v>59</v>
      </c>
      <c r="B5">
        <v>16866</v>
      </c>
    </row>
    <row r="6" spans="1:3" x14ac:dyDescent="0.25">
      <c r="A6" t="s">
        <v>58</v>
      </c>
      <c r="B6">
        <v>28147</v>
      </c>
    </row>
    <row r="7" spans="1:3" x14ac:dyDescent="0.25">
      <c r="A7" t="s">
        <v>57</v>
      </c>
      <c r="B7">
        <v>29034</v>
      </c>
    </row>
    <row r="8" spans="1:3" x14ac:dyDescent="0.25">
      <c r="A8" t="s">
        <v>56</v>
      </c>
      <c r="B8">
        <v>30944</v>
      </c>
    </row>
    <row r="9" spans="1:3" x14ac:dyDescent="0.25">
      <c r="A9" t="s">
        <v>55</v>
      </c>
      <c r="B9">
        <v>261274</v>
      </c>
    </row>
    <row r="10" spans="1:3" x14ac:dyDescent="0.25">
      <c r="A10" t="s">
        <v>54</v>
      </c>
      <c r="B10">
        <v>383220</v>
      </c>
    </row>
    <row r="11" spans="1:3" x14ac:dyDescent="0.25">
      <c r="A11" t="s">
        <v>53</v>
      </c>
      <c r="B11">
        <v>743328</v>
      </c>
    </row>
    <row r="12" spans="1:3" x14ac:dyDescent="0.25">
      <c r="B12">
        <f>SUM(B2:B11)</f>
        <v>1522997</v>
      </c>
    </row>
  </sheetData>
  <sortState xmlns:xlrd2="http://schemas.microsoft.com/office/spreadsheetml/2017/richdata2" ref="A2:B11">
    <sortCondition ref="B2:B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</cols>
  <sheetData>
    <row r="1" spans="1:2" x14ac:dyDescent="0.25">
      <c r="A1" s="1" t="s">
        <v>18</v>
      </c>
      <c r="B1" s="1" t="s">
        <v>1</v>
      </c>
    </row>
    <row r="2" spans="1:2" x14ac:dyDescent="0.25">
      <c r="A2" t="s">
        <v>19</v>
      </c>
      <c r="B2">
        <v>1388432</v>
      </c>
    </row>
    <row r="3" spans="1:2" x14ac:dyDescent="0.25">
      <c r="A3" t="s">
        <v>20</v>
      </c>
      <c r="B3">
        <v>134565</v>
      </c>
    </row>
    <row r="4" spans="1:2" x14ac:dyDescent="0.25">
      <c r="B4">
        <f>SUM(B2:B3)</f>
        <v>1522997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554F-8944-4398-9C45-B8FFCB8F0D06}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14" bestFit="1" customWidth="1"/>
    <col min="2" max="2" width="8" bestFit="1" customWidth="1"/>
  </cols>
  <sheetData>
    <row r="1" spans="1:2" x14ac:dyDescent="0.25">
      <c r="A1" s="1" t="s">
        <v>21</v>
      </c>
      <c r="B1" s="1" t="s">
        <v>1</v>
      </c>
    </row>
    <row r="2" spans="1:2" x14ac:dyDescent="0.25">
      <c r="A2" s="3" t="s">
        <v>22</v>
      </c>
      <c r="B2">
        <v>743328</v>
      </c>
    </row>
    <row r="3" spans="1:2" x14ac:dyDescent="0.25">
      <c r="A3" s="3" t="s">
        <v>23</v>
      </c>
      <c r="B3">
        <v>261274</v>
      </c>
    </row>
    <row r="4" spans="1:2" x14ac:dyDescent="0.25">
      <c r="A4" s="3" t="s">
        <v>24</v>
      </c>
      <c r="B4">
        <v>383830</v>
      </c>
    </row>
    <row r="5" spans="1:2" x14ac:dyDescent="0.25">
      <c r="A5" s="3" t="s">
        <v>222</v>
      </c>
      <c r="B5">
        <v>134565</v>
      </c>
    </row>
    <row r="6" spans="1:2" x14ac:dyDescent="0.25">
      <c r="B6">
        <f>SUM(B2:B5)</f>
        <v>1522997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D0E02-205D-4237-9B31-A38FC816298D}">
  <sheetPr filterMode="1"/>
  <dimension ref="A1:K217"/>
  <sheetViews>
    <sheetView workbookViewId="0">
      <selection activeCell="K98" sqref="K98"/>
    </sheetView>
  </sheetViews>
  <sheetFormatPr defaultRowHeight="15" x14ac:dyDescent="0.25"/>
  <cols>
    <col min="1" max="1" width="50.7109375" bestFit="1" customWidth="1"/>
    <col min="6" max="6" width="9" bestFit="1" customWidth="1"/>
    <col min="7" max="7" width="10" bestFit="1" customWidth="1"/>
    <col min="8" max="8" width="13.7109375" bestFit="1" customWidth="1"/>
    <col min="10" max="10" width="7" bestFit="1" customWidth="1"/>
    <col min="11" max="11" width="38.140625" bestFit="1" customWidth="1"/>
  </cols>
  <sheetData>
    <row r="1" spans="1:11" x14ac:dyDescent="0.25">
      <c r="A1" s="1" t="s">
        <v>17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hidden="1" x14ac:dyDescent="0.25">
      <c r="A2" t="s">
        <v>53</v>
      </c>
      <c r="B2" t="s">
        <v>63</v>
      </c>
      <c r="C2">
        <v>30</v>
      </c>
      <c r="D2">
        <v>31</v>
      </c>
      <c r="E2">
        <v>34</v>
      </c>
      <c r="F2" t="s">
        <v>64</v>
      </c>
      <c r="G2">
        <v>30.324400000000001</v>
      </c>
      <c r="H2">
        <v>20.5657</v>
      </c>
      <c r="I2">
        <v>67.818899999999999</v>
      </c>
      <c r="J2">
        <v>743328</v>
      </c>
      <c r="K2" t="s">
        <v>35</v>
      </c>
    </row>
    <row r="3" spans="1:11" hidden="1" x14ac:dyDescent="0.25">
      <c r="A3" t="s">
        <v>54</v>
      </c>
      <c r="B3" t="s">
        <v>63</v>
      </c>
      <c r="C3">
        <v>30</v>
      </c>
      <c r="D3">
        <v>34</v>
      </c>
      <c r="E3">
        <v>92</v>
      </c>
      <c r="F3" t="s">
        <v>65</v>
      </c>
      <c r="G3">
        <v>48.724400000000003</v>
      </c>
      <c r="H3">
        <v>35.023299999999999</v>
      </c>
      <c r="I3">
        <v>71.880399999999995</v>
      </c>
      <c r="J3">
        <v>383220</v>
      </c>
      <c r="K3" t="s">
        <v>35</v>
      </c>
    </row>
    <row r="4" spans="1:11" hidden="1" x14ac:dyDescent="0.25">
      <c r="A4" t="s">
        <v>57</v>
      </c>
      <c r="B4" t="s">
        <v>63</v>
      </c>
      <c r="C4">
        <v>0</v>
      </c>
      <c r="D4">
        <v>0</v>
      </c>
      <c r="E4">
        <v>0</v>
      </c>
      <c r="F4" t="s">
        <v>66</v>
      </c>
      <c r="G4">
        <v>0.39960000000000001</v>
      </c>
      <c r="H4">
        <v>4.9206000000000003</v>
      </c>
      <c r="I4">
        <v>1231.3712</v>
      </c>
      <c r="J4">
        <v>29034</v>
      </c>
      <c r="K4" t="s">
        <v>35</v>
      </c>
    </row>
    <row r="5" spans="1:11" hidden="1" x14ac:dyDescent="0.25">
      <c r="A5" t="s">
        <v>61</v>
      </c>
      <c r="B5" t="s">
        <v>63</v>
      </c>
      <c r="C5">
        <v>0</v>
      </c>
      <c r="D5">
        <v>0</v>
      </c>
      <c r="E5">
        <v>0</v>
      </c>
      <c r="F5" t="s">
        <v>67</v>
      </c>
      <c r="G5">
        <v>0.1143</v>
      </c>
      <c r="H5">
        <v>2.6495000000000002</v>
      </c>
      <c r="I5">
        <v>2318.1781000000001</v>
      </c>
      <c r="J5">
        <v>14533</v>
      </c>
      <c r="K5" t="s">
        <v>35</v>
      </c>
    </row>
    <row r="6" spans="1:11" hidden="1" x14ac:dyDescent="0.25">
      <c r="A6" t="s">
        <v>58</v>
      </c>
      <c r="B6" t="s">
        <v>63</v>
      </c>
      <c r="C6">
        <v>0</v>
      </c>
      <c r="D6">
        <v>0</v>
      </c>
      <c r="E6">
        <v>0</v>
      </c>
      <c r="F6" t="s">
        <v>68</v>
      </c>
      <c r="G6">
        <v>0.80669999999999997</v>
      </c>
      <c r="H6">
        <v>7.0129999999999999</v>
      </c>
      <c r="I6">
        <v>869.3134</v>
      </c>
      <c r="J6">
        <v>28147</v>
      </c>
      <c r="K6" t="s">
        <v>35</v>
      </c>
    </row>
    <row r="7" spans="1:11" hidden="1" x14ac:dyDescent="0.25">
      <c r="A7" t="s">
        <v>59</v>
      </c>
      <c r="B7" t="s">
        <v>63</v>
      </c>
      <c r="C7">
        <v>0</v>
      </c>
      <c r="D7">
        <v>0</v>
      </c>
      <c r="E7">
        <v>0</v>
      </c>
      <c r="F7" t="s">
        <v>69</v>
      </c>
      <c r="G7">
        <v>0.75160000000000005</v>
      </c>
      <c r="H7">
        <v>6.7691999999999997</v>
      </c>
      <c r="I7">
        <v>900.67769999999996</v>
      </c>
      <c r="J7">
        <v>16866</v>
      </c>
      <c r="K7" t="s">
        <v>35</v>
      </c>
    </row>
    <row r="8" spans="1:11" hidden="1" x14ac:dyDescent="0.25">
      <c r="A8" t="s">
        <v>56</v>
      </c>
      <c r="B8" t="s">
        <v>63</v>
      </c>
      <c r="C8">
        <v>0</v>
      </c>
      <c r="D8">
        <v>0</v>
      </c>
      <c r="E8">
        <v>0</v>
      </c>
      <c r="F8" t="s">
        <v>70</v>
      </c>
      <c r="G8">
        <v>0.78390000000000004</v>
      </c>
      <c r="H8">
        <v>6.9154999999999998</v>
      </c>
      <c r="I8">
        <v>882.15980000000002</v>
      </c>
      <c r="J8">
        <v>30944</v>
      </c>
      <c r="K8" t="s">
        <v>35</v>
      </c>
    </row>
    <row r="9" spans="1:11" hidden="1" x14ac:dyDescent="0.25">
      <c r="A9" t="s">
        <v>55</v>
      </c>
      <c r="B9" t="s">
        <v>71</v>
      </c>
      <c r="C9">
        <v>31</v>
      </c>
      <c r="D9">
        <v>31</v>
      </c>
      <c r="E9">
        <v>45</v>
      </c>
      <c r="F9" t="s">
        <v>72</v>
      </c>
      <c r="G9">
        <v>43.0441</v>
      </c>
      <c r="H9">
        <v>21.291399999999999</v>
      </c>
      <c r="I9">
        <v>49.464199999999998</v>
      </c>
      <c r="J9">
        <v>261274</v>
      </c>
      <c r="K9" t="s">
        <v>35</v>
      </c>
    </row>
    <row r="10" spans="1:11" hidden="1" x14ac:dyDescent="0.25">
      <c r="A10" t="s">
        <v>60</v>
      </c>
      <c r="B10" t="s">
        <v>63</v>
      </c>
      <c r="C10">
        <v>0</v>
      </c>
      <c r="D10">
        <v>0</v>
      </c>
      <c r="E10">
        <v>0</v>
      </c>
      <c r="F10" t="s">
        <v>73</v>
      </c>
      <c r="G10">
        <v>0.46789999999999998</v>
      </c>
      <c r="H10">
        <v>5.3583999999999996</v>
      </c>
      <c r="I10">
        <v>1145.1578</v>
      </c>
      <c r="J10">
        <v>15041</v>
      </c>
      <c r="K10" t="s">
        <v>35</v>
      </c>
    </row>
    <row r="11" spans="1:11" hidden="1" x14ac:dyDescent="0.25">
      <c r="A11" t="s">
        <v>62</v>
      </c>
      <c r="B11" t="s">
        <v>74</v>
      </c>
      <c r="C11">
        <v>30</v>
      </c>
      <c r="D11">
        <v>31</v>
      </c>
      <c r="E11">
        <v>31</v>
      </c>
      <c r="F11" t="s">
        <v>75</v>
      </c>
      <c r="G11">
        <v>30.4361</v>
      </c>
      <c r="H11">
        <v>0.71809999999999996</v>
      </c>
      <c r="I11">
        <v>2.3592</v>
      </c>
      <c r="J11">
        <v>610</v>
      </c>
      <c r="K11" t="s">
        <v>35</v>
      </c>
    </row>
    <row r="12" spans="1:11" x14ac:dyDescent="0.25">
      <c r="A12" t="s">
        <v>53</v>
      </c>
      <c r="B12" t="s">
        <v>76</v>
      </c>
      <c r="C12">
        <v>1.28</v>
      </c>
      <c r="D12">
        <v>2.9</v>
      </c>
      <c r="E12">
        <v>4.1100000000000003</v>
      </c>
      <c r="F12" t="s">
        <v>77</v>
      </c>
      <c r="G12">
        <v>2.7806999999999999</v>
      </c>
      <c r="H12">
        <v>1.9682999999999999</v>
      </c>
      <c r="I12">
        <v>70.785899999999998</v>
      </c>
      <c r="J12">
        <v>743328</v>
      </c>
      <c r="K12" t="s">
        <v>36</v>
      </c>
    </row>
    <row r="13" spans="1:11" hidden="1" x14ac:dyDescent="0.25">
      <c r="A13" t="s">
        <v>54</v>
      </c>
      <c r="B13" t="s">
        <v>63</v>
      </c>
      <c r="C13">
        <v>3.24</v>
      </c>
      <c r="D13">
        <v>3.98</v>
      </c>
      <c r="E13">
        <v>4.92</v>
      </c>
      <c r="F13" t="s">
        <v>78</v>
      </c>
      <c r="G13">
        <v>4.1965000000000003</v>
      </c>
      <c r="H13">
        <v>1.2273000000000001</v>
      </c>
      <c r="I13">
        <v>29.246700000000001</v>
      </c>
      <c r="J13">
        <v>383220</v>
      </c>
      <c r="K13" t="s">
        <v>36</v>
      </c>
    </row>
    <row r="14" spans="1:11" hidden="1" x14ac:dyDescent="0.25">
      <c r="A14" t="s">
        <v>57</v>
      </c>
      <c r="B14" t="s">
        <v>63</v>
      </c>
      <c r="C14">
        <v>0.11</v>
      </c>
      <c r="D14">
        <v>1.99</v>
      </c>
      <c r="E14">
        <v>3.08</v>
      </c>
      <c r="F14" t="s">
        <v>79</v>
      </c>
      <c r="G14">
        <v>1.8375999999999999</v>
      </c>
      <c r="H14">
        <v>1.6465000000000001</v>
      </c>
      <c r="I14">
        <v>89.599400000000003</v>
      </c>
      <c r="J14">
        <v>29034</v>
      </c>
      <c r="K14" t="s">
        <v>36</v>
      </c>
    </row>
    <row r="15" spans="1:11" hidden="1" x14ac:dyDescent="0.25">
      <c r="A15" t="s">
        <v>61</v>
      </c>
      <c r="B15" t="s">
        <v>63</v>
      </c>
      <c r="C15">
        <v>0.09</v>
      </c>
      <c r="D15">
        <v>1.57</v>
      </c>
      <c r="E15">
        <v>2.04</v>
      </c>
      <c r="F15" t="s">
        <v>80</v>
      </c>
      <c r="G15">
        <v>1.2367999999999999</v>
      </c>
      <c r="H15">
        <v>1.2283999999999999</v>
      </c>
      <c r="I15">
        <v>99.323300000000003</v>
      </c>
      <c r="J15">
        <v>14533</v>
      </c>
      <c r="K15" t="s">
        <v>36</v>
      </c>
    </row>
    <row r="16" spans="1:11" hidden="1" x14ac:dyDescent="0.25">
      <c r="A16" t="s">
        <v>58</v>
      </c>
      <c r="B16" t="s">
        <v>81</v>
      </c>
      <c r="C16">
        <v>1.72</v>
      </c>
      <c r="D16">
        <v>2.92</v>
      </c>
      <c r="E16">
        <v>2.99</v>
      </c>
      <c r="F16" t="s">
        <v>82</v>
      </c>
      <c r="G16">
        <v>2.5383</v>
      </c>
      <c r="H16">
        <v>0.93159999999999998</v>
      </c>
      <c r="I16">
        <v>36.702300000000001</v>
      </c>
      <c r="J16">
        <v>28147</v>
      </c>
      <c r="K16" t="s">
        <v>36</v>
      </c>
    </row>
    <row r="17" spans="1:11" hidden="1" x14ac:dyDescent="0.25">
      <c r="A17" t="s">
        <v>59</v>
      </c>
      <c r="B17" t="s">
        <v>83</v>
      </c>
      <c r="C17">
        <v>2.06</v>
      </c>
      <c r="D17">
        <v>2.98</v>
      </c>
      <c r="E17">
        <v>3</v>
      </c>
      <c r="F17" t="s">
        <v>84</v>
      </c>
      <c r="G17">
        <v>2.6360000000000001</v>
      </c>
      <c r="H17">
        <v>0.66259999999999997</v>
      </c>
      <c r="I17">
        <v>25.1355</v>
      </c>
      <c r="J17">
        <v>16866</v>
      </c>
      <c r="K17" t="s">
        <v>36</v>
      </c>
    </row>
    <row r="18" spans="1:11" hidden="1" x14ac:dyDescent="0.25">
      <c r="A18" t="s">
        <v>56</v>
      </c>
      <c r="B18" t="s">
        <v>63</v>
      </c>
      <c r="C18">
        <v>2.94</v>
      </c>
      <c r="D18">
        <v>2.99</v>
      </c>
      <c r="E18">
        <v>3.42</v>
      </c>
      <c r="F18" t="s">
        <v>85</v>
      </c>
      <c r="G18">
        <v>3.5243000000000002</v>
      </c>
      <c r="H18">
        <v>1.7978000000000001</v>
      </c>
      <c r="I18">
        <v>51.013399999999997</v>
      </c>
      <c r="J18">
        <v>30944</v>
      </c>
      <c r="K18" t="s">
        <v>36</v>
      </c>
    </row>
    <row r="19" spans="1:11" hidden="1" x14ac:dyDescent="0.25">
      <c r="A19" t="s">
        <v>55</v>
      </c>
      <c r="B19" t="s">
        <v>63</v>
      </c>
      <c r="C19">
        <v>6.58</v>
      </c>
      <c r="D19">
        <v>8.02</v>
      </c>
      <c r="E19">
        <v>9.48</v>
      </c>
      <c r="F19" t="s">
        <v>86</v>
      </c>
      <c r="G19">
        <v>8.1753999999999998</v>
      </c>
      <c r="H19">
        <v>2.1772999999999998</v>
      </c>
      <c r="I19">
        <v>26.632300000000001</v>
      </c>
      <c r="J19">
        <v>261274</v>
      </c>
      <c r="K19" t="s">
        <v>36</v>
      </c>
    </row>
    <row r="20" spans="1:11" hidden="1" x14ac:dyDescent="0.25">
      <c r="A20" t="s">
        <v>60</v>
      </c>
      <c r="B20" t="s">
        <v>63</v>
      </c>
      <c r="C20">
        <v>1.99</v>
      </c>
      <c r="D20">
        <v>2.0699999999999998</v>
      </c>
      <c r="E20">
        <v>2.69</v>
      </c>
      <c r="F20" t="s">
        <v>87</v>
      </c>
      <c r="G20">
        <v>2.2753000000000001</v>
      </c>
      <c r="H20">
        <v>0.56110000000000004</v>
      </c>
      <c r="I20">
        <v>24.658999999999999</v>
      </c>
      <c r="J20">
        <v>15041</v>
      </c>
      <c r="K20" t="s">
        <v>36</v>
      </c>
    </row>
    <row r="21" spans="1:11" hidden="1" x14ac:dyDescent="0.25">
      <c r="A21" t="s">
        <v>62</v>
      </c>
      <c r="B21" t="s">
        <v>88</v>
      </c>
      <c r="C21">
        <v>2.5299999999999998</v>
      </c>
      <c r="D21">
        <v>2.63</v>
      </c>
      <c r="E21">
        <v>2.64</v>
      </c>
      <c r="F21" t="s">
        <v>89</v>
      </c>
      <c r="G21">
        <v>2.5712999999999999</v>
      </c>
      <c r="H21">
        <v>0.14749999999999999</v>
      </c>
      <c r="I21">
        <v>5.7374999999999998</v>
      </c>
      <c r="J21">
        <v>610</v>
      </c>
      <c r="K21" t="s">
        <v>36</v>
      </c>
    </row>
    <row r="22" spans="1:11" x14ac:dyDescent="0.25">
      <c r="A22" t="s">
        <v>53</v>
      </c>
      <c r="B22" t="s">
        <v>76</v>
      </c>
      <c r="C22">
        <v>1.28</v>
      </c>
      <c r="D22">
        <v>2.9</v>
      </c>
      <c r="E22">
        <v>4.1100000000000003</v>
      </c>
      <c r="F22" t="s">
        <v>77</v>
      </c>
      <c r="G22">
        <v>2.7806999999999999</v>
      </c>
      <c r="H22">
        <v>1.9682999999999999</v>
      </c>
      <c r="I22">
        <v>70.785899999999998</v>
      </c>
      <c r="J22">
        <v>743328</v>
      </c>
      <c r="K22" t="s">
        <v>37</v>
      </c>
    </row>
    <row r="23" spans="1:11" hidden="1" x14ac:dyDescent="0.25">
      <c r="A23" t="s">
        <v>54</v>
      </c>
      <c r="B23" t="s">
        <v>90</v>
      </c>
      <c r="C23">
        <v>3.56</v>
      </c>
      <c r="D23">
        <v>4.29</v>
      </c>
      <c r="E23">
        <v>5.26</v>
      </c>
      <c r="F23" t="s">
        <v>78</v>
      </c>
      <c r="G23">
        <v>4.4981</v>
      </c>
      <c r="H23">
        <v>1.2576000000000001</v>
      </c>
      <c r="I23">
        <v>27.957599999999999</v>
      </c>
      <c r="J23">
        <v>383220</v>
      </c>
      <c r="K23" t="s">
        <v>37</v>
      </c>
    </row>
    <row r="24" spans="1:11" hidden="1" x14ac:dyDescent="0.25">
      <c r="A24" t="s">
        <v>57</v>
      </c>
      <c r="B24" t="s">
        <v>63</v>
      </c>
      <c r="C24">
        <v>0.11</v>
      </c>
      <c r="D24">
        <v>1.99</v>
      </c>
      <c r="E24">
        <v>3.08</v>
      </c>
      <c r="F24" t="s">
        <v>79</v>
      </c>
      <c r="G24">
        <v>1.8375999999999999</v>
      </c>
      <c r="H24">
        <v>1.6465000000000001</v>
      </c>
      <c r="I24">
        <v>89.599400000000003</v>
      </c>
      <c r="J24">
        <v>29034</v>
      </c>
      <c r="K24" t="s">
        <v>37</v>
      </c>
    </row>
    <row r="25" spans="1:11" hidden="1" x14ac:dyDescent="0.25">
      <c r="A25" t="s">
        <v>61</v>
      </c>
      <c r="B25" t="s">
        <v>63</v>
      </c>
      <c r="C25">
        <v>0.09</v>
      </c>
      <c r="D25">
        <v>1.57</v>
      </c>
      <c r="E25">
        <v>2.04</v>
      </c>
      <c r="F25" t="s">
        <v>80</v>
      </c>
      <c r="G25">
        <v>1.2367999999999999</v>
      </c>
      <c r="H25">
        <v>1.2283999999999999</v>
      </c>
      <c r="I25">
        <v>99.323300000000003</v>
      </c>
      <c r="J25">
        <v>14533</v>
      </c>
      <c r="K25" t="s">
        <v>37</v>
      </c>
    </row>
    <row r="26" spans="1:11" hidden="1" x14ac:dyDescent="0.25">
      <c r="A26" t="s">
        <v>58</v>
      </c>
      <c r="B26" t="s">
        <v>91</v>
      </c>
      <c r="C26">
        <v>1.75</v>
      </c>
      <c r="D26">
        <v>2.99</v>
      </c>
      <c r="E26">
        <v>3</v>
      </c>
      <c r="F26" t="s">
        <v>82</v>
      </c>
      <c r="G26">
        <v>2.5806</v>
      </c>
      <c r="H26">
        <v>0.92830000000000001</v>
      </c>
      <c r="I26">
        <v>35.969799999999999</v>
      </c>
      <c r="J26">
        <v>28147</v>
      </c>
      <c r="K26" t="s">
        <v>37</v>
      </c>
    </row>
    <row r="27" spans="1:11" hidden="1" x14ac:dyDescent="0.25">
      <c r="A27" t="s">
        <v>59</v>
      </c>
      <c r="B27" t="s">
        <v>92</v>
      </c>
      <c r="C27">
        <v>2.0699999999999998</v>
      </c>
      <c r="D27">
        <v>2.99</v>
      </c>
      <c r="E27">
        <v>3.03</v>
      </c>
      <c r="F27" t="s">
        <v>84</v>
      </c>
      <c r="G27">
        <v>2.6686999999999999</v>
      </c>
      <c r="H27">
        <v>0.67290000000000005</v>
      </c>
      <c r="I27">
        <v>25.214200000000002</v>
      </c>
      <c r="J27">
        <v>16866</v>
      </c>
      <c r="K27" t="s">
        <v>37</v>
      </c>
    </row>
    <row r="28" spans="1:11" hidden="1" x14ac:dyDescent="0.25">
      <c r="A28" t="s">
        <v>56</v>
      </c>
      <c r="B28" t="s">
        <v>63</v>
      </c>
      <c r="C28">
        <v>2.99</v>
      </c>
      <c r="D28">
        <v>2.99</v>
      </c>
      <c r="E28">
        <v>3.43</v>
      </c>
      <c r="F28" t="s">
        <v>93</v>
      </c>
      <c r="G28">
        <v>3.5668000000000002</v>
      </c>
      <c r="H28">
        <v>1.81</v>
      </c>
      <c r="I28">
        <v>50.746499999999997</v>
      </c>
      <c r="J28">
        <v>30944</v>
      </c>
      <c r="K28" t="s">
        <v>37</v>
      </c>
    </row>
    <row r="29" spans="1:11" hidden="1" x14ac:dyDescent="0.25">
      <c r="A29" t="s">
        <v>55</v>
      </c>
      <c r="B29" t="s">
        <v>63</v>
      </c>
      <c r="C29">
        <v>6.97</v>
      </c>
      <c r="D29">
        <v>8.49</v>
      </c>
      <c r="E29">
        <v>10.17</v>
      </c>
      <c r="F29" t="s">
        <v>94</v>
      </c>
      <c r="G29">
        <v>8.7660999999999998</v>
      </c>
      <c r="H29">
        <v>2.4676999999999998</v>
      </c>
      <c r="I29">
        <v>28.151</v>
      </c>
      <c r="J29">
        <v>261274</v>
      </c>
      <c r="K29" t="s">
        <v>37</v>
      </c>
    </row>
    <row r="30" spans="1:11" hidden="1" x14ac:dyDescent="0.25">
      <c r="A30" t="s">
        <v>60</v>
      </c>
      <c r="B30" t="s">
        <v>63</v>
      </c>
      <c r="C30">
        <v>2</v>
      </c>
      <c r="D30">
        <v>2.1</v>
      </c>
      <c r="E30">
        <v>2.96</v>
      </c>
      <c r="F30" t="s">
        <v>95</v>
      </c>
      <c r="G30">
        <v>2.306</v>
      </c>
      <c r="H30">
        <v>0.56689999999999996</v>
      </c>
      <c r="I30">
        <v>24.5854</v>
      </c>
      <c r="J30">
        <v>15041</v>
      </c>
      <c r="K30" t="s">
        <v>37</v>
      </c>
    </row>
    <row r="31" spans="1:11" hidden="1" x14ac:dyDescent="0.25">
      <c r="A31" t="s">
        <v>62</v>
      </c>
      <c r="B31" t="s">
        <v>96</v>
      </c>
      <c r="C31">
        <v>2.97</v>
      </c>
      <c r="D31">
        <v>2.98</v>
      </c>
      <c r="E31">
        <v>2.99</v>
      </c>
      <c r="F31" t="s">
        <v>97</v>
      </c>
      <c r="G31">
        <v>2.9794</v>
      </c>
      <c r="H31">
        <v>7.6999999999999999E-2</v>
      </c>
      <c r="I31">
        <v>2.5828000000000002</v>
      </c>
      <c r="J31">
        <v>610</v>
      </c>
      <c r="K31" t="s">
        <v>37</v>
      </c>
    </row>
    <row r="32" spans="1:11" hidden="1" x14ac:dyDescent="0.25">
      <c r="A32" t="s">
        <v>53</v>
      </c>
      <c r="B32" t="s">
        <v>63</v>
      </c>
      <c r="C32">
        <v>0</v>
      </c>
      <c r="D32">
        <v>0</v>
      </c>
      <c r="E32">
        <v>0</v>
      </c>
      <c r="F32" t="s">
        <v>98</v>
      </c>
      <c r="G32">
        <v>291.00889999999998</v>
      </c>
      <c r="H32">
        <v>923.39819999999997</v>
      </c>
      <c r="I32">
        <v>317.30930000000001</v>
      </c>
      <c r="J32">
        <v>743328</v>
      </c>
      <c r="K32" t="s">
        <v>38</v>
      </c>
    </row>
    <row r="33" spans="1:11" hidden="1" x14ac:dyDescent="0.25">
      <c r="A33" t="s">
        <v>54</v>
      </c>
      <c r="B33" t="s">
        <v>63</v>
      </c>
      <c r="C33">
        <v>0</v>
      </c>
      <c r="D33">
        <v>0</v>
      </c>
      <c r="E33">
        <v>0</v>
      </c>
      <c r="F33" t="s">
        <v>99</v>
      </c>
      <c r="G33">
        <v>372.20800000000003</v>
      </c>
      <c r="H33">
        <v>1152.9447</v>
      </c>
      <c r="I33">
        <v>309.75819999999999</v>
      </c>
      <c r="J33">
        <v>383220</v>
      </c>
      <c r="K33" t="s">
        <v>38</v>
      </c>
    </row>
    <row r="34" spans="1:11" hidden="1" x14ac:dyDescent="0.25">
      <c r="A34" t="s">
        <v>57</v>
      </c>
      <c r="B34" t="s">
        <v>63</v>
      </c>
      <c r="C34">
        <v>0</v>
      </c>
      <c r="D34">
        <v>0</v>
      </c>
      <c r="E34">
        <v>410.4</v>
      </c>
      <c r="F34" t="s">
        <v>100</v>
      </c>
      <c r="G34">
        <v>382.68369999999999</v>
      </c>
      <c r="H34">
        <v>849.51350000000002</v>
      </c>
      <c r="I34">
        <v>221.98840000000001</v>
      </c>
      <c r="J34">
        <v>29034</v>
      </c>
      <c r="K34" t="s">
        <v>38</v>
      </c>
    </row>
    <row r="35" spans="1:11" hidden="1" x14ac:dyDescent="0.25">
      <c r="A35" t="s">
        <v>61</v>
      </c>
      <c r="B35" t="s">
        <v>63</v>
      </c>
      <c r="C35">
        <v>0</v>
      </c>
      <c r="D35">
        <v>0</v>
      </c>
      <c r="E35">
        <v>70</v>
      </c>
      <c r="F35" t="s">
        <v>101</v>
      </c>
      <c r="G35">
        <v>272.30130000000003</v>
      </c>
      <c r="H35">
        <v>719.81209999999999</v>
      </c>
      <c r="I35">
        <v>264.34399999999999</v>
      </c>
      <c r="J35">
        <v>14533</v>
      </c>
      <c r="K35" t="s">
        <v>38</v>
      </c>
    </row>
    <row r="36" spans="1:11" hidden="1" x14ac:dyDescent="0.25">
      <c r="A36" t="s">
        <v>58</v>
      </c>
      <c r="B36" t="s">
        <v>63</v>
      </c>
      <c r="C36">
        <v>0</v>
      </c>
      <c r="D36">
        <v>0</v>
      </c>
      <c r="E36">
        <v>315</v>
      </c>
      <c r="F36" t="s">
        <v>102</v>
      </c>
      <c r="G36">
        <v>399.91059999999999</v>
      </c>
      <c r="H36">
        <v>940.99329999999998</v>
      </c>
      <c r="I36">
        <v>235.30090000000001</v>
      </c>
      <c r="J36">
        <v>28147</v>
      </c>
      <c r="K36" t="s">
        <v>38</v>
      </c>
    </row>
    <row r="37" spans="1:11" hidden="1" x14ac:dyDescent="0.25">
      <c r="A37" t="s">
        <v>59</v>
      </c>
      <c r="B37" t="s">
        <v>63</v>
      </c>
      <c r="C37">
        <v>0</v>
      </c>
      <c r="D37">
        <v>0</v>
      </c>
      <c r="E37">
        <v>300</v>
      </c>
      <c r="F37" t="s">
        <v>103</v>
      </c>
      <c r="G37">
        <v>580.34069999999997</v>
      </c>
      <c r="H37">
        <v>1484.3960999999999</v>
      </c>
      <c r="I37">
        <v>255.7801</v>
      </c>
      <c r="J37">
        <v>16866</v>
      </c>
      <c r="K37" t="s">
        <v>38</v>
      </c>
    </row>
    <row r="38" spans="1:11" hidden="1" x14ac:dyDescent="0.25">
      <c r="A38" t="s">
        <v>56</v>
      </c>
      <c r="B38" t="s">
        <v>63</v>
      </c>
      <c r="C38">
        <v>0</v>
      </c>
      <c r="D38">
        <v>0</v>
      </c>
      <c r="E38">
        <v>767</v>
      </c>
      <c r="F38" t="s">
        <v>104</v>
      </c>
      <c r="G38">
        <v>717.34140000000002</v>
      </c>
      <c r="H38">
        <v>1599.0788</v>
      </c>
      <c r="I38">
        <v>222.91739999999999</v>
      </c>
      <c r="J38">
        <v>30944</v>
      </c>
      <c r="K38" t="s">
        <v>38</v>
      </c>
    </row>
    <row r="39" spans="1:11" hidden="1" x14ac:dyDescent="0.25">
      <c r="A39" t="s">
        <v>55</v>
      </c>
      <c r="B39" t="s">
        <v>63</v>
      </c>
      <c r="C39">
        <v>0</v>
      </c>
      <c r="D39">
        <v>0</v>
      </c>
      <c r="E39">
        <v>805</v>
      </c>
      <c r="F39" t="s">
        <v>105</v>
      </c>
      <c r="G39">
        <v>909.04070000000002</v>
      </c>
      <c r="H39">
        <v>2139.6918999999998</v>
      </c>
      <c r="I39">
        <v>235.37909999999999</v>
      </c>
      <c r="J39">
        <v>261274</v>
      </c>
      <c r="K39" t="s">
        <v>38</v>
      </c>
    </row>
    <row r="40" spans="1:11" hidden="1" x14ac:dyDescent="0.25">
      <c r="A40" t="s">
        <v>60</v>
      </c>
      <c r="B40" t="s">
        <v>63</v>
      </c>
      <c r="C40">
        <v>0</v>
      </c>
      <c r="D40">
        <v>0</v>
      </c>
      <c r="E40">
        <v>214</v>
      </c>
      <c r="F40" t="s">
        <v>106</v>
      </c>
      <c r="G40">
        <v>401.7269</v>
      </c>
      <c r="H40">
        <v>1016.4586</v>
      </c>
      <c r="I40">
        <v>253.0223</v>
      </c>
      <c r="J40">
        <v>15041</v>
      </c>
      <c r="K40" t="s">
        <v>38</v>
      </c>
    </row>
    <row r="41" spans="1:11" hidden="1" x14ac:dyDescent="0.25">
      <c r="A41" t="s">
        <v>62</v>
      </c>
      <c r="B41" t="s">
        <v>63</v>
      </c>
      <c r="C41">
        <v>0</v>
      </c>
      <c r="D41">
        <v>0</v>
      </c>
      <c r="E41">
        <v>84.9</v>
      </c>
      <c r="F41" t="s">
        <v>107</v>
      </c>
      <c r="G41">
        <v>91.668300000000002</v>
      </c>
      <c r="H41">
        <v>234.9076</v>
      </c>
      <c r="I41">
        <v>256.25830000000002</v>
      </c>
      <c r="J41">
        <v>610</v>
      </c>
      <c r="K41" t="s">
        <v>38</v>
      </c>
    </row>
    <row r="42" spans="1:11" hidden="1" x14ac:dyDescent="0.25">
      <c r="A42" t="s">
        <v>53</v>
      </c>
      <c r="B42" t="s">
        <v>63</v>
      </c>
      <c r="C42">
        <v>0</v>
      </c>
      <c r="D42">
        <v>3</v>
      </c>
      <c r="E42">
        <v>17</v>
      </c>
      <c r="F42" t="s">
        <v>108</v>
      </c>
      <c r="G42">
        <v>55.298699999999997</v>
      </c>
      <c r="H42">
        <v>231.7884</v>
      </c>
      <c r="I42">
        <v>419.1574</v>
      </c>
      <c r="J42">
        <v>743328</v>
      </c>
      <c r="K42" t="s">
        <v>39</v>
      </c>
    </row>
    <row r="43" spans="1:11" hidden="1" x14ac:dyDescent="0.25">
      <c r="A43" t="s">
        <v>54</v>
      </c>
      <c r="B43" t="s">
        <v>63</v>
      </c>
      <c r="C43">
        <v>0</v>
      </c>
      <c r="D43">
        <v>7</v>
      </c>
      <c r="E43">
        <v>31</v>
      </c>
      <c r="F43" t="s">
        <v>109</v>
      </c>
      <c r="G43">
        <v>111.56</v>
      </c>
      <c r="H43">
        <v>345.75299999999999</v>
      </c>
      <c r="I43">
        <v>309.9255</v>
      </c>
      <c r="J43">
        <v>383220</v>
      </c>
      <c r="K43" t="s">
        <v>39</v>
      </c>
    </row>
    <row r="44" spans="1:11" hidden="1" x14ac:dyDescent="0.25">
      <c r="A44" t="s">
        <v>57</v>
      </c>
      <c r="B44" t="s">
        <v>63</v>
      </c>
      <c r="C44">
        <v>10</v>
      </c>
      <c r="D44">
        <v>62</v>
      </c>
      <c r="E44">
        <v>354</v>
      </c>
      <c r="F44" t="s">
        <v>110</v>
      </c>
      <c r="G44">
        <v>362.66750000000002</v>
      </c>
      <c r="H44">
        <v>583.73429999999996</v>
      </c>
      <c r="I44">
        <v>160.95580000000001</v>
      </c>
      <c r="J44">
        <v>29034</v>
      </c>
      <c r="K44" t="s">
        <v>39</v>
      </c>
    </row>
    <row r="45" spans="1:11" hidden="1" x14ac:dyDescent="0.25">
      <c r="A45" t="s">
        <v>61</v>
      </c>
      <c r="B45" t="s">
        <v>63</v>
      </c>
      <c r="C45">
        <v>27</v>
      </c>
      <c r="D45">
        <v>139</v>
      </c>
      <c r="E45">
        <v>656</v>
      </c>
      <c r="F45" t="s">
        <v>111</v>
      </c>
      <c r="G45">
        <v>447.49720000000002</v>
      </c>
      <c r="H45">
        <v>596.25360000000001</v>
      </c>
      <c r="I45">
        <v>133.24189999999999</v>
      </c>
      <c r="J45">
        <v>14533</v>
      </c>
      <c r="K45" t="s">
        <v>39</v>
      </c>
    </row>
    <row r="46" spans="1:11" hidden="1" x14ac:dyDescent="0.25">
      <c r="A46" t="s">
        <v>58</v>
      </c>
      <c r="B46" t="s">
        <v>63</v>
      </c>
      <c r="C46">
        <v>17</v>
      </c>
      <c r="D46">
        <v>91</v>
      </c>
      <c r="E46">
        <v>549</v>
      </c>
      <c r="F46" t="s">
        <v>112</v>
      </c>
      <c r="G46">
        <v>414.76209999999998</v>
      </c>
      <c r="H46">
        <v>603.9171</v>
      </c>
      <c r="I46">
        <v>145.60570000000001</v>
      </c>
      <c r="J46">
        <v>28147</v>
      </c>
      <c r="K46" t="s">
        <v>39</v>
      </c>
    </row>
    <row r="47" spans="1:11" hidden="1" x14ac:dyDescent="0.25">
      <c r="A47" t="s">
        <v>59</v>
      </c>
      <c r="B47" t="s">
        <v>63</v>
      </c>
      <c r="C47">
        <v>27</v>
      </c>
      <c r="D47">
        <v>113</v>
      </c>
      <c r="E47">
        <v>363</v>
      </c>
      <c r="F47" t="s">
        <v>113</v>
      </c>
      <c r="G47">
        <v>324.10180000000003</v>
      </c>
      <c r="H47">
        <v>480.12689999999998</v>
      </c>
      <c r="I47">
        <v>148.14080000000001</v>
      </c>
      <c r="J47">
        <v>16866</v>
      </c>
      <c r="K47" t="s">
        <v>39</v>
      </c>
    </row>
    <row r="48" spans="1:11" hidden="1" x14ac:dyDescent="0.25">
      <c r="A48" t="s">
        <v>56</v>
      </c>
      <c r="B48" t="s">
        <v>63</v>
      </c>
      <c r="C48">
        <v>16</v>
      </c>
      <c r="D48">
        <v>89</v>
      </c>
      <c r="E48">
        <v>395</v>
      </c>
      <c r="F48" t="s">
        <v>114</v>
      </c>
      <c r="G48">
        <v>340.09690000000001</v>
      </c>
      <c r="H48">
        <v>521.55560000000003</v>
      </c>
      <c r="I48">
        <v>153.35499999999999</v>
      </c>
      <c r="J48">
        <v>30944</v>
      </c>
      <c r="K48" t="s">
        <v>39</v>
      </c>
    </row>
    <row r="49" spans="1:11" hidden="1" x14ac:dyDescent="0.25">
      <c r="A49" t="s">
        <v>55</v>
      </c>
      <c r="B49" t="s">
        <v>63</v>
      </c>
      <c r="C49">
        <v>0</v>
      </c>
      <c r="D49">
        <v>8</v>
      </c>
      <c r="E49">
        <v>50</v>
      </c>
      <c r="F49" t="s">
        <v>115</v>
      </c>
      <c r="G49">
        <v>124.76690000000001</v>
      </c>
      <c r="H49">
        <v>330.26029999999997</v>
      </c>
      <c r="I49">
        <v>264.70190000000002</v>
      </c>
      <c r="J49">
        <v>261274</v>
      </c>
      <c r="K49" t="s">
        <v>39</v>
      </c>
    </row>
    <row r="50" spans="1:11" hidden="1" x14ac:dyDescent="0.25">
      <c r="A50" t="s">
        <v>60</v>
      </c>
      <c r="B50" t="s">
        <v>63</v>
      </c>
      <c r="C50">
        <v>28</v>
      </c>
      <c r="D50">
        <v>140</v>
      </c>
      <c r="E50">
        <v>637</v>
      </c>
      <c r="F50" t="s">
        <v>116</v>
      </c>
      <c r="G50">
        <v>440.23599999999999</v>
      </c>
      <c r="H50">
        <v>588.88400000000001</v>
      </c>
      <c r="I50">
        <v>133.7655</v>
      </c>
      <c r="J50">
        <v>15041</v>
      </c>
      <c r="K50" t="s">
        <v>39</v>
      </c>
    </row>
    <row r="51" spans="1:11" hidden="1" x14ac:dyDescent="0.25">
      <c r="A51" t="s">
        <v>62</v>
      </c>
      <c r="B51" t="s">
        <v>63</v>
      </c>
      <c r="C51">
        <v>0</v>
      </c>
      <c r="D51">
        <v>4</v>
      </c>
      <c r="E51">
        <v>25</v>
      </c>
      <c r="F51" t="s">
        <v>117</v>
      </c>
      <c r="G51">
        <v>40.252499999999998</v>
      </c>
      <c r="H51">
        <v>103.96040000000001</v>
      </c>
      <c r="I51">
        <v>258.27100000000002</v>
      </c>
      <c r="J51">
        <v>610</v>
      </c>
      <c r="K51" t="s">
        <v>39</v>
      </c>
    </row>
    <row r="52" spans="1:11" hidden="1" x14ac:dyDescent="0.25">
      <c r="A52" t="s">
        <v>53</v>
      </c>
      <c r="B52" t="s">
        <v>63</v>
      </c>
      <c r="C52">
        <v>0</v>
      </c>
      <c r="D52">
        <v>0</v>
      </c>
      <c r="E52">
        <v>0</v>
      </c>
      <c r="F52" t="s">
        <v>118</v>
      </c>
      <c r="G52">
        <v>38.346200000000003</v>
      </c>
      <c r="H52">
        <v>222.69659999999999</v>
      </c>
      <c r="I52">
        <v>580.75350000000003</v>
      </c>
      <c r="J52">
        <v>743328</v>
      </c>
      <c r="K52" t="s">
        <v>40</v>
      </c>
    </row>
    <row r="53" spans="1:11" hidden="1" x14ac:dyDescent="0.25">
      <c r="A53" t="s">
        <v>54</v>
      </c>
      <c r="B53" t="s">
        <v>63</v>
      </c>
      <c r="C53">
        <v>0</v>
      </c>
      <c r="D53">
        <v>0</v>
      </c>
      <c r="E53">
        <v>0</v>
      </c>
      <c r="F53" t="s">
        <v>119</v>
      </c>
      <c r="G53">
        <v>81.509</v>
      </c>
      <c r="H53">
        <v>335.28989999999999</v>
      </c>
      <c r="I53">
        <v>411.35340000000002</v>
      </c>
      <c r="J53">
        <v>383220</v>
      </c>
      <c r="K53" t="s">
        <v>40</v>
      </c>
    </row>
    <row r="54" spans="1:11" hidden="1" x14ac:dyDescent="0.25">
      <c r="A54" t="s">
        <v>57</v>
      </c>
      <c r="B54" t="s">
        <v>63</v>
      </c>
      <c r="C54">
        <v>0</v>
      </c>
      <c r="D54">
        <v>0</v>
      </c>
      <c r="E54">
        <v>0</v>
      </c>
      <c r="F54" t="s">
        <v>120</v>
      </c>
      <c r="G54">
        <v>256.88479999999998</v>
      </c>
      <c r="H54">
        <v>576.95309999999995</v>
      </c>
      <c r="I54">
        <v>224.59610000000001</v>
      </c>
      <c r="J54">
        <v>29034</v>
      </c>
      <c r="K54" t="s">
        <v>40</v>
      </c>
    </row>
    <row r="55" spans="1:11" hidden="1" x14ac:dyDescent="0.25">
      <c r="A55" t="s">
        <v>61</v>
      </c>
      <c r="B55" t="s">
        <v>63</v>
      </c>
      <c r="C55">
        <v>0</v>
      </c>
      <c r="D55">
        <v>0</v>
      </c>
      <c r="E55">
        <v>0</v>
      </c>
      <c r="F55" t="s">
        <v>121</v>
      </c>
      <c r="G55">
        <v>279.23840000000001</v>
      </c>
      <c r="H55">
        <v>597.22860000000003</v>
      </c>
      <c r="I55">
        <v>213.8777</v>
      </c>
      <c r="J55">
        <v>14533</v>
      </c>
      <c r="K55" t="s">
        <v>40</v>
      </c>
    </row>
    <row r="56" spans="1:11" hidden="1" x14ac:dyDescent="0.25">
      <c r="A56" t="s">
        <v>58</v>
      </c>
      <c r="B56" t="s">
        <v>63</v>
      </c>
      <c r="C56">
        <v>0</v>
      </c>
      <c r="D56">
        <v>0</v>
      </c>
      <c r="E56">
        <v>0</v>
      </c>
      <c r="F56" t="s">
        <v>120</v>
      </c>
      <c r="G56">
        <v>299.09750000000003</v>
      </c>
      <c r="H56">
        <v>609.88869999999997</v>
      </c>
      <c r="I56">
        <v>203.90969999999999</v>
      </c>
      <c r="J56">
        <v>28147</v>
      </c>
      <c r="K56" t="s">
        <v>40</v>
      </c>
    </row>
    <row r="57" spans="1:11" hidden="1" x14ac:dyDescent="0.25">
      <c r="A57" t="s">
        <v>59</v>
      </c>
      <c r="B57" t="s">
        <v>63</v>
      </c>
      <c r="C57">
        <v>0</v>
      </c>
      <c r="D57">
        <v>0</v>
      </c>
      <c r="E57">
        <v>0</v>
      </c>
      <c r="F57" t="s">
        <v>121</v>
      </c>
      <c r="G57">
        <v>183.4666</v>
      </c>
      <c r="H57">
        <v>468.43599999999998</v>
      </c>
      <c r="I57">
        <v>255.32490000000001</v>
      </c>
      <c r="J57">
        <v>16866</v>
      </c>
      <c r="K57" t="s">
        <v>40</v>
      </c>
    </row>
    <row r="58" spans="1:11" hidden="1" x14ac:dyDescent="0.25">
      <c r="A58" t="s">
        <v>56</v>
      </c>
      <c r="B58" t="s">
        <v>63</v>
      </c>
      <c r="C58">
        <v>0</v>
      </c>
      <c r="D58">
        <v>0</v>
      </c>
      <c r="E58">
        <v>0</v>
      </c>
      <c r="F58" t="s">
        <v>120</v>
      </c>
      <c r="G58">
        <v>225.91640000000001</v>
      </c>
      <c r="H58">
        <v>516.96990000000005</v>
      </c>
      <c r="I58">
        <v>228.83240000000001</v>
      </c>
      <c r="J58">
        <v>30944</v>
      </c>
      <c r="K58" t="s">
        <v>40</v>
      </c>
    </row>
    <row r="59" spans="1:11" hidden="1" x14ac:dyDescent="0.25">
      <c r="A59" t="s">
        <v>55</v>
      </c>
      <c r="B59" t="s">
        <v>63</v>
      </c>
      <c r="C59">
        <v>0</v>
      </c>
      <c r="D59">
        <v>0</v>
      </c>
      <c r="E59">
        <v>0</v>
      </c>
      <c r="F59" t="s">
        <v>120</v>
      </c>
      <c r="G59">
        <v>87.825100000000006</v>
      </c>
      <c r="H59">
        <v>318.83330000000001</v>
      </c>
      <c r="I59">
        <v>363.03210000000001</v>
      </c>
      <c r="J59">
        <v>261274</v>
      </c>
      <c r="K59" t="s">
        <v>40</v>
      </c>
    </row>
    <row r="60" spans="1:11" hidden="1" x14ac:dyDescent="0.25">
      <c r="A60" t="s">
        <v>60</v>
      </c>
      <c r="B60" t="s">
        <v>63</v>
      </c>
      <c r="C60">
        <v>0</v>
      </c>
      <c r="D60">
        <v>0</v>
      </c>
      <c r="E60">
        <v>0</v>
      </c>
      <c r="F60" t="s">
        <v>121</v>
      </c>
      <c r="G60">
        <v>289.3913</v>
      </c>
      <c r="H60">
        <v>595.18550000000005</v>
      </c>
      <c r="I60">
        <v>205.66810000000001</v>
      </c>
      <c r="J60">
        <v>15041</v>
      </c>
      <c r="K60" t="s">
        <v>40</v>
      </c>
    </row>
    <row r="61" spans="1:11" hidden="1" x14ac:dyDescent="0.25">
      <c r="A61" t="s">
        <v>62</v>
      </c>
      <c r="B61" t="s">
        <v>63</v>
      </c>
      <c r="C61">
        <v>0</v>
      </c>
      <c r="D61">
        <v>0</v>
      </c>
      <c r="E61">
        <v>0</v>
      </c>
      <c r="F61" t="s">
        <v>117</v>
      </c>
      <c r="G61">
        <v>26.536100000000001</v>
      </c>
      <c r="H61">
        <v>102.42610000000001</v>
      </c>
      <c r="I61">
        <v>385.98809999999997</v>
      </c>
      <c r="J61">
        <v>610</v>
      </c>
      <c r="K61" t="s">
        <v>40</v>
      </c>
    </row>
    <row r="62" spans="1:11" hidden="1" x14ac:dyDescent="0.25">
      <c r="A62" t="s">
        <v>53</v>
      </c>
      <c r="B62" t="s">
        <v>63</v>
      </c>
      <c r="C62">
        <v>0</v>
      </c>
      <c r="D62">
        <v>4</v>
      </c>
      <c r="E62">
        <v>12</v>
      </c>
      <c r="F62" t="s">
        <v>122</v>
      </c>
      <c r="G62">
        <v>41.838099999999997</v>
      </c>
      <c r="H62">
        <v>187.58</v>
      </c>
      <c r="I62">
        <v>448.34719999999999</v>
      </c>
      <c r="J62">
        <v>633552</v>
      </c>
      <c r="K62" t="s">
        <v>41</v>
      </c>
    </row>
    <row r="63" spans="1:11" hidden="1" x14ac:dyDescent="0.25">
      <c r="A63" t="s">
        <v>54</v>
      </c>
      <c r="B63" t="s">
        <v>63</v>
      </c>
      <c r="C63">
        <v>2</v>
      </c>
      <c r="D63">
        <v>6</v>
      </c>
      <c r="E63">
        <v>20</v>
      </c>
      <c r="F63" t="s">
        <v>123</v>
      </c>
      <c r="G63">
        <v>84.380300000000005</v>
      </c>
      <c r="H63">
        <v>277.1259</v>
      </c>
      <c r="I63">
        <v>328.42489999999998</v>
      </c>
      <c r="J63">
        <v>327575</v>
      </c>
      <c r="K63" t="s">
        <v>41</v>
      </c>
    </row>
    <row r="64" spans="1:11" hidden="1" x14ac:dyDescent="0.25">
      <c r="A64" t="s">
        <v>57</v>
      </c>
      <c r="B64" t="s">
        <v>63</v>
      </c>
      <c r="C64">
        <v>7</v>
      </c>
      <c r="D64">
        <v>33</v>
      </c>
      <c r="E64">
        <v>213</v>
      </c>
      <c r="F64" t="s">
        <v>121</v>
      </c>
      <c r="G64">
        <v>272.52609999999999</v>
      </c>
      <c r="H64">
        <v>481.01889999999997</v>
      </c>
      <c r="I64">
        <v>176.50380000000001</v>
      </c>
      <c r="J64">
        <v>27877</v>
      </c>
      <c r="K64" t="s">
        <v>41</v>
      </c>
    </row>
    <row r="65" spans="1:11" hidden="1" x14ac:dyDescent="0.25">
      <c r="A65" t="s">
        <v>61</v>
      </c>
      <c r="B65" t="s">
        <v>63</v>
      </c>
      <c r="C65">
        <v>16</v>
      </c>
      <c r="D65">
        <v>73</v>
      </c>
      <c r="E65">
        <v>431</v>
      </c>
      <c r="F65" t="s">
        <v>124</v>
      </c>
      <c r="G65">
        <v>328.6524</v>
      </c>
      <c r="H65">
        <v>487.06099999999998</v>
      </c>
      <c r="I65">
        <v>148.1994</v>
      </c>
      <c r="J65">
        <v>14053</v>
      </c>
      <c r="K65" t="s">
        <v>41</v>
      </c>
    </row>
    <row r="66" spans="1:11" hidden="1" x14ac:dyDescent="0.25">
      <c r="A66" t="s">
        <v>58</v>
      </c>
      <c r="B66" t="s">
        <v>63</v>
      </c>
      <c r="C66">
        <v>11</v>
      </c>
      <c r="D66">
        <v>47</v>
      </c>
      <c r="E66">
        <v>345</v>
      </c>
      <c r="F66" t="s">
        <v>125</v>
      </c>
      <c r="G66">
        <v>307.86320000000001</v>
      </c>
      <c r="H66">
        <v>493.22109999999998</v>
      </c>
      <c r="I66">
        <v>160.2079</v>
      </c>
      <c r="J66">
        <v>27048</v>
      </c>
      <c r="K66" t="s">
        <v>41</v>
      </c>
    </row>
    <row r="67" spans="1:11" hidden="1" x14ac:dyDescent="0.25">
      <c r="A67" t="s">
        <v>59</v>
      </c>
      <c r="B67" t="s">
        <v>63</v>
      </c>
      <c r="C67">
        <v>14</v>
      </c>
      <c r="D67">
        <v>53</v>
      </c>
      <c r="E67">
        <v>186</v>
      </c>
      <c r="F67" t="s">
        <v>126</v>
      </c>
      <c r="G67">
        <v>213.68539999999999</v>
      </c>
      <c r="H67">
        <v>371.76749999999998</v>
      </c>
      <c r="I67">
        <v>173.97890000000001</v>
      </c>
      <c r="J67">
        <v>16587</v>
      </c>
      <c r="K67" t="s">
        <v>41</v>
      </c>
    </row>
    <row r="68" spans="1:11" hidden="1" x14ac:dyDescent="0.25">
      <c r="A68" t="s">
        <v>56</v>
      </c>
      <c r="B68" t="s">
        <v>63</v>
      </c>
      <c r="C68">
        <v>9</v>
      </c>
      <c r="D68">
        <v>42</v>
      </c>
      <c r="E68">
        <v>201</v>
      </c>
      <c r="F68" t="s">
        <v>124</v>
      </c>
      <c r="G68">
        <v>229.0034</v>
      </c>
      <c r="H68">
        <v>402.65199999999999</v>
      </c>
      <c r="I68">
        <v>175.8279</v>
      </c>
      <c r="J68">
        <v>30266</v>
      </c>
      <c r="K68" t="s">
        <v>41</v>
      </c>
    </row>
    <row r="69" spans="1:11" hidden="1" x14ac:dyDescent="0.25">
      <c r="A69" t="s">
        <v>55</v>
      </c>
      <c r="B69" t="s">
        <v>63</v>
      </c>
      <c r="C69">
        <v>1</v>
      </c>
      <c r="D69">
        <v>6</v>
      </c>
      <c r="E69">
        <v>26</v>
      </c>
      <c r="F69" t="s">
        <v>127</v>
      </c>
      <c r="G69">
        <v>84.485100000000003</v>
      </c>
      <c r="H69">
        <v>250.55930000000001</v>
      </c>
      <c r="I69">
        <v>296.572</v>
      </c>
      <c r="J69">
        <v>242177</v>
      </c>
      <c r="K69" t="s">
        <v>41</v>
      </c>
    </row>
    <row r="70" spans="1:11" hidden="1" x14ac:dyDescent="0.25">
      <c r="A70" t="s">
        <v>60</v>
      </c>
      <c r="B70" t="s">
        <v>63</v>
      </c>
      <c r="C70">
        <v>16</v>
      </c>
      <c r="D70">
        <v>71</v>
      </c>
      <c r="E70">
        <v>387</v>
      </c>
      <c r="F70" t="s">
        <v>128</v>
      </c>
      <c r="G70">
        <v>315.12819999999999</v>
      </c>
      <c r="H70">
        <v>473.78190000000001</v>
      </c>
      <c r="I70">
        <v>150.3458</v>
      </c>
      <c r="J70">
        <v>14639</v>
      </c>
      <c r="K70" t="s">
        <v>41</v>
      </c>
    </row>
    <row r="71" spans="1:11" hidden="1" x14ac:dyDescent="0.25">
      <c r="A71" t="s">
        <v>62</v>
      </c>
      <c r="B71" t="s">
        <v>63</v>
      </c>
      <c r="C71">
        <v>0</v>
      </c>
      <c r="D71">
        <v>3</v>
      </c>
      <c r="E71">
        <v>13</v>
      </c>
      <c r="F71" t="s">
        <v>117</v>
      </c>
      <c r="G71">
        <v>25.735600000000002</v>
      </c>
      <c r="H71">
        <v>75.811800000000005</v>
      </c>
      <c r="I71">
        <v>294.57889999999998</v>
      </c>
      <c r="J71">
        <v>609</v>
      </c>
      <c r="K71" t="s">
        <v>41</v>
      </c>
    </row>
    <row r="72" spans="1:11" hidden="1" x14ac:dyDescent="0.25">
      <c r="A72" t="s">
        <v>53</v>
      </c>
      <c r="B72" t="s">
        <v>63</v>
      </c>
      <c r="C72">
        <v>3</v>
      </c>
      <c r="D72">
        <v>10</v>
      </c>
      <c r="E72">
        <v>12</v>
      </c>
      <c r="F72" t="s">
        <v>129</v>
      </c>
      <c r="G72">
        <v>8.7491000000000003</v>
      </c>
      <c r="H72">
        <v>5.6741000000000001</v>
      </c>
      <c r="I72">
        <v>64.852900000000005</v>
      </c>
      <c r="J72">
        <v>743328</v>
      </c>
      <c r="K72" t="s">
        <v>42</v>
      </c>
    </row>
    <row r="73" spans="1:11" hidden="1" x14ac:dyDescent="0.25">
      <c r="A73" t="s">
        <v>54</v>
      </c>
      <c r="B73" t="s">
        <v>130</v>
      </c>
      <c r="C73">
        <v>10</v>
      </c>
      <c r="D73">
        <v>13</v>
      </c>
      <c r="E73">
        <v>17</v>
      </c>
      <c r="F73" t="s">
        <v>131</v>
      </c>
      <c r="G73">
        <v>13.785299999999999</v>
      </c>
      <c r="H73">
        <v>5.8990999999999998</v>
      </c>
      <c r="I73">
        <v>42.792499999999997</v>
      </c>
      <c r="J73">
        <v>383220</v>
      </c>
      <c r="K73" t="s">
        <v>42</v>
      </c>
    </row>
    <row r="74" spans="1:11" hidden="1" x14ac:dyDescent="0.25">
      <c r="A74" t="s">
        <v>57</v>
      </c>
      <c r="B74" t="s">
        <v>132</v>
      </c>
      <c r="C74">
        <v>9</v>
      </c>
      <c r="D74">
        <v>9</v>
      </c>
      <c r="E74">
        <v>19</v>
      </c>
      <c r="F74" t="s">
        <v>133</v>
      </c>
      <c r="G74">
        <v>12.543100000000001</v>
      </c>
      <c r="H74">
        <v>7.8384999999999998</v>
      </c>
      <c r="I74">
        <v>62.493000000000002</v>
      </c>
      <c r="J74">
        <v>29034</v>
      </c>
      <c r="K74" t="s">
        <v>42</v>
      </c>
    </row>
    <row r="75" spans="1:11" hidden="1" x14ac:dyDescent="0.25">
      <c r="A75" t="s">
        <v>61</v>
      </c>
      <c r="B75" t="s">
        <v>132</v>
      </c>
      <c r="C75">
        <v>9</v>
      </c>
      <c r="D75">
        <v>13</v>
      </c>
      <c r="E75">
        <v>19</v>
      </c>
      <c r="F75" t="s">
        <v>133</v>
      </c>
      <c r="G75">
        <v>13.5444</v>
      </c>
      <c r="H75">
        <v>8.2700999999999993</v>
      </c>
      <c r="I75">
        <v>61.059199999999997</v>
      </c>
      <c r="J75">
        <v>14533</v>
      </c>
      <c r="K75" t="s">
        <v>42</v>
      </c>
    </row>
    <row r="76" spans="1:11" hidden="1" x14ac:dyDescent="0.25">
      <c r="A76" t="s">
        <v>58</v>
      </c>
      <c r="B76" t="s">
        <v>132</v>
      </c>
      <c r="C76">
        <v>9</v>
      </c>
      <c r="D76">
        <v>14</v>
      </c>
      <c r="E76">
        <v>19</v>
      </c>
      <c r="F76" t="s">
        <v>133</v>
      </c>
      <c r="G76">
        <v>14.151300000000001</v>
      </c>
      <c r="H76">
        <v>8.4639000000000006</v>
      </c>
      <c r="I76">
        <v>59.809800000000003</v>
      </c>
      <c r="J76">
        <v>28147</v>
      </c>
      <c r="K76" t="s">
        <v>42</v>
      </c>
    </row>
    <row r="77" spans="1:11" hidden="1" x14ac:dyDescent="0.25">
      <c r="A77" t="s">
        <v>59</v>
      </c>
      <c r="B77" t="s">
        <v>132</v>
      </c>
      <c r="C77">
        <v>9</v>
      </c>
      <c r="D77">
        <v>15</v>
      </c>
      <c r="E77">
        <v>24</v>
      </c>
      <c r="F77" t="s">
        <v>133</v>
      </c>
      <c r="G77">
        <v>18.093399999999999</v>
      </c>
      <c r="H77">
        <v>10.401400000000001</v>
      </c>
      <c r="I77">
        <v>57.487200000000001</v>
      </c>
      <c r="J77">
        <v>16866</v>
      </c>
      <c r="K77" t="s">
        <v>42</v>
      </c>
    </row>
    <row r="78" spans="1:11" hidden="1" x14ac:dyDescent="0.25">
      <c r="A78" t="s">
        <v>56</v>
      </c>
      <c r="B78" t="s">
        <v>132</v>
      </c>
      <c r="C78">
        <v>9</v>
      </c>
      <c r="D78">
        <v>19</v>
      </c>
      <c r="E78">
        <v>24</v>
      </c>
      <c r="F78" t="s">
        <v>133</v>
      </c>
      <c r="G78">
        <v>18.9575</v>
      </c>
      <c r="H78">
        <v>9.4842999999999993</v>
      </c>
      <c r="I78">
        <v>50.029000000000003</v>
      </c>
      <c r="J78">
        <v>30944</v>
      </c>
      <c r="K78" t="s">
        <v>42</v>
      </c>
    </row>
    <row r="79" spans="1:11" hidden="1" x14ac:dyDescent="0.25">
      <c r="A79" t="s">
        <v>55</v>
      </c>
      <c r="B79" t="s">
        <v>132</v>
      </c>
      <c r="C79">
        <v>12</v>
      </c>
      <c r="D79">
        <v>18</v>
      </c>
      <c r="E79">
        <v>24</v>
      </c>
      <c r="F79" t="s">
        <v>134</v>
      </c>
      <c r="G79">
        <v>18.105499999999999</v>
      </c>
      <c r="H79">
        <v>9.2532999999999994</v>
      </c>
      <c r="I79">
        <v>51.107599999999998</v>
      </c>
      <c r="J79">
        <v>261274</v>
      </c>
      <c r="K79" t="s">
        <v>42</v>
      </c>
    </row>
    <row r="80" spans="1:11" hidden="1" x14ac:dyDescent="0.25">
      <c r="A80" t="s">
        <v>60</v>
      </c>
      <c r="B80" t="s">
        <v>132</v>
      </c>
      <c r="C80">
        <v>9</v>
      </c>
      <c r="D80">
        <v>14</v>
      </c>
      <c r="E80">
        <v>19</v>
      </c>
      <c r="F80" t="s">
        <v>133</v>
      </c>
      <c r="G80">
        <v>14.971399999999999</v>
      </c>
      <c r="H80">
        <v>9.7515999999999998</v>
      </c>
      <c r="I80">
        <v>65.135000000000005</v>
      </c>
      <c r="J80">
        <v>15041</v>
      </c>
      <c r="K80" t="s">
        <v>42</v>
      </c>
    </row>
    <row r="81" spans="1:11" hidden="1" x14ac:dyDescent="0.25">
      <c r="A81" t="s">
        <v>62</v>
      </c>
      <c r="B81" t="s">
        <v>132</v>
      </c>
      <c r="C81">
        <v>3</v>
      </c>
      <c r="D81">
        <v>10</v>
      </c>
      <c r="E81">
        <v>12</v>
      </c>
      <c r="F81" t="s">
        <v>135</v>
      </c>
      <c r="G81">
        <v>8.4032999999999998</v>
      </c>
      <c r="H81">
        <v>5.45</v>
      </c>
      <c r="I81">
        <v>64.855599999999995</v>
      </c>
      <c r="J81">
        <v>610</v>
      </c>
      <c r="K81" t="s">
        <v>42</v>
      </c>
    </row>
    <row r="82" spans="1:11" hidden="1" x14ac:dyDescent="0.25">
      <c r="A82" t="s">
        <v>53</v>
      </c>
      <c r="B82" t="s">
        <v>63</v>
      </c>
      <c r="C82">
        <v>0</v>
      </c>
      <c r="D82">
        <v>0</v>
      </c>
      <c r="E82">
        <v>0</v>
      </c>
      <c r="F82" t="s">
        <v>67</v>
      </c>
      <c r="G82">
        <v>1.5230999999999999</v>
      </c>
      <c r="H82">
        <v>3.6497000000000002</v>
      </c>
      <c r="I82">
        <v>239.6241</v>
      </c>
      <c r="J82">
        <v>743328</v>
      </c>
      <c r="K82" t="s">
        <v>43</v>
      </c>
    </row>
    <row r="83" spans="1:11" hidden="1" x14ac:dyDescent="0.25">
      <c r="A83" t="s">
        <v>54</v>
      </c>
      <c r="B83" t="s">
        <v>63</v>
      </c>
      <c r="C83">
        <v>0</v>
      </c>
      <c r="D83">
        <v>0</v>
      </c>
      <c r="E83">
        <v>0</v>
      </c>
      <c r="F83" t="s">
        <v>136</v>
      </c>
      <c r="G83">
        <v>1.9622999999999999</v>
      </c>
      <c r="H83">
        <v>5.0770999999999997</v>
      </c>
      <c r="I83">
        <v>258.73020000000002</v>
      </c>
      <c r="J83">
        <v>383220</v>
      </c>
      <c r="K83" t="s">
        <v>43</v>
      </c>
    </row>
    <row r="84" spans="1:11" hidden="1" x14ac:dyDescent="0.25">
      <c r="A84" t="s">
        <v>57</v>
      </c>
      <c r="B84" t="s">
        <v>63</v>
      </c>
      <c r="C84">
        <v>0</v>
      </c>
      <c r="D84">
        <v>0</v>
      </c>
      <c r="E84">
        <v>6</v>
      </c>
      <c r="F84" t="s">
        <v>133</v>
      </c>
      <c r="G84">
        <v>3.9443999999999999</v>
      </c>
      <c r="H84">
        <v>7.2001999999999997</v>
      </c>
      <c r="I84">
        <v>182.5429</v>
      </c>
      <c r="J84">
        <v>29034</v>
      </c>
      <c r="K84" t="s">
        <v>43</v>
      </c>
    </row>
    <row r="85" spans="1:11" hidden="1" x14ac:dyDescent="0.25">
      <c r="A85" t="s">
        <v>61</v>
      </c>
      <c r="B85" t="s">
        <v>63</v>
      </c>
      <c r="C85">
        <v>0</v>
      </c>
      <c r="D85">
        <v>0</v>
      </c>
      <c r="E85">
        <v>1</v>
      </c>
      <c r="F85" t="s">
        <v>133</v>
      </c>
      <c r="G85">
        <v>3.4070999999999998</v>
      </c>
      <c r="H85">
        <v>7.1765999999999996</v>
      </c>
      <c r="I85">
        <v>210.63929999999999</v>
      </c>
      <c r="J85">
        <v>14533</v>
      </c>
      <c r="K85" t="s">
        <v>43</v>
      </c>
    </row>
    <row r="86" spans="1:11" hidden="1" x14ac:dyDescent="0.25">
      <c r="A86" t="s">
        <v>58</v>
      </c>
      <c r="B86" t="s">
        <v>63</v>
      </c>
      <c r="C86">
        <v>0</v>
      </c>
      <c r="D86">
        <v>0</v>
      </c>
      <c r="E86">
        <v>4</v>
      </c>
      <c r="F86" t="s">
        <v>133</v>
      </c>
      <c r="G86">
        <v>3.9148000000000001</v>
      </c>
      <c r="H86">
        <v>7.6905000000000001</v>
      </c>
      <c r="I86">
        <v>196.4453</v>
      </c>
      <c r="J86">
        <v>28147</v>
      </c>
      <c r="K86" t="s">
        <v>43</v>
      </c>
    </row>
    <row r="87" spans="1:11" hidden="1" x14ac:dyDescent="0.25">
      <c r="A87" t="s">
        <v>59</v>
      </c>
      <c r="B87" t="s">
        <v>63</v>
      </c>
      <c r="C87">
        <v>0</v>
      </c>
      <c r="D87">
        <v>0</v>
      </c>
      <c r="E87">
        <v>4</v>
      </c>
      <c r="F87" t="s">
        <v>133</v>
      </c>
      <c r="G87">
        <v>4.6040999999999999</v>
      </c>
      <c r="H87">
        <v>9.4532000000000007</v>
      </c>
      <c r="I87">
        <v>205.32060000000001</v>
      </c>
      <c r="J87">
        <v>16866</v>
      </c>
      <c r="K87" t="s">
        <v>43</v>
      </c>
    </row>
    <row r="88" spans="1:11" hidden="1" x14ac:dyDescent="0.25">
      <c r="A88" t="s">
        <v>56</v>
      </c>
      <c r="B88" t="s">
        <v>63</v>
      </c>
      <c r="C88">
        <v>0</v>
      </c>
      <c r="D88">
        <v>0</v>
      </c>
      <c r="E88">
        <v>9</v>
      </c>
      <c r="F88" t="s">
        <v>137</v>
      </c>
      <c r="G88">
        <v>5.6125999999999996</v>
      </c>
      <c r="H88">
        <v>9.6773000000000007</v>
      </c>
      <c r="I88">
        <v>172.42060000000001</v>
      </c>
      <c r="J88">
        <v>30944</v>
      </c>
      <c r="K88" t="s">
        <v>43</v>
      </c>
    </row>
    <row r="89" spans="1:11" hidden="1" x14ac:dyDescent="0.25">
      <c r="A89" t="s">
        <v>55</v>
      </c>
      <c r="B89" t="s">
        <v>63</v>
      </c>
      <c r="C89">
        <v>0</v>
      </c>
      <c r="D89">
        <v>0</v>
      </c>
      <c r="E89">
        <v>7</v>
      </c>
      <c r="F89" t="s">
        <v>134</v>
      </c>
      <c r="G89">
        <v>4.9970999999999997</v>
      </c>
      <c r="H89">
        <v>9.2810000000000006</v>
      </c>
      <c r="I89">
        <v>185.72890000000001</v>
      </c>
      <c r="J89">
        <v>261274</v>
      </c>
      <c r="K89" t="s">
        <v>43</v>
      </c>
    </row>
    <row r="90" spans="1:11" hidden="1" x14ac:dyDescent="0.25">
      <c r="A90" t="s">
        <v>60</v>
      </c>
      <c r="B90" t="s">
        <v>63</v>
      </c>
      <c r="C90">
        <v>0</v>
      </c>
      <c r="D90">
        <v>0</v>
      </c>
      <c r="E90">
        <v>4</v>
      </c>
      <c r="F90" t="s">
        <v>133</v>
      </c>
      <c r="G90">
        <v>4.1185</v>
      </c>
      <c r="H90">
        <v>8.5396999999999998</v>
      </c>
      <c r="I90">
        <v>207.34639999999999</v>
      </c>
      <c r="J90">
        <v>15041</v>
      </c>
      <c r="K90" t="s">
        <v>43</v>
      </c>
    </row>
    <row r="91" spans="1:11" hidden="1" x14ac:dyDescent="0.25">
      <c r="A91" t="s">
        <v>62</v>
      </c>
      <c r="B91" t="s">
        <v>63</v>
      </c>
      <c r="C91">
        <v>0</v>
      </c>
      <c r="D91">
        <v>0</v>
      </c>
      <c r="E91">
        <v>2</v>
      </c>
      <c r="F91" t="s">
        <v>135</v>
      </c>
      <c r="G91">
        <v>1.7230000000000001</v>
      </c>
      <c r="H91">
        <v>3.5293999999999999</v>
      </c>
      <c r="I91">
        <v>204.84719999999999</v>
      </c>
      <c r="J91">
        <v>610</v>
      </c>
      <c r="K91" t="s">
        <v>43</v>
      </c>
    </row>
    <row r="92" spans="1:11" x14ac:dyDescent="0.25">
      <c r="A92" t="s">
        <v>53</v>
      </c>
      <c r="B92" t="s">
        <v>138</v>
      </c>
      <c r="C92">
        <v>3</v>
      </c>
      <c r="D92">
        <v>6</v>
      </c>
      <c r="E92">
        <v>11</v>
      </c>
      <c r="F92" t="s">
        <v>129</v>
      </c>
      <c r="G92">
        <v>7.226</v>
      </c>
      <c r="H92">
        <v>5.4206000000000003</v>
      </c>
      <c r="I92">
        <v>75.014499999999998</v>
      </c>
      <c r="J92">
        <v>743328</v>
      </c>
      <c r="K92" t="s">
        <v>44</v>
      </c>
    </row>
    <row r="93" spans="1:11" x14ac:dyDescent="0.25">
      <c r="A93" t="s">
        <v>54</v>
      </c>
      <c r="B93" t="s">
        <v>139</v>
      </c>
      <c r="C93">
        <v>7</v>
      </c>
      <c r="D93">
        <v>12</v>
      </c>
      <c r="E93">
        <v>15</v>
      </c>
      <c r="F93" t="s">
        <v>131</v>
      </c>
      <c r="G93">
        <v>11.822900000000001</v>
      </c>
      <c r="H93">
        <v>6.1746999999999996</v>
      </c>
      <c r="I93">
        <v>52.226100000000002</v>
      </c>
      <c r="J93">
        <v>383220</v>
      </c>
      <c r="K93" t="s">
        <v>44</v>
      </c>
    </row>
    <row r="94" spans="1:11" x14ac:dyDescent="0.25">
      <c r="A94" t="s">
        <v>57</v>
      </c>
      <c r="B94" t="s">
        <v>140</v>
      </c>
      <c r="C94">
        <v>3</v>
      </c>
      <c r="D94">
        <v>9</v>
      </c>
      <c r="E94">
        <v>14</v>
      </c>
      <c r="F94" t="s">
        <v>133</v>
      </c>
      <c r="G94">
        <v>8.5986999999999991</v>
      </c>
      <c r="H94">
        <v>7.4421999999999997</v>
      </c>
      <c r="I94">
        <v>86.5505</v>
      </c>
      <c r="J94">
        <v>29034</v>
      </c>
      <c r="K94" t="s">
        <v>44</v>
      </c>
    </row>
    <row r="95" spans="1:11" x14ac:dyDescent="0.25">
      <c r="A95" t="s">
        <v>61</v>
      </c>
      <c r="B95" t="s">
        <v>141</v>
      </c>
      <c r="C95">
        <v>4</v>
      </c>
      <c r="D95">
        <v>9</v>
      </c>
      <c r="E95">
        <v>14</v>
      </c>
      <c r="F95" t="s">
        <v>133</v>
      </c>
      <c r="G95">
        <v>10.1373</v>
      </c>
      <c r="H95">
        <v>8.3803000000000001</v>
      </c>
      <c r="I95">
        <v>82.667900000000003</v>
      </c>
      <c r="J95">
        <v>14533</v>
      </c>
      <c r="K95" t="s">
        <v>44</v>
      </c>
    </row>
    <row r="96" spans="1:11" x14ac:dyDescent="0.25">
      <c r="A96" t="s">
        <v>58</v>
      </c>
      <c r="B96" t="s">
        <v>141</v>
      </c>
      <c r="C96">
        <v>4</v>
      </c>
      <c r="D96">
        <v>9</v>
      </c>
      <c r="E96">
        <v>14</v>
      </c>
      <c r="F96" t="s">
        <v>133</v>
      </c>
      <c r="G96">
        <v>10.236499999999999</v>
      </c>
      <c r="H96">
        <v>8.3201000000000001</v>
      </c>
      <c r="I96">
        <v>81.278700000000001</v>
      </c>
      <c r="J96">
        <v>28147</v>
      </c>
      <c r="K96" t="s">
        <v>44</v>
      </c>
    </row>
    <row r="97" spans="1:11" x14ac:dyDescent="0.25">
      <c r="A97" t="s">
        <v>59</v>
      </c>
      <c r="B97" t="s">
        <v>141</v>
      </c>
      <c r="C97">
        <v>4</v>
      </c>
      <c r="D97">
        <v>12</v>
      </c>
      <c r="E97">
        <v>19</v>
      </c>
      <c r="F97" t="s">
        <v>133</v>
      </c>
      <c r="G97">
        <v>13.4893</v>
      </c>
      <c r="H97">
        <v>10.3017</v>
      </c>
      <c r="I97">
        <v>76.369500000000002</v>
      </c>
      <c r="J97">
        <v>16866</v>
      </c>
      <c r="K97" t="s">
        <v>44</v>
      </c>
    </row>
    <row r="98" spans="1:11" x14ac:dyDescent="0.25">
      <c r="A98" t="s">
        <v>56</v>
      </c>
      <c r="B98" t="s">
        <v>142</v>
      </c>
      <c r="C98">
        <v>4</v>
      </c>
      <c r="D98">
        <v>12</v>
      </c>
      <c r="E98">
        <v>24</v>
      </c>
      <c r="F98" t="s">
        <v>133</v>
      </c>
      <c r="G98">
        <v>13.344900000000001</v>
      </c>
      <c r="H98">
        <v>10.098800000000001</v>
      </c>
      <c r="I98">
        <v>75.675600000000003</v>
      </c>
      <c r="J98">
        <v>30944</v>
      </c>
      <c r="K98" t="s">
        <v>44</v>
      </c>
    </row>
    <row r="99" spans="1:11" x14ac:dyDescent="0.25">
      <c r="A99" t="s">
        <v>55</v>
      </c>
      <c r="B99" t="s">
        <v>143</v>
      </c>
      <c r="C99">
        <v>6</v>
      </c>
      <c r="D99">
        <v>12</v>
      </c>
      <c r="E99">
        <v>20</v>
      </c>
      <c r="F99" t="s">
        <v>134</v>
      </c>
      <c r="G99">
        <v>13.1084</v>
      </c>
      <c r="H99">
        <v>9.0624000000000002</v>
      </c>
      <c r="I99">
        <v>69.134200000000007</v>
      </c>
      <c r="J99">
        <v>261274</v>
      </c>
      <c r="K99" t="s">
        <v>44</v>
      </c>
    </row>
    <row r="100" spans="1:11" x14ac:dyDescent="0.25">
      <c r="A100" t="s">
        <v>60</v>
      </c>
      <c r="B100" t="s">
        <v>141</v>
      </c>
      <c r="C100">
        <v>4</v>
      </c>
      <c r="D100">
        <v>9</v>
      </c>
      <c r="E100">
        <v>14</v>
      </c>
      <c r="F100" t="s">
        <v>133</v>
      </c>
      <c r="G100">
        <v>10.8529</v>
      </c>
      <c r="H100">
        <v>9.4274000000000004</v>
      </c>
      <c r="I100">
        <v>86.865799999999993</v>
      </c>
      <c r="J100">
        <v>15041</v>
      </c>
      <c r="K100" t="s">
        <v>44</v>
      </c>
    </row>
    <row r="101" spans="1:11" hidden="1" x14ac:dyDescent="0.25">
      <c r="A101" t="s">
        <v>62</v>
      </c>
      <c r="B101" t="s">
        <v>63</v>
      </c>
      <c r="C101">
        <v>2</v>
      </c>
      <c r="D101">
        <v>6</v>
      </c>
      <c r="E101">
        <v>10</v>
      </c>
      <c r="F101" t="s">
        <v>135</v>
      </c>
      <c r="G101">
        <v>6.6802999999999999</v>
      </c>
      <c r="H101">
        <v>5.1717000000000004</v>
      </c>
      <c r="I101">
        <v>77.417000000000002</v>
      </c>
      <c r="J101">
        <v>610</v>
      </c>
      <c r="K101" t="s">
        <v>44</v>
      </c>
    </row>
    <row r="102" spans="1:11" hidden="1" x14ac:dyDescent="0.25">
      <c r="A102" t="s">
        <v>53</v>
      </c>
      <c r="B102" t="s">
        <v>63</v>
      </c>
      <c r="C102">
        <v>0</v>
      </c>
      <c r="D102">
        <v>0</v>
      </c>
      <c r="E102">
        <v>0</v>
      </c>
      <c r="F102" t="s">
        <v>144</v>
      </c>
      <c r="G102">
        <v>84.089799999999997</v>
      </c>
      <c r="H102">
        <v>314.42129999999997</v>
      </c>
      <c r="I102">
        <v>373.91140000000001</v>
      </c>
      <c r="J102">
        <v>743328</v>
      </c>
      <c r="K102" t="s">
        <v>45</v>
      </c>
    </row>
    <row r="103" spans="1:11" hidden="1" x14ac:dyDescent="0.25">
      <c r="A103" t="s">
        <v>54</v>
      </c>
      <c r="B103" t="s">
        <v>63</v>
      </c>
      <c r="C103">
        <v>0</v>
      </c>
      <c r="D103">
        <v>0</v>
      </c>
      <c r="E103">
        <v>0</v>
      </c>
      <c r="F103" t="s">
        <v>145</v>
      </c>
      <c r="G103">
        <v>61.954000000000001</v>
      </c>
      <c r="H103">
        <v>234.68119999999999</v>
      </c>
      <c r="I103">
        <v>378.79939999999999</v>
      </c>
      <c r="J103">
        <v>383220</v>
      </c>
      <c r="K103" t="s">
        <v>45</v>
      </c>
    </row>
    <row r="104" spans="1:11" hidden="1" x14ac:dyDescent="0.25">
      <c r="A104" t="s">
        <v>57</v>
      </c>
      <c r="B104" t="s">
        <v>63</v>
      </c>
      <c r="C104">
        <v>53</v>
      </c>
      <c r="D104">
        <v>90</v>
      </c>
      <c r="E104">
        <v>150</v>
      </c>
      <c r="F104" t="s">
        <v>146</v>
      </c>
      <c r="G104">
        <v>120.7102</v>
      </c>
      <c r="H104">
        <v>231.3357</v>
      </c>
      <c r="I104">
        <v>191.6456</v>
      </c>
      <c r="J104">
        <v>29034</v>
      </c>
      <c r="K104" t="s">
        <v>45</v>
      </c>
    </row>
    <row r="105" spans="1:11" hidden="1" x14ac:dyDescent="0.25">
      <c r="A105" t="s">
        <v>61</v>
      </c>
      <c r="B105" t="s">
        <v>63</v>
      </c>
      <c r="C105">
        <v>47</v>
      </c>
      <c r="D105">
        <v>69</v>
      </c>
      <c r="E105">
        <v>108</v>
      </c>
      <c r="F105" t="s">
        <v>147</v>
      </c>
      <c r="G105">
        <v>92.248900000000006</v>
      </c>
      <c r="H105">
        <v>85.022800000000004</v>
      </c>
      <c r="I105">
        <v>92.166799999999995</v>
      </c>
      <c r="J105">
        <v>14533</v>
      </c>
      <c r="K105" t="s">
        <v>45</v>
      </c>
    </row>
    <row r="106" spans="1:11" hidden="1" x14ac:dyDescent="0.25">
      <c r="A106" t="s">
        <v>58</v>
      </c>
      <c r="B106" t="s">
        <v>63</v>
      </c>
      <c r="C106">
        <v>57</v>
      </c>
      <c r="D106">
        <v>95</v>
      </c>
      <c r="E106">
        <v>150</v>
      </c>
      <c r="F106" t="s">
        <v>148</v>
      </c>
      <c r="G106">
        <v>119.62779999999999</v>
      </c>
      <c r="H106">
        <v>113.5222</v>
      </c>
      <c r="I106">
        <v>94.896199999999993</v>
      </c>
      <c r="J106">
        <v>28147</v>
      </c>
      <c r="K106" t="s">
        <v>45</v>
      </c>
    </row>
    <row r="107" spans="1:11" hidden="1" x14ac:dyDescent="0.25">
      <c r="A107" t="s">
        <v>59</v>
      </c>
      <c r="B107" t="s">
        <v>63</v>
      </c>
      <c r="C107">
        <v>73</v>
      </c>
      <c r="D107">
        <v>118</v>
      </c>
      <c r="E107">
        <v>196</v>
      </c>
      <c r="F107" t="s">
        <v>149</v>
      </c>
      <c r="G107">
        <v>159.37200000000001</v>
      </c>
      <c r="H107">
        <v>174.72069999999999</v>
      </c>
      <c r="I107">
        <v>109.6307</v>
      </c>
      <c r="J107">
        <v>16866</v>
      </c>
      <c r="K107" t="s">
        <v>45</v>
      </c>
    </row>
    <row r="108" spans="1:11" hidden="1" x14ac:dyDescent="0.25">
      <c r="A108" t="s">
        <v>56</v>
      </c>
      <c r="B108" t="s">
        <v>63</v>
      </c>
      <c r="C108">
        <v>72</v>
      </c>
      <c r="D108">
        <v>121</v>
      </c>
      <c r="E108">
        <v>200</v>
      </c>
      <c r="F108" t="s">
        <v>150</v>
      </c>
      <c r="G108">
        <v>169.1345</v>
      </c>
      <c r="H108">
        <v>185.1344</v>
      </c>
      <c r="I108">
        <v>109.4599</v>
      </c>
      <c r="J108">
        <v>30944</v>
      </c>
      <c r="K108" t="s">
        <v>45</v>
      </c>
    </row>
    <row r="109" spans="1:11" hidden="1" x14ac:dyDescent="0.25">
      <c r="A109" t="s">
        <v>55</v>
      </c>
      <c r="B109" t="s">
        <v>63</v>
      </c>
      <c r="C109">
        <v>0</v>
      </c>
      <c r="D109">
        <v>0</v>
      </c>
      <c r="E109">
        <v>0</v>
      </c>
      <c r="F109" t="s">
        <v>63</v>
      </c>
      <c r="G109">
        <v>0</v>
      </c>
      <c r="H109">
        <v>0</v>
      </c>
      <c r="J109">
        <v>261274</v>
      </c>
      <c r="K109" t="s">
        <v>45</v>
      </c>
    </row>
    <row r="110" spans="1:11" hidden="1" x14ac:dyDescent="0.25">
      <c r="A110" t="s">
        <v>60</v>
      </c>
      <c r="B110" t="s">
        <v>63</v>
      </c>
      <c r="C110">
        <v>53</v>
      </c>
      <c r="D110">
        <v>85</v>
      </c>
      <c r="E110">
        <v>133</v>
      </c>
      <c r="F110" t="s">
        <v>148</v>
      </c>
      <c r="G110">
        <v>110.1152</v>
      </c>
      <c r="H110">
        <v>107.76600000000001</v>
      </c>
      <c r="I110">
        <v>97.866500000000002</v>
      </c>
      <c r="J110">
        <v>15041</v>
      </c>
      <c r="K110" t="s">
        <v>45</v>
      </c>
    </row>
    <row r="111" spans="1:11" hidden="1" x14ac:dyDescent="0.25">
      <c r="A111" t="s">
        <v>62</v>
      </c>
      <c r="B111" t="s">
        <v>63</v>
      </c>
      <c r="C111">
        <v>0</v>
      </c>
      <c r="D111">
        <v>0</v>
      </c>
      <c r="E111">
        <v>0</v>
      </c>
      <c r="F111" t="s">
        <v>63</v>
      </c>
      <c r="G111">
        <v>0</v>
      </c>
      <c r="H111">
        <v>0</v>
      </c>
      <c r="J111">
        <v>610</v>
      </c>
      <c r="K111" t="s">
        <v>45</v>
      </c>
    </row>
    <row r="112" spans="1:11" hidden="1" x14ac:dyDescent="0.25">
      <c r="A112" t="s">
        <v>53</v>
      </c>
      <c r="B112" t="s">
        <v>63</v>
      </c>
      <c r="C112">
        <v>403.55</v>
      </c>
      <c r="D112">
        <v>1014.25</v>
      </c>
      <c r="E112">
        <v>1869.35</v>
      </c>
      <c r="F112" t="s">
        <v>151</v>
      </c>
      <c r="G112">
        <v>1389.4745</v>
      </c>
      <c r="H112">
        <v>1875.711</v>
      </c>
      <c r="I112">
        <v>134.99430000000001</v>
      </c>
      <c r="J112">
        <v>743328</v>
      </c>
      <c r="K112" t="s">
        <v>46</v>
      </c>
    </row>
    <row r="113" spans="1:11" hidden="1" x14ac:dyDescent="0.25">
      <c r="A113" t="s">
        <v>54</v>
      </c>
      <c r="B113" t="s">
        <v>63</v>
      </c>
      <c r="C113">
        <v>800.8</v>
      </c>
      <c r="D113">
        <v>1533.95</v>
      </c>
      <c r="E113">
        <v>2513.3000000000002</v>
      </c>
      <c r="F113" t="s">
        <v>152</v>
      </c>
      <c r="G113">
        <v>1878.5069000000001</v>
      </c>
      <c r="H113">
        <v>1522.8598</v>
      </c>
      <c r="I113">
        <v>81.067599999999999</v>
      </c>
      <c r="J113">
        <v>383220</v>
      </c>
      <c r="K113" t="s">
        <v>46</v>
      </c>
    </row>
    <row r="114" spans="1:11" hidden="1" x14ac:dyDescent="0.25">
      <c r="A114" t="s">
        <v>57</v>
      </c>
      <c r="B114" t="s">
        <v>63</v>
      </c>
      <c r="C114">
        <v>300</v>
      </c>
      <c r="D114">
        <v>667</v>
      </c>
      <c r="E114">
        <v>1266.75</v>
      </c>
      <c r="F114" t="s">
        <v>153</v>
      </c>
      <c r="G114">
        <v>959.68489999999997</v>
      </c>
      <c r="H114">
        <v>1414.3676</v>
      </c>
      <c r="I114">
        <v>147.3783</v>
      </c>
      <c r="J114">
        <v>29034</v>
      </c>
      <c r="K114" t="s">
        <v>46</v>
      </c>
    </row>
    <row r="115" spans="1:11" hidden="1" x14ac:dyDescent="0.25">
      <c r="A115" t="s">
        <v>61</v>
      </c>
      <c r="B115" t="s">
        <v>63</v>
      </c>
      <c r="C115">
        <v>284.45</v>
      </c>
      <c r="D115">
        <v>619.5</v>
      </c>
      <c r="E115">
        <v>1183.6500000000001</v>
      </c>
      <c r="F115" t="s">
        <v>154</v>
      </c>
      <c r="G115">
        <v>891.27340000000004</v>
      </c>
      <c r="H115">
        <v>931.07470000000001</v>
      </c>
      <c r="I115">
        <v>104.4657</v>
      </c>
      <c r="J115">
        <v>14533</v>
      </c>
      <c r="K115" t="s">
        <v>46</v>
      </c>
    </row>
    <row r="116" spans="1:11" hidden="1" x14ac:dyDescent="0.25">
      <c r="A116" t="s">
        <v>58</v>
      </c>
      <c r="B116" t="s">
        <v>63</v>
      </c>
      <c r="C116">
        <v>359.55</v>
      </c>
      <c r="D116">
        <v>816.92</v>
      </c>
      <c r="E116">
        <v>1561</v>
      </c>
      <c r="F116" t="s">
        <v>155</v>
      </c>
      <c r="G116">
        <v>1147.952</v>
      </c>
      <c r="H116">
        <v>1131.8125</v>
      </c>
      <c r="I116">
        <v>98.594099999999997</v>
      </c>
      <c r="J116">
        <v>28147</v>
      </c>
      <c r="K116" t="s">
        <v>46</v>
      </c>
    </row>
    <row r="117" spans="1:11" hidden="1" x14ac:dyDescent="0.25">
      <c r="A117" t="s">
        <v>59</v>
      </c>
      <c r="B117" t="s">
        <v>63</v>
      </c>
      <c r="C117">
        <v>559.5</v>
      </c>
      <c r="D117">
        <v>1283.83</v>
      </c>
      <c r="E117">
        <v>2468.0300000000002</v>
      </c>
      <c r="F117" t="s">
        <v>156</v>
      </c>
      <c r="G117">
        <v>1860.1181999999999</v>
      </c>
      <c r="H117">
        <v>1956.9567999999999</v>
      </c>
      <c r="I117">
        <v>105.206</v>
      </c>
      <c r="J117">
        <v>16866</v>
      </c>
      <c r="K117" t="s">
        <v>46</v>
      </c>
    </row>
    <row r="118" spans="1:11" hidden="1" x14ac:dyDescent="0.25">
      <c r="A118" t="s">
        <v>56</v>
      </c>
      <c r="B118" t="s">
        <v>63</v>
      </c>
      <c r="C118">
        <v>536.20000000000005</v>
      </c>
      <c r="D118">
        <v>1320.6</v>
      </c>
      <c r="E118">
        <v>2631.7</v>
      </c>
      <c r="F118" t="s">
        <v>157</v>
      </c>
      <c r="G118">
        <v>1947.6917000000001</v>
      </c>
      <c r="H118">
        <v>2109.8195000000001</v>
      </c>
      <c r="I118">
        <v>108.3241</v>
      </c>
      <c r="J118">
        <v>30944</v>
      </c>
      <c r="K118" t="s">
        <v>46</v>
      </c>
    </row>
    <row r="119" spans="1:11" hidden="1" x14ac:dyDescent="0.25">
      <c r="A119" t="s">
        <v>55</v>
      </c>
      <c r="B119" t="s">
        <v>63</v>
      </c>
      <c r="C119">
        <v>729.05</v>
      </c>
      <c r="D119">
        <v>1721.1</v>
      </c>
      <c r="E119">
        <v>3320.95</v>
      </c>
      <c r="F119" t="s">
        <v>158</v>
      </c>
      <c r="G119">
        <v>2503.5927000000001</v>
      </c>
      <c r="H119">
        <v>2739.2939999999999</v>
      </c>
      <c r="I119">
        <v>109.4145</v>
      </c>
      <c r="J119">
        <v>261274</v>
      </c>
      <c r="K119" t="s">
        <v>46</v>
      </c>
    </row>
    <row r="120" spans="1:11" hidden="1" x14ac:dyDescent="0.25">
      <c r="A120" t="s">
        <v>60</v>
      </c>
      <c r="B120" t="s">
        <v>63</v>
      </c>
      <c r="C120">
        <v>324.64999999999998</v>
      </c>
      <c r="D120">
        <v>746.25</v>
      </c>
      <c r="E120">
        <v>1468.1</v>
      </c>
      <c r="F120" t="s">
        <v>159</v>
      </c>
      <c r="G120">
        <v>1105.8686</v>
      </c>
      <c r="H120">
        <v>1194.7624000000001</v>
      </c>
      <c r="I120">
        <v>108.0384</v>
      </c>
      <c r="J120">
        <v>15041</v>
      </c>
      <c r="K120" t="s">
        <v>46</v>
      </c>
    </row>
    <row r="121" spans="1:11" hidden="1" x14ac:dyDescent="0.25">
      <c r="A121" t="s">
        <v>62</v>
      </c>
      <c r="B121" t="s">
        <v>63</v>
      </c>
      <c r="C121">
        <v>107.8</v>
      </c>
      <c r="D121">
        <v>281.7</v>
      </c>
      <c r="E121">
        <v>528</v>
      </c>
      <c r="F121" t="s">
        <v>160</v>
      </c>
      <c r="G121">
        <v>365.55040000000002</v>
      </c>
      <c r="H121">
        <v>337.92079999999999</v>
      </c>
      <c r="I121">
        <v>92.441599999999994</v>
      </c>
      <c r="J121">
        <v>610</v>
      </c>
      <c r="K121" t="s">
        <v>46</v>
      </c>
    </row>
    <row r="122" spans="1:11" hidden="1" x14ac:dyDescent="0.25">
      <c r="A122" t="s">
        <v>53</v>
      </c>
      <c r="B122" t="s">
        <v>63</v>
      </c>
      <c r="C122">
        <v>0</v>
      </c>
      <c r="D122">
        <v>0</v>
      </c>
      <c r="E122">
        <v>13.6</v>
      </c>
      <c r="F122" t="s">
        <v>161</v>
      </c>
      <c r="G122">
        <v>17.428599999999999</v>
      </c>
      <c r="H122">
        <v>45.470999999999997</v>
      </c>
      <c r="I122">
        <v>260.89830000000001</v>
      </c>
      <c r="J122">
        <v>743328</v>
      </c>
      <c r="K122" t="s">
        <v>47</v>
      </c>
    </row>
    <row r="123" spans="1:11" hidden="1" x14ac:dyDescent="0.25">
      <c r="A123" t="s">
        <v>54</v>
      </c>
      <c r="B123" t="s">
        <v>63</v>
      </c>
      <c r="C123">
        <v>0</v>
      </c>
      <c r="D123">
        <v>2.44</v>
      </c>
      <c r="E123">
        <v>20.7</v>
      </c>
      <c r="F123" t="s">
        <v>162</v>
      </c>
      <c r="G123">
        <v>18.473800000000001</v>
      </c>
      <c r="H123">
        <v>37.945999999999998</v>
      </c>
      <c r="I123">
        <v>205.40430000000001</v>
      </c>
      <c r="J123">
        <v>383220</v>
      </c>
      <c r="K123" t="s">
        <v>47</v>
      </c>
    </row>
    <row r="124" spans="1:11" hidden="1" x14ac:dyDescent="0.25">
      <c r="A124" t="s">
        <v>57</v>
      </c>
      <c r="B124" t="s">
        <v>63</v>
      </c>
      <c r="C124">
        <v>0</v>
      </c>
      <c r="D124">
        <v>4.9000000000000004</v>
      </c>
      <c r="E124">
        <v>26.45</v>
      </c>
      <c r="F124" t="s">
        <v>163</v>
      </c>
      <c r="G124">
        <v>22.847999999999999</v>
      </c>
      <c r="H124">
        <v>64.470299999999995</v>
      </c>
      <c r="I124">
        <v>282.17090000000002</v>
      </c>
      <c r="J124">
        <v>29034</v>
      </c>
      <c r="K124" t="s">
        <v>47</v>
      </c>
    </row>
    <row r="125" spans="1:11" hidden="1" x14ac:dyDescent="0.25">
      <c r="A125" t="s">
        <v>61</v>
      </c>
      <c r="B125" t="s">
        <v>63</v>
      </c>
      <c r="C125">
        <v>0</v>
      </c>
      <c r="D125">
        <v>5.25</v>
      </c>
      <c r="E125">
        <v>25.05</v>
      </c>
      <c r="F125" t="s">
        <v>164</v>
      </c>
      <c r="G125">
        <v>20.299099999999999</v>
      </c>
      <c r="H125">
        <v>38.190800000000003</v>
      </c>
      <c r="I125">
        <v>188.14</v>
      </c>
      <c r="J125">
        <v>14533</v>
      </c>
      <c r="K125" t="s">
        <v>47</v>
      </c>
    </row>
    <row r="126" spans="1:11" hidden="1" x14ac:dyDescent="0.25">
      <c r="A126" t="s">
        <v>58</v>
      </c>
      <c r="B126" t="s">
        <v>63</v>
      </c>
      <c r="C126">
        <v>0</v>
      </c>
      <c r="D126">
        <v>4.05</v>
      </c>
      <c r="E126">
        <v>16.25</v>
      </c>
      <c r="F126" t="s">
        <v>165</v>
      </c>
      <c r="G126">
        <v>13.4695</v>
      </c>
      <c r="H126">
        <v>26.116199999999999</v>
      </c>
      <c r="I126">
        <v>193.8913</v>
      </c>
      <c r="J126">
        <v>28147</v>
      </c>
      <c r="K126" t="s">
        <v>47</v>
      </c>
    </row>
    <row r="127" spans="1:11" hidden="1" x14ac:dyDescent="0.25">
      <c r="A127" t="s">
        <v>59</v>
      </c>
      <c r="B127" t="s">
        <v>63</v>
      </c>
      <c r="C127">
        <v>0</v>
      </c>
      <c r="D127">
        <v>8.75</v>
      </c>
      <c r="E127">
        <v>26.63</v>
      </c>
      <c r="F127" t="s">
        <v>166</v>
      </c>
      <c r="G127">
        <v>20.9558</v>
      </c>
      <c r="H127">
        <v>35.802</v>
      </c>
      <c r="I127">
        <v>170.84530000000001</v>
      </c>
      <c r="J127">
        <v>16866</v>
      </c>
      <c r="K127" t="s">
        <v>47</v>
      </c>
    </row>
    <row r="128" spans="1:11" hidden="1" x14ac:dyDescent="0.25">
      <c r="A128" t="s">
        <v>56</v>
      </c>
      <c r="B128" t="s">
        <v>63</v>
      </c>
      <c r="C128">
        <v>0</v>
      </c>
      <c r="D128">
        <v>8.5500000000000007</v>
      </c>
      <c r="E128">
        <v>31.15</v>
      </c>
      <c r="F128" t="s">
        <v>167</v>
      </c>
      <c r="G128">
        <v>25.9346</v>
      </c>
      <c r="H128">
        <v>47.863799999999998</v>
      </c>
      <c r="I128">
        <v>184.55539999999999</v>
      </c>
      <c r="J128">
        <v>30944</v>
      </c>
      <c r="K128" t="s">
        <v>47</v>
      </c>
    </row>
    <row r="129" spans="1:11" hidden="1" x14ac:dyDescent="0.25">
      <c r="A129" t="s">
        <v>55</v>
      </c>
      <c r="B129" t="s">
        <v>63</v>
      </c>
      <c r="C129">
        <v>0</v>
      </c>
      <c r="D129">
        <v>7.48</v>
      </c>
      <c r="E129">
        <v>42.05</v>
      </c>
      <c r="F129" t="s">
        <v>168</v>
      </c>
      <c r="G129">
        <v>39.222499999999997</v>
      </c>
      <c r="H129">
        <v>82.282300000000006</v>
      </c>
      <c r="I129">
        <v>209.7834</v>
      </c>
      <c r="J129">
        <v>261274</v>
      </c>
      <c r="K129" t="s">
        <v>47</v>
      </c>
    </row>
    <row r="130" spans="1:11" hidden="1" x14ac:dyDescent="0.25">
      <c r="A130" t="s">
        <v>60</v>
      </c>
      <c r="B130" t="s">
        <v>63</v>
      </c>
      <c r="C130">
        <v>0</v>
      </c>
      <c r="D130">
        <v>3.7</v>
      </c>
      <c r="E130">
        <v>13.65</v>
      </c>
      <c r="F130" t="s">
        <v>169</v>
      </c>
      <c r="G130">
        <v>11.093</v>
      </c>
      <c r="H130">
        <v>21.082899999999999</v>
      </c>
      <c r="I130">
        <v>190.05500000000001</v>
      </c>
      <c r="J130">
        <v>15041</v>
      </c>
      <c r="K130" t="s">
        <v>47</v>
      </c>
    </row>
    <row r="131" spans="1:11" hidden="1" x14ac:dyDescent="0.25">
      <c r="A131" t="s">
        <v>62</v>
      </c>
      <c r="B131" t="s">
        <v>63</v>
      </c>
      <c r="C131">
        <v>0</v>
      </c>
      <c r="D131">
        <v>0.4</v>
      </c>
      <c r="E131">
        <v>4.3499999999999996</v>
      </c>
      <c r="F131" t="s">
        <v>170</v>
      </c>
      <c r="G131">
        <v>4.05</v>
      </c>
      <c r="H131">
        <v>14.531000000000001</v>
      </c>
      <c r="I131">
        <v>358.78730000000002</v>
      </c>
      <c r="J131">
        <v>610</v>
      </c>
      <c r="K131" t="s">
        <v>47</v>
      </c>
    </row>
    <row r="132" spans="1:11" hidden="1" x14ac:dyDescent="0.25">
      <c r="A132" t="s">
        <v>53</v>
      </c>
      <c r="B132" t="s">
        <v>171</v>
      </c>
      <c r="C132">
        <v>92.61</v>
      </c>
      <c r="D132">
        <v>143</v>
      </c>
      <c r="E132">
        <v>228</v>
      </c>
      <c r="F132" t="s">
        <v>172</v>
      </c>
      <c r="G132">
        <v>255.91589999999999</v>
      </c>
      <c r="H132">
        <v>951.37729999999999</v>
      </c>
      <c r="I132">
        <v>371.75389999999999</v>
      </c>
      <c r="J132">
        <v>743033</v>
      </c>
      <c r="K132" t="s">
        <v>48</v>
      </c>
    </row>
    <row r="133" spans="1:11" hidden="1" x14ac:dyDescent="0.25">
      <c r="A133" t="s">
        <v>54</v>
      </c>
      <c r="B133" t="s">
        <v>173</v>
      </c>
      <c r="C133">
        <v>93</v>
      </c>
      <c r="D133">
        <v>138</v>
      </c>
      <c r="E133">
        <v>196</v>
      </c>
      <c r="F133" t="s">
        <v>174</v>
      </c>
      <c r="G133">
        <v>155.08240000000001</v>
      </c>
      <c r="H133">
        <v>90.782499999999999</v>
      </c>
      <c r="I133">
        <v>58.538200000000003</v>
      </c>
      <c r="J133">
        <v>383220</v>
      </c>
      <c r="K133" t="s">
        <v>48</v>
      </c>
    </row>
    <row r="134" spans="1:11" hidden="1" x14ac:dyDescent="0.25">
      <c r="A134" t="s">
        <v>57</v>
      </c>
      <c r="B134" t="s">
        <v>171</v>
      </c>
      <c r="C134">
        <v>53</v>
      </c>
      <c r="D134">
        <v>81.5</v>
      </c>
      <c r="E134">
        <v>126</v>
      </c>
      <c r="F134" t="s">
        <v>175</v>
      </c>
      <c r="G134">
        <v>103.5795</v>
      </c>
      <c r="H134">
        <v>175.3914</v>
      </c>
      <c r="I134">
        <v>169.33029999999999</v>
      </c>
      <c r="J134">
        <v>29034</v>
      </c>
      <c r="K134" t="s">
        <v>48</v>
      </c>
    </row>
    <row r="135" spans="1:11" hidden="1" x14ac:dyDescent="0.25">
      <c r="A135" t="s">
        <v>61</v>
      </c>
      <c r="B135" t="s">
        <v>173</v>
      </c>
      <c r="C135">
        <v>45</v>
      </c>
      <c r="D135">
        <v>65</v>
      </c>
      <c r="E135">
        <v>100</v>
      </c>
      <c r="F135" t="s">
        <v>176</v>
      </c>
      <c r="G135">
        <v>82.255099999999999</v>
      </c>
      <c r="H135">
        <v>59.662500000000001</v>
      </c>
      <c r="I135">
        <v>72.533500000000004</v>
      </c>
      <c r="J135">
        <v>14533</v>
      </c>
      <c r="K135" t="s">
        <v>48</v>
      </c>
    </row>
    <row r="136" spans="1:11" hidden="1" x14ac:dyDescent="0.25">
      <c r="A136" t="s">
        <v>58</v>
      </c>
      <c r="B136" t="s">
        <v>177</v>
      </c>
      <c r="C136">
        <v>57.2</v>
      </c>
      <c r="D136">
        <v>88</v>
      </c>
      <c r="E136">
        <v>133.6</v>
      </c>
      <c r="F136" t="s">
        <v>178</v>
      </c>
      <c r="G136">
        <v>106.8779</v>
      </c>
      <c r="H136">
        <v>78.448999999999998</v>
      </c>
      <c r="I136">
        <v>73.400599999999997</v>
      </c>
      <c r="J136">
        <v>28147</v>
      </c>
      <c r="K136" t="s">
        <v>48</v>
      </c>
    </row>
    <row r="137" spans="1:11" hidden="1" x14ac:dyDescent="0.25">
      <c r="A137" t="s">
        <v>59</v>
      </c>
      <c r="B137" t="s">
        <v>173</v>
      </c>
      <c r="C137">
        <v>70</v>
      </c>
      <c r="D137">
        <v>109</v>
      </c>
      <c r="E137">
        <v>166</v>
      </c>
      <c r="F137" t="s">
        <v>179</v>
      </c>
      <c r="G137">
        <v>136.791</v>
      </c>
      <c r="H137">
        <v>120.4164</v>
      </c>
      <c r="I137">
        <v>88.029499999999999</v>
      </c>
      <c r="J137">
        <v>16866</v>
      </c>
      <c r="K137" t="s">
        <v>48</v>
      </c>
    </row>
    <row r="138" spans="1:11" hidden="1" x14ac:dyDescent="0.25">
      <c r="A138" t="s">
        <v>56</v>
      </c>
      <c r="B138" t="s">
        <v>173</v>
      </c>
      <c r="C138">
        <v>71.95</v>
      </c>
      <c r="D138">
        <v>115</v>
      </c>
      <c r="E138">
        <v>179</v>
      </c>
      <c r="F138" t="s">
        <v>180</v>
      </c>
      <c r="G138">
        <v>147.30269999999999</v>
      </c>
      <c r="H138">
        <v>135.97239999999999</v>
      </c>
      <c r="I138">
        <v>92.308199999999999</v>
      </c>
      <c r="J138">
        <v>30944</v>
      </c>
      <c r="K138" t="s">
        <v>48</v>
      </c>
    </row>
    <row r="139" spans="1:11" hidden="1" x14ac:dyDescent="0.25">
      <c r="A139" t="s">
        <v>55</v>
      </c>
      <c r="B139" t="s">
        <v>171</v>
      </c>
      <c r="C139">
        <v>113</v>
      </c>
      <c r="D139">
        <v>167.18</v>
      </c>
      <c r="E139">
        <v>253.6</v>
      </c>
      <c r="F139" t="s">
        <v>181</v>
      </c>
      <c r="G139">
        <v>206.4425</v>
      </c>
      <c r="H139">
        <v>170.04580000000001</v>
      </c>
      <c r="I139">
        <v>82.369600000000005</v>
      </c>
      <c r="J139">
        <v>261274</v>
      </c>
      <c r="K139" t="s">
        <v>48</v>
      </c>
    </row>
    <row r="140" spans="1:11" hidden="1" x14ac:dyDescent="0.25">
      <c r="A140" t="s">
        <v>60</v>
      </c>
      <c r="B140" t="s">
        <v>171</v>
      </c>
      <c r="C140">
        <v>53.9</v>
      </c>
      <c r="D140">
        <v>80</v>
      </c>
      <c r="E140">
        <v>120</v>
      </c>
      <c r="F140" t="s">
        <v>182</v>
      </c>
      <c r="G140">
        <v>97.985799999999998</v>
      </c>
      <c r="H140">
        <v>72.3065</v>
      </c>
      <c r="I140">
        <v>73.792699999999996</v>
      </c>
      <c r="J140">
        <v>15041</v>
      </c>
      <c r="K140" t="s">
        <v>48</v>
      </c>
    </row>
    <row r="141" spans="1:11" hidden="1" x14ac:dyDescent="0.25">
      <c r="A141" t="s">
        <v>62</v>
      </c>
      <c r="B141" t="s">
        <v>183</v>
      </c>
      <c r="C141">
        <v>29.2</v>
      </c>
      <c r="D141">
        <v>48.4</v>
      </c>
      <c r="E141">
        <v>79.099999999999994</v>
      </c>
      <c r="F141" t="s">
        <v>184</v>
      </c>
      <c r="G141">
        <v>74.651499999999999</v>
      </c>
      <c r="H141">
        <v>95.665300000000002</v>
      </c>
      <c r="I141">
        <v>128.14920000000001</v>
      </c>
      <c r="J141">
        <v>610</v>
      </c>
      <c r="K141" t="s">
        <v>48</v>
      </c>
    </row>
    <row r="142" spans="1:11" x14ac:dyDescent="0.25">
      <c r="A142" t="s">
        <v>53</v>
      </c>
      <c r="B142" t="s">
        <v>185</v>
      </c>
      <c r="C142">
        <v>455.52</v>
      </c>
      <c r="D142">
        <v>990</v>
      </c>
      <c r="E142">
        <v>1757.06</v>
      </c>
      <c r="F142" t="s">
        <v>186</v>
      </c>
      <c r="G142">
        <v>1324.4781</v>
      </c>
      <c r="H142">
        <v>1837.2375</v>
      </c>
      <c r="I142">
        <v>138.7141</v>
      </c>
      <c r="J142">
        <v>743328</v>
      </c>
      <c r="K142" t="s">
        <v>49</v>
      </c>
    </row>
    <row r="143" spans="1:11" x14ac:dyDescent="0.25">
      <c r="A143" t="s">
        <v>54</v>
      </c>
      <c r="B143" t="s">
        <v>187</v>
      </c>
      <c r="C143">
        <v>771.66</v>
      </c>
      <c r="D143">
        <v>1280.8599999999999</v>
      </c>
      <c r="E143">
        <v>2029</v>
      </c>
      <c r="F143" t="s">
        <v>188</v>
      </c>
      <c r="G143">
        <v>1550.0517</v>
      </c>
      <c r="H143">
        <v>1127.1646000000001</v>
      </c>
      <c r="I143">
        <v>72.7179</v>
      </c>
      <c r="J143">
        <v>383220</v>
      </c>
      <c r="K143" t="s">
        <v>49</v>
      </c>
    </row>
    <row r="144" spans="1:11" x14ac:dyDescent="0.25">
      <c r="A144" t="s">
        <v>57</v>
      </c>
      <c r="B144" t="s">
        <v>189</v>
      </c>
      <c r="C144">
        <v>435</v>
      </c>
      <c r="D144">
        <v>795.8</v>
      </c>
      <c r="E144">
        <v>1358</v>
      </c>
      <c r="F144" t="s">
        <v>190</v>
      </c>
      <c r="G144">
        <v>1070.7953</v>
      </c>
      <c r="H144">
        <v>1287.7164</v>
      </c>
      <c r="I144">
        <v>120.25790000000001</v>
      </c>
      <c r="J144">
        <v>29034</v>
      </c>
      <c r="K144" t="s">
        <v>49</v>
      </c>
    </row>
    <row r="145" spans="1:11" hidden="1" x14ac:dyDescent="0.25">
      <c r="A145" t="s">
        <v>61</v>
      </c>
      <c r="B145" t="s">
        <v>191</v>
      </c>
      <c r="C145">
        <v>390.23</v>
      </c>
      <c r="D145">
        <v>716.62</v>
      </c>
      <c r="E145">
        <v>1246.25</v>
      </c>
      <c r="F145" t="s">
        <v>192</v>
      </c>
      <c r="G145">
        <v>966.24450000000002</v>
      </c>
      <c r="H145">
        <v>892.85479999999995</v>
      </c>
      <c r="I145">
        <v>92.404600000000002</v>
      </c>
      <c r="J145">
        <v>14533</v>
      </c>
      <c r="K145" t="s">
        <v>49</v>
      </c>
    </row>
    <row r="146" spans="1:11" hidden="1" x14ac:dyDescent="0.25">
      <c r="A146" t="s">
        <v>58</v>
      </c>
      <c r="B146" t="s">
        <v>193</v>
      </c>
      <c r="C146">
        <v>498.7</v>
      </c>
      <c r="D146">
        <v>900.71</v>
      </c>
      <c r="E146">
        <v>1525.66</v>
      </c>
      <c r="F146" t="s">
        <v>194</v>
      </c>
      <c r="G146">
        <v>1158.6515999999999</v>
      </c>
      <c r="H146">
        <v>967.07090000000005</v>
      </c>
      <c r="I146">
        <v>83.465199999999996</v>
      </c>
      <c r="J146">
        <v>28147</v>
      </c>
      <c r="K146" t="s">
        <v>49</v>
      </c>
    </row>
    <row r="147" spans="1:11" hidden="1" x14ac:dyDescent="0.25">
      <c r="A147" t="s">
        <v>59</v>
      </c>
      <c r="B147" t="s">
        <v>195</v>
      </c>
      <c r="C147">
        <v>743.77</v>
      </c>
      <c r="D147">
        <v>1336.63</v>
      </c>
      <c r="E147">
        <v>2386.33</v>
      </c>
      <c r="F147" t="s">
        <v>196</v>
      </c>
      <c r="G147">
        <v>1838.8456000000001</v>
      </c>
      <c r="H147">
        <v>1694.4467999999999</v>
      </c>
      <c r="I147">
        <v>92.147300000000001</v>
      </c>
      <c r="J147">
        <v>16866</v>
      </c>
      <c r="K147" t="s">
        <v>49</v>
      </c>
    </row>
    <row r="148" spans="1:11" x14ac:dyDescent="0.25">
      <c r="A148" t="s">
        <v>56</v>
      </c>
      <c r="B148" t="s">
        <v>197</v>
      </c>
      <c r="C148">
        <v>776.49</v>
      </c>
      <c r="D148">
        <v>1387.06</v>
      </c>
      <c r="E148">
        <v>2436.9699999999998</v>
      </c>
      <c r="F148" t="s">
        <v>198</v>
      </c>
      <c r="G148">
        <v>1881.3366000000001</v>
      </c>
      <c r="H148">
        <v>1695.5306</v>
      </c>
      <c r="I148">
        <v>90.123699999999999</v>
      </c>
      <c r="J148">
        <v>30944</v>
      </c>
      <c r="K148" t="s">
        <v>49</v>
      </c>
    </row>
    <row r="149" spans="1:11" hidden="1" x14ac:dyDescent="0.25">
      <c r="A149" t="s">
        <v>55</v>
      </c>
      <c r="B149" t="s">
        <v>199</v>
      </c>
      <c r="C149">
        <v>834.24</v>
      </c>
      <c r="D149">
        <v>1332.19</v>
      </c>
      <c r="E149">
        <v>2234.2600000000002</v>
      </c>
      <c r="F149" t="s">
        <v>200</v>
      </c>
      <c r="G149">
        <v>1821.2809</v>
      </c>
      <c r="H149">
        <v>1603.7991999999999</v>
      </c>
      <c r="I149">
        <v>88.058899999999994</v>
      </c>
      <c r="J149">
        <v>261274</v>
      </c>
      <c r="K149" t="s">
        <v>49</v>
      </c>
    </row>
    <row r="150" spans="1:11" hidden="1" x14ac:dyDescent="0.25">
      <c r="A150" t="s">
        <v>60</v>
      </c>
      <c r="B150" t="s">
        <v>201</v>
      </c>
      <c r="C150">
        <v>456.36</v>
      </c>
      <c r="D150">
        <v>851.8</v>
      </c>
      <c r="E150">
        <v>1482.49</v>
      </c>
      <c r="F150" t="s">
        <v>202</v>
      </c>
      <c r="G150">
        <v>1153.2619999999999</v>
      </c>
      <c r="H150">
        <v>1065.8678</v>
      </c>
      <c r="I150">
        <v>92.421999999999997</v>
      </c>
      <c r="J150">
        <v>15041</v>
      </c>
      <c r="K150" t="s">
        <v>49</v>
      </c>
    </row>
    <row r="151" spans="1:11" hidden="1" x14ac:dyDescent="0.25">
      <c r="A151" t="s">
        <v>62</v>
      </c>
      <c r="B151" t="s">
        <v>203</v>
      </c>
      <c r="C151">
        <v>195.54</v>
      </c>
      <c r="D151">
        <v>305.60000000000002</v>
      </c>
      <c r="E151">
        <v>526.16</v>
      </c>
      <c r="F151" t="s">
        <v>204</v>
      </c>
      <c r="G151">
        <v>392.37729999999999</v>
      </c>
      <c r="H151">
        <v>316.56150000000002</v>
      </c>
      <c r="I151">
        <v>80.677800000000005</v>
      </c>
      <c r="J151">
        <v>610</v>
      </c>
      <c r="K151" t="s">
        <v>49</v>
      </c>
    </row>
    <row r="152" spans="1:11" hidden="1" x14ac:dyDescent="0.25">
      <c r="A152" t="s">
        <v>53</v>
      </c>
      <c r="B152" t="s">
        <v>63</v>
      </c>
      <c r="C152">
        <v>0</v>
      </c>
      <c r="D152">
        <v>22</v>
      </c>
      <c r="E152">
        <v>98.89</v>
      </c>
      <c r="F152" t="s">
        <v>205</v>
      </c>
      <c r="G152">
        <v>92.612399999999994</v>
      </c>
      <c r="H152">
        <v>171.25049999999999</v>
      </c>
      <c r="I152">
        <v>184.9111</v>
      </c>
      <c r="J152">
        <v>743328</v>
      </c>
      <c r="K152" t="s">
        <v>50</v>
      </c>
    </row>
    <row r="153" spans="1:11" hidden="1" x14ac:dyDescent="0.25">
      <c r="A153" t="s">
        <v>54</v>
      </c>
      <c r="B153" t="s">
        <v>63</v>
      </c>
      <c r="C153">
        <v>20</v>
      </c>
      <c r="D153">
        <v>30</v>
      </c>
      <c r="E153">
        <v>155.68</v>
      </c>
      <c r="F153" t="s">
        <v>206</v>
      </c>
      <c r="G153">
        <v>125.4911</v>
      </c>
      <c r="H153">
        <v>205.94239999999999</v>
      </c>
      <c r="I153">
        <v>164.10919999999999</v>
      </c>
      <c r="J153">
        <v>383220</v>
      </c>
      <c r="K153" t="s">
        <v>50</v>
      </c>
    </row>
    <row r="154" spans="1:11" hidden="1" x14ac:dyDescent="0.25">
      <c r="A154" t="s">
        <v>57</v>
      </c>
      <c r="B154" t="s">
        <v>63</v>
      </c>
      <c r="C154">
        <v>0</v>
      </c>
      <c r="D154">
        <v>0</v>
      </c>
      <c r="E154">
        <v>0</v>
      </c>
      <c r="F154" t="s">
        <v>63</v>
      </c>
      <c r="G154">
        <v>0</v>
      </c>
      <c r="H154">
        <v>0</v>
      </c>
      <c r="J154">
        <v>29034</v>
      </c>
      <c r="K154" t="s">
        <v>50</v>
      </c>
    </row>
    <row r="155" spans="1:11" hidden="1" x14ac:dyDescent="0.25">
      <c r="A155" t="s">
        <v>61</v>
      </c>
      <c r="B155" t="s">
        <v>63</v>
      </c>
      <c r="C155">
        <v>0</v>
      </c>
      <c r="D155">
        <v>0</v>
      </c>
      <c r="E155">
        <v>0</v>
      </c>
      <c r="F155" t="s">
        <v>63</v>
      </c>
      <c r="G155">
        <v>0</v>
      </c>
      <c r="H155">
        <v>0</v>
      </c>
      <c r="J155">
        <v>14533</v>
      </c>
      <c r="K155" t="s">
        <v>50</v>
      </c>
    </row>
    <row r="156" spans="1:11" hidden="1" x14ac:dyDescent="0.25">
      <c r="A156" t="s">
        <v>58</v>
      </c>
      <c r="B156" t="s">
        <v>63</v>
      </c>
      <c r="C156">
        <v>0</v>
      </c>
      <c r="D156">
        <v>0</v>
      </c>
      <c r="E156">
        <v>0</v>
      </c>
      <c r="F156" t="s">
        <v>63</v>
      </c>
      <c r="G156">
        <v>0</v>
      </c>
      <c r="H156">
        <v>0</v>
      </c>
      <c r="J156">
        <v>28147</v>
      </c>
      <c r="K156" t="s">
        <v>50</v>
      </c>
    </row>
    <row r="157" spans="1:11" hidden="1" x14ac:dyDescent="0.25">
      <c r="A157" t="s">
        <v>59</v>
      </c>
      <c r="B157" t="s">
        <v>63</v>
      </c>
      <c r="C157">
        <v>0</v>
      </c>
      <c r="D157">
        <v>0</v>
      </c>
      <c r="E157">
        <v>0</v>
      </c>
      <c r="F157" t="s">
        <v>63</v>
      </c>
      <c r="G157">
        <v>0</v>
      </c>
      <c r="H157">
        <v>0</v>
      </c>
      <c r="J157">
        <v>16866</v>
      </c>
      <c r="K157" t="s">
        <v>50</v>
      </c>
    </row>
    <row r="158" spans="1:11" hidden="1" x14ac:dyDescent="0.25">
      <c r="A158" t="s">
        <v>56</v>
      </c>
      <c r="B158" t="s">
        <v>63</v>
      </c>
      <c r="C158">
        <v>0</v>
      </c>
      <c r="D158">
        <v>0</v>
      </c>
      <c r="E158">
        <v>0</v>
      </c>
      <c r="F158" t="s">
        <v>63</v>
      </c>
      <c r="G158">
        <v>0</v>
      </c>
      <c r="H158">
        <v>0</v>
      </c>
      <c r="J158">
        <v>30944</v>
      </c>
      <c r="K158" t="s">
        <v>50</v>
      </c>
    </row>
    <row r="159" spans="1:11" hidden="1" x14ac:dyDescent="0.25">
      <c r="A159" t="s">
        <v>55</v>
      </c>
      <c r="B159" t="s">
        <v>63</v>
      </c>
      <c r="C159">
        <v>0</v>
      </c>
      <c r="D159">
        <v>0</v>
      </c>
      <c r="E159">
        <v>69.989999999999995</v>
      </c>
      <c r="F159" t="s">
        <v>207</v>
      </c>
      <c r="G159">
        <v>34.058399999999999</v>
      </c>
      <c r="H159">
        <v>49.776600000000002</v>
      </c>
      <c r="I159">
        <v>146.15090000000001</v>
      </c>
      <c r="J159">
        <v>261274</v>
      </c>
      <c r="K159" t="s">
        <v>50</v>
      </c>
    </row>
    <row r="160" spans="1:11" hidden="1" x14ac:dyDescent="0.25">
      <c r="A160" t="s">
        <v>60</v>
      </c>
      <c r="B160" t="s">
        <v>63</v>
      </c>
      <c r="C160">
        <v>0</v>
      </c>
      <c r="D160">
        <v>0</v>
      </c>
      <c r="E160">
        <v>0</v>
      </c>
      <c r="F160" t="s">
        <v>63</v>
      </c>
      <c r="G160">
        <v>0</v>
      </c>
      <c r="H160">
        <v>0</v>
      </c>
      <c r="J160">
        <v>15041</v>
      </c>
      <c r="K160" t="s">
        <v>50</v>
      </c>
    </row>
    <row r="161" spans="1:11" hidden="1" x14ac:dyDescent="0.25">
      <c r="A161" t="s">
        <v>62</v>
      </c>
      <c r="B161" t="s">
        <v>63</v>
      </c>
      <c r="C161">
        <v>0</v>
      </c>
      <c r="D161">
        <v>0</v>
      </c>
      <c r="E161">
        <v>0</v>
      </c>
      <c r="F161" t="s">
        <v>63</v>
      </c>
      <c r="G161">
        <v>0</v>
      </c>
      <c r="H161">
        <v>0</v>
      </c>
      <c r="J161">
        <v>610</v>
      </c>
      <c r="K161" t="s">
        <v>50</v>
      </c>
    </row>
    <row r="162" spans="1:11" hidden="1" x14ac:dyDescent="0.25">
      <c r="A162" t="s">
        <v>53</v>
      </c>
      <c r="B162" t="s">
        <v>63</v>
      </c>
      <c r="C162">
        <v>0</v>
      </c>
      <c r="D162">
        <v>0</v>
      </c>
      <c r="E162">
        <v>0</v>
      </c>
      <c r="F162" t="s">
        <v>208</v>
      </c>
      <c r="G162">
        <v>235.58009999999999</v>
      </c>
      <c r="H162">
        <v>843.43340000000001</v>
      </c>
      <c r="I162">
        <v>358.024</v>
      </c>
      <c r="J162">
        <v>743328</v>
      </c>
      <c r="K162" t="s">
        <v>51</v>
      </c>
    </row>
    <row r="163" spans="1:11" hidden="1" x14ac:dyDescent="0.25">
      <c r="A163" t="s">
        <v>54</v>
      </c>
      <c r="B163" t="s">
        <v>63</v>
      </c>
      <c r="C163">
        <v>0</v>
      </c>
      <c r="D163">
        <v>0</v>
      </c>
      <c r="E163">
        <v>0</v>
      </c>
      <c r="F163" t="s">
        <v>99</v>
      </c>
      <c r="G163">
        <v>276.649</v>
      </c>
      <c r="H163">
        <v>1042.1824999999999</v>
      </c>
      <c r="I163">
        <v>376.7165</v>
      </c>
      <c r="J163">
        <v>383220</v>
      </c>
      <c r="K163" t="s">
        <v>51</v>
      </c>
    </row>
    <row r="164" spans="1:11" hidden="1" x14ac:dyDescent="0.25">
      <c r="A164" t="s">
        <v>57</v>
      </c>
      <c r="B164" t="s">
        <v>63</v>
      </c>
      <c r="C164">
        <v>0</v>
      </c>
      <c r="D164">
        <v>0</v>
      </c>
      <c r="E164">
        <v>0</v>
      </c>
      <c r="F164" t="s">
        <v>100</v>
      </c>
      <c r="G164">
        <v>183.89680000000001</v>
      </c>
      <c r="H164">
        <v>639.23040000000003</v>
      </c>
      <c r="I164">
        <v>347.60270000000003</v>
      </c>
      <c r="J164">
        <v>29034</v>
      </c>
      <c r="K164" t="s">
        <v>51</v>
      </c>
    </row>
    <row r="165" spans="1:11" hidden="1" x14ac:dyDescent="0.25">
      <c r="A165" t="s">
        <v>61</v>
      </c>
      <c r="B165" t="s">
        <v>63</v>
      </c>
      <c r="C165">
        <v>0</v>
      </c>
      <c r="D165">
        <v>0</v>
      </c>
      <c r="E165">
        <v>0</v>
      </c>
      <c r="F165" t="s">
        <v>209</v>
      </c>
      <c r="G165">
        <v>60.301200000000001</v>
      </c>
      <c r="H165">
        <v>351.53280000000001</v>
      </c>
      <c r="I165">
        <v>582.96199999999999</v>
      </c>
      <c r="J165">
        <v>14533</v>
      </c>
      <c r="K165" t="s">
        <v>51</v>
      </c>
    </row>
    <row r="166" spans="1:11" hidden="1" x14ac:dyDescent="0.25">
      <c r="A166" t="s">
        <v>58</v>
      </c>
      <c r="B166" t="s">
        <v>63</v>
      </c>
      <c r="C166">
        <v>0</v>
      </c>
      <c r="D166">
        <v>0</v>
      </c>
      <c r="E166">
        <v>0</v>
      </c>
      <c r="F166" t="s">
        <v>210</v>
      </c>
      <c r="G166">
        <v>124.5056</v>
      </c>
      <c r="H166">
        <v>588.70479999999998</v>
      </c>
      <c r="I166">
        <v>472.83409999999998</v>
      </c>
      <c r="J166">
        <v>28147</v>
      </c>
      <c r="K166" t="s">
        <v>51</v>
      </c>
    </row>
    <row r="167" spans="1:11" hidden="1" x14ac:dyDescent="0.25">
      <c r="A167" t="s">
        <v>59</v>
      </c>
      <c r="B167" t="s">
        <v>63</v>
      </c>
      <c r="C167">
        <v>0</v>
      </c>
      <c r="D167">
        <v>0</v>
      </c>
      <c r="E167">
        <v>0</v>
      </c>
      <c r="F167" t="s">
        <v>211</v>
      </c>
      <c r="G167">
        <v>246.82159999999999</v>
      </c>
      <c r="H167">
        <v>957.02059999999994</v>
      </c>
      <c r="I167">
        <v>387.73779999999999</v>
      </c>
      <c r="J167">
        <v>16866</v>
      </c>
      <c r="K167" t="s">
        <v>51</v>
      </c>
    </row>
    <row r="168" spans="1:11" hidden="1" x14ac:dyDescent="0.25">
      <c r="A168" t="s">
        <v>56</v>
      </c>
      <c r="B168" t="s">
        <v>63</v>
      </c>
      <c r="C168">
        <v>0</v>
      </c>
      <c r="D168">
        <v>0</v>
      </c>
      <c r="E168">
        <v>0</v>
      </c>
      <c r="F168" t="s">
        <v>212</v>
      </c>
      <c r="G168">
        <v>300.78280000000001</v>
      </c>
      <c r="H168">
        <v>1023.2015</v>
      </c>
      <c r="I168">
        <v>340.17950000000002</v>
      </c>
      <c r="J168">
        <v>30944</v>
      </c>
      <c r="K168" t="s">
        <v>51</v>
      </c>
    </row>
    <row r="169" spans="1:11" hidden="1" x14ac:dyDescent="0.25">
      <c r="A169" t="s">
        <v>55</v>
      </c>
      <c r="B169" t="s">
        <v>63</v>
      </c>
      <c r="C169">
        <v>0</v>
      </c>
      <c r="D169">
        <v>0</v>
      </c>
      <c r="E169">
        <v>0</v>
      </c>
      <c r="F169" t="s">
        <v>213</v>
      </c>
      <c r="G169">
        <v>693.99130000000002</v>
      </c>
      <c r="H169">
        <v>1912.3532</v>
      </c>
      <c r="I169">
        <v>275.55869999999999</v>
      </c>
      <c r="J169">
        <v>261274</v>
      </c>
      <c r="K169" t="s">
        <v>51</v>
      </c>
    </row>
    <row r="170" spans="1:11" hidden="1" x14ac:dyDescent="0.25">
      <c r="A170" t="s">
        <v>60</v>
      </c>
      <c r="B170" t="s">
        <v>63</v>
      </c>
      <c r="C170">
        <v>0</v>
      </c>
      <c r="D170">
        <v>0</v>
      </c>
      <c r="E170">
        <v>0</v>
      </c>
      <c r="F170" t="s">
        <v>214</v>
      </c>
      <c r="G170">
        <v>87.939599999999999</v>
      </c>
      <c r="H170">
        <v>479.24369999999999</v>
      </c>
      <c r="I170">
        <v>544.96929999999998</v>
      </c>
      <c r="J170">
        <v>15041</v>
      </c>
      <c r="K170" t="s">
        <v>51</v>
      </c>
    </row>
    <row r="171" spans="1:11" hidden="1" x14ac:dyDescent="0.25">
      <c r="A171" t="s">
        <v>62</v>
      </c>
      <c r="B171" t="s">
        <v>63</v>
      </c>
      <c r="C171">
        <v>0</v>
      </c>
      <c r="D171">
        <v>0</v>
      </c>
      <c r="E171">
        <v>0</v>
      </c>
      <c r="F171" t="s">
        <v>107</v>
      </c>
      <c r="G171">
        <v>70.449299999999994</v>
      </c>
      <c r="H171">
        <v>211.2346</v>
      </c>
      <c r="I171">
        <v>299.83890000000002</v>
      </c>
      <c r="J171">
        <v>610</v>
      </c>
      <c r="K171" t="s">
        <v>51</v>
      </c>
    </row>
    <row r="172" spans="1:11" hidden="1" x14ac:dyDescent="0.25">
      <c r="A172" t="s">
        <v>53</v>
      </c>
      <c r="B172" t="s">
        <v>63</v>
      </c>
      <c r="C172">
        <v>0</v>
      </c>
      <c r="D172">
        <v>0</v>
      </c>
      <c r="E172">
        <v>0</v>
      </c>
      <c r="F172" t="s">
        <v>215</v>
      </c>
      <c r="G172">
        <v>54.904499999999999</v>
      </c>
      <c r="H172">
        <v>328.20269999999999</v>
      </c>
      <c r="I172">
        <v>597.76969999999994</v>
      </c>
      <c r="J172">
        <v>743328</v>
      </c>
      <c r="K172" t="s">
        <v>52</v>
      </c>
    </row>
    <row r="173" spans="1:11" hidden="1" x14ac:dyDescent="0.25">
      <c r="A173" t="s">
        <v>54</v>
      </c>
      <c r="B173" t="s">
        <v>63</v>
      </c>
      <c r="C173">
        <v>0</v>
      </c>
      <c r="D173">
        <v>0</v>
      </c>
      <c r="E173">
        <v>0</v>
      </c>
      <c r="F173" t="s">
        <v>216</v>
      </c>
      <c r="G173">
        <v>95.260999999999996</v>
      </c>
      <c r="H173">
        <v>475.0016</v>
      </c>
      <c r="I173">
        <v>498.63200000000001</v>
      </c>
      <c r="J173">
        <v>383220</v>
      </c>
      <c r="K173" t="s">
        <v>52</v>
      </c>
    </row>
    <row r="174" spans="1:11" hidden="1" x14ac:dyDescent="0.25">
      <c r="A174" t="s">
        <v>57</v>
      </c>
      <c r="B174" t="s">
        <v>63</v>
      </c>
      <c r="C174">
        <v>0</v>
      </c>
      <c r="D174">
        <v>0</v>
      </c>
      <c r="E174">
        <v>0</v>
      </c>
      <c r="F174" t="s">
        <v>217</v>
      </c>
      <c r="G174">
        <v>198.46199999999999</v>
      </c>
      <c r="H174">
        <v>536.7595</v>
      </c>
      <c r="I174">
        <v>270.45960000000002</v>
      </c>
      <c r="J174">
        <v>29034</v>
      </c>
      <c r="K174" t="s">
        <v>52</v>
      </c>
    </row>
    <row r="175" spans="1:11" hidden="1" x14ac:dyDescent="0.25">
      <c r="A175" t="s">
        <v>61</v>
      </c>
      <c r="B175" t="s">
        <v>63</v>
      </c>
      <c r="C175">
        <v>0</v>
      </c>
      <c r="D175">
        <v>0</v>
      </c>
      <c r="E175">
        <v>0</v>
      </c>
      <c r="F175" t="s">
        <v>101</v>
      </c>
      <c r="G175">
        <v>211.92689999999999</v>
      </c>
      <c r="H175">
        <v>618.63829999999996</v>
      </c>
      <c r="I175">
        <v>291.91120000000001</v>
      </c>
      <c r="J175">
        <v>14533</v>
      </c>
      <c r="K175" t="s">
        <v>52</v>
      </c>
    </row>
    <row r="176" spans="1:11" hidden="1" x14ac:dyDescent="0.25">
      <c r="A176" t="s">
        <v>58</v>
      </c>
      <c r="B176" t="s">
        <v>63</v>
      </c>
      <c r="C176">
        <v>0</v>
      </c>
      <c r="D176">
        <v>0</v>
      </c>
      <c r="E176">
        <v>0</v>
      </c>
      <c r="F176" t="s">
        <v>218</v>
      </c>
      <c r="G176">
        <v>275.19170000000003</v>
      </c>
      <c r="H176">
        <v>716.55129999999997</v>
      </c>
      <c r="I176">
        <v>260.38260000000002</v>
      </c>
      <c r="J176">
        <v>28147</v>
      </c>
      <c r="K176" t="s">
        <v>52</v>
      </c>
    </row>
    <row r="177" spans="1:11" hidden="1" x14ac:dyDescent="0.25">
      <c r="A177" t="s">
        <v>59</v>
      </c>
      <c r="B177" t="s">
        <v>63</v>
      </c>
      <c r="C177">
        <v>0</v>
      </c>
      <c r="D177">
        <v>0</v>
      </c>
      <c r="E177">
        <v>0</v>
      </c>
      <c r="F177" t="s">
        <v>219</v>
      </c>
      <c r="G177">
        <v>333.24759999999998</v>
      </c>
      <c r="H177">
        <v>1060.7252000000001</v>
      </c>
      <c r="I177">
        <v>318.29939999999999</v>
      </c>
      <c r="J177">
        <v>16866</v>
      </c>
      <c r="K177" t="s">
        <v>52</v>
      </c>
    </row>
    <row r="178" spans="1:11" hidden="1" x14ac:dyDescent="0.25">
      <c r="A178" t="s">
        <v>56</v>
      </c>
      <c r="B178" t="s">
        <v>63</v>
      </c>
      <c r="C178">
        <v>0</v>
      </c>
      <c r="D178">
        <v>0</v>
      </c>
      <c r="E178">
        <v>0</v>
      </c>
      <c r="F178" t="s">
        <v>220</v>
      </c>
      <c r="G178">
        <v>416.17290000000003</v>
      </c>
      <c r="H178">
        <v>1202.4367</v>
      </c>
      <c r="I178">
        <v>288.92720000000003</v>
      </c>
      <c r="J178">
        <v>30944</v>
      </c>
      <c r="K178" t="s">
        <v>52</v>
      </c>
    </row>
    <row r="179" spans="1:11" hidden="1" x14ac:dyDescent="0.25">
      <c r="A179" t="s">
        <v>55</v>
      </c>
      <c r="B179" t="s">
        <v>63</v>
      </c>
      <c r="C179">
        <v>0</v>
      </c>
      <c r="D179">
        <v>0</v>
      </c>
      <c r="E179">
        <v>0</v>
      </c>
      <c r="F179" t="s">
        <v>105</v>
      </c>
      <c r="G179">
        <v>214.54300000000001</v>
      </c>
      <c r="H179">
        <v>983.7029</v>
      </c>
      <c r="I179">
        <v>458.51080000000002</v>
      </c>
      <c r="J179">
        <v>261274</v>
      </c>
      <c r="K179" t="s">
        <v>52</v>
      </c>
    </row>
    <row r="180" spans="1:11" hidden="1" x14ac:dyDescent="0.25">
      <c r="A180" t="s">
        <v>60</v>
      </c>
      <c r="B180" t="s">
        <v>63</v>
      </c>
      <c r="C180">
        <v>0</v>
      </c>
      <c r="D180">
        <v>0</v>
      </c>
      <c r="E180">
        <v>0</v>
      </c>
      <c r="F180" t="s">
        <v>106</v>
      </c>
      <c r="G180">
        <v>313.6635</v>
      </c>
      <c r="H180">
        <v>874.39</v>
      </c>
      <c r="I180">
        <v>278.76690000000002</v>
      </c>
      <c r="J180">
        <v>15041</v>
      </c>
      <c r="K180" t="s">
        <v>52</v>
      </c>
    </row>
    <row r="181" spans="1:11" hidden="1" x14ac:dyDescent="0.25">
      <c r="A181" t="s">
        <v>62</v>
      </c>
      <c r="B181" t="s">
        <v>63</v>
      </c>
      <c r="C181">
        <v>0</v>
      </c>
      <c r="D181">
        <v>0</v>
      </c>
      <c r="E181">
        <v>0</v>
      </c>
      <c r="F181" t="s">
        <v>221</v>
      </c>
      <c r="G181">
        <v>21.181999999999999</v>
      </c>
      <c r="H181">
        <v>92.419899999999998</v>
      </c>
      <c r="I181">
        <v>436.3143</v>
      </c>
      <c r="J181">
        <v>610</v>
      </c>
      <c r="K181" t="s">
        <v>52</v>
      </c>
    </row>
    <row r="182" spans="1:11" hidden="1" x14ac:dyDescent="0.25"/>
    <row r="183" spans="1:11" hidden="1" x14ac:dyDescent="0.25"/>
    <row r="184" spans="1:11" hidden="1" x14ac:dyDescent="0.25"/>
    <row r="185" spans="1:11" hidden="1" x14ac:dyDescent="0.25"/>
    <row r="186" spans="1:11" hidden="1" x14ac:dyDescent="0.25"/>
    <row r="187" spans="1:11" hidden="1" x14ac:dyDescent="0.25"/>
    <row r="188" spans="1:11" hidden="1" x14ac:dyDescent="0.25"/>
    <row r="189" spans="1:11" hidden="1" x14ac:dyDescent="0.25"/>
    <row r="190" spans="1:11" hidden="1" x14ac:dyDescent="0.25"/>
    <row r="191" spans="1:11" hidden="1" x14ac:dyDescent="0.25"/>
    <row r="192" spans="1:11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</sheetData>
  <autoFilter ref="A1:K217" xr:uid="{5B0D0E02-205D-4237-9B31-A38FC816298D}">
    <filterColumn colId="1">
      <filters>
        <filter val="-1.0"/>
        <filter val="-1.94"/>
        <filter val="-12.0"/>
        <filter val="-1627.36"/>
        <filter val="-18.0"/>
        <filter val="-188.41"/>
        <filter val="-20.0"/>
        <filter val="-32.78"/>
        <filter val="-34.0"/>
        <filter val="-52.0"/>
        <filter val="-7300.0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Metadata/LabelInfo.xml><?xml version="1.0" encoding="utf-8"?>
<clbl:labelList xmlns:clbl="http://schemas.microsoft.com/office/2020/mipLabelMetadata">
  <clbl:label id="{41396a5e-896f-4fb0-a49d-79c32d27bd4e}" enabled="1" method="Privileged" siteId="{92247c24-8a8c-47f3-a7f1-85df939ad4b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conceito</vt:lpstr>
      <vt:lpstr>id_agente</vt:lpstr>
      <vt:lpstr>flag_renegociacao</vt:lpstr>
      <vt:lpstr>Produto</vt:lpstr>
      <vt:lpstr>Medidas Descritivas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Monteiro</cp:lastModifiedBy>
  <cp:revision/>
  <dcterms:created xsi:type="dcterms:W3CDTF">2025-05-20T21:02:39Z</dcterms:created>
  <dcterms:modified xsi:type="dcterms:W3CDTF">2025-06-19T21:45:32Z</dcterms:modified>
  <cp:category/>
  <cp:contentStatus/>
</cp:coreProperties>
</file>