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.monteiro\Projetos\KAB\Behavior_KAB\"/>
    </mc:Choice>
  </mc:AlternateContent>
  <xr:revisionPtr revIDLastSave="0" documentId="13_ncr:1_{F0B585C2-DAF8-462A-8DE8-684721C87DBF}" xr6:coauthVersionLast="47" xr6:coauthVersionMax="47" xr10:uidLastSave="{00000000-0000-0000-0000-000000000000}"/>
  <bookViews>
    <workbookView xWindow="-120" yWindow="-120" windowWidth="20730" windowHeight="11160" firstSheet="5" activeTab="6" xr2:uid="{C8A3A6D9-03C3-49FC-839F-162C7AFBD682}"/>
  </bookViews>
  <sheets>
    <sheet name="Planilha1" sheetId="1" r:id="rId1"/>
    <sheet name="Base Cartões vs 1" sheetId="4" r:id="rId2"/>
    <sheet name="Categorias Cartões vs 1" sheetId="7" r:id="rId3"/>
    <sheet name="Base Cartões vs 2" sheetId="15" r:id="rId4"/>
    <sheet name="Categorias Cartões vs 2" sheetId="14" r:id="rId5"/>
    <sheet name="Base Contratos Carnês" sheetId="3" r:id="rId6"/>
    <sheet name="Categorias Contratos Carnês" sheetId="5" r:id="rId7"/>
    <sheet name="Base Contratos Cartão" sheetId="12" r:id="rId8"/>
    <sheet name="Categorias Contratos Cartão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5" l="1"/>
  <c r="I57" i="14"/>
  <c r="C77" i="14"/>
  <c r="C109" i="14"/>
  <c r="F59" i="14"/>
  <c r="C83" i="14"/>
  <c r="F51" i="14"/>
  <c r="F42" i="14"/>
  <c r="I49" i="14"/>
  <c r="C45" i="14"/>
  <c r="C32" i="14"/>
  <c r="F27" i="14"/>
  <c r="C22" i="14"/>
  <c r="F20" i="14"/>
  <c r="C15" i="14"/>
  <c r="F6" i="14"/>
  <c r="C9" i="14"/>
  <c r="I4" i="14"/>
  <c r="C4" i="14"/>
  <c r="B14" i="13"/>
  <c r="B8" i="13"/>
  <c r="C35" i="5"/>
  <c r="F5" i="5"/>
  <c r="I57" i="7"/>
  <c r="I8" i="7"/>
  <c r="F77" i="7"/>
  <c r="C5" i="7"/>
  <c r="F67" i="7"/>
  <c r="F58" i="7"/>
  <c r="F39" i="7"/>
  <c r="F28" i="7"/>
  <c r="F11" i="7"/>
  <c r="C77" i="7"/>
  <c r="C66" i="7"/>
  <c r="C57" i="7"/>
  <c r="C42" i="7"/>
  <c r="C29" i="7"/>
  <c r="C20" i="7"/>
  <c r="C11" i="7"/>
</calcChain>
</file>

<file path=xl/sharedStrings.xml><?xml version="1.0" encoding="utf-8"?>
<sst xmlns="http://schemas.openxmlformats.org/spreadsheetml/2006/main" count="2152" uniqueCount="1022">
  <si>
    <t>VARIAVEIS</t>
  </si>
  <si>
    <t>TIPO_VARIAVEIS</t>
  </si>
  <si>
    <t>DISCRIMINACAO_DADOS</t>
  </si>
  <si>
    <t>ANO_MES_MOVIMENTO</t>
  </si>
  <si>
    <t>str</t>
  </si>
  <si>
    <t>Formato: AAAA-MM</t>
  </si>
  <si>
    <t>DATA_MOVIMENTO</t>
  </si>
  <si>
    <t>data</t>
  </si>
  <si>
    <t>Data fechamento (corresponde ao último dia de cada mês)</t>
  </si>
  <si>
    <t>NOME</t>
  </si>
  <si>
    <t>Nome do cliente</t>
  </si>
  <si>
    <t>CPF_CNPJ</t>
  </si>
  <si>
    <t>CPF ou CNPJ do cliente no formato texto "00011122233" para CPF e "11122277000122" para CNPJ</t>
  </si>
  <si>
    <t>TIPO_PESSOA</t>
  </si>
  <si>
    <t>PF ou PJ</t>
  </si>
  <si>
    <t>SEXO</t>
  </si>
  <si>
    <t>Sexo/Gênero do cliente</t>
  </si>
  <si>
    <t>IDADE</t>
  </si>
  <si>
    <t>int</t>
  </si>
  <si>
    <t>Idade do cliente</t>
  </si>
  <si>
    <t>ESTADO_CIVIL</t>
  </si>
  <si>
    <t>Estado civil do cliente</t>
  </si>
  <si>
    <t>GRAU_ESCOLARIDADE</t>
  </si>
  <si>
    <t>Grau de escolaridade do cliente</t>
  </si>
  <si>
    <t>NATUREZA_OCUPACAO</t>
  </si>
  <si>
    <t>Natureza da ocupação do cliente</t>
  </si>
  <si>
    <t>RENDA_DIGITADA</t>
  </si>
  <si>
    <t>float</t>
  </si>
  <si>
    <t>Renda informada no cadastro do cliente.</t>
  </si>
  <si>
    <t>RENDA_VALIDA</t>
  </si>
  <si>
    <t>Renda válida e devolvida pela Neurotech</t>
  </si>
  <si>
    <t>NACIONALIDADE</t>
  </si>
  <si>
    <t>Nacionalidade do cliente, caso não tenha por país, pode ser categorizada apenas entre 'BRASILEIRO' e 'ESTRANGEIRO'</t>
  </si>
  <si>
    <t>UF_NASCIMENTO</t>
  </si>
  <si>
    <t>Estado nascimento do cliente</t>
  </si>
  <si>
    <t>CIDADE_NASCIMENTO</t>
  </si>
  <si>
    <t>Cidade nascimento do cliente</t>
  </si>
  <si>
    <t>UF_RESIDENCIA</t>
  </si>
  <si>
    <t>Estado de residência do cliente</t>
  </si>
  <si>
    <t>CIDADE_RESIDENCIA</t>
  </si>
  <si>
    <t>Cidade de residência do cliente</t>
  </si>
  <si>
    <t>CONCEITO</t>
  </si>
  <si>
    <t>Conceito do cliente no Koerich</t>
  </si>
  <si>
    <t>FILIAL</t>
  </si>
  <si>
    <t>Número da filial no formato "0018"</t>
  </si>
  <si>
    <t>REGIONAL</t>
  </si>
  <si>
    <t>Nome da regional</t>
  </si>
  <si>
    <t>TEMPO_RELACIONAMENTO_KOERICH</t>
  </si>
  <si>
    <t>Meses entre a data deste fechamento em relação a data da primeira compra do cliente no Koerich</t>
  </si>
  <si>
    <t>TEMPO_RELACIONAMENTO_KREDILIG</t>
  </si>
  <si>
    <t>Meses entre a data deste fechamento em relação a data de abertura da conta na Kredilig</t>
  </si>
  <si>
    <t>SITUACAO_CONTA</t>
  </si>
  <si>
    <t>Situação da conta do cliente (Ativa, Bloqueada, Cancelada)</t>
  </si>
  <si>
    <t>CANAL_ORIGEM</t>
  </si>
  <si>
    <t>Canal de Origem da conta (Físico ou Digital)</t>
  </si>
  <si>
    <t>NIVEL_DE_RISCO</t>
  </si>
  <si>
    <t>Nível de risco (cluster) do cliente</t>
  </si>
  <si>
    <t>SCORE</t>
  </si>
  <si>
    <t>Score do cliente</t>
  </si>
  <si>
    <t>ORIGEM_SCORE</t>
  </si>
  <si>
    <t>Origem do score (Behavior, SPC, BVS)</t>
  </si>
  <si>
    <t>Saldo em prejuízo no Crediário. Acredito que a terminologia adotada seja 'incobrável"</t>
  </si>
  <si>
    <t>QTD_ATRASOS_ULTIMOS_12_MESES</t>
  </si>
  <si>
    <t>Quantidade de parcelas que atrasou nos últimos 12 meses</t>
  </si>
  <si>
    <t>QTD_MESES_ULTIMO_ATRASO</t>
  </si>
  <si>
    <t>Quantidade de meses entre a data de fechamento e o último atraso. Se nunca atrasou, 0</t>
  </si>
  <si>
    <t>QUANTIDADE_PARCELAS_PAGAS_ATRASO</t>
  </si>
  <si>
    <t>Quantidade de parcelas pagas em atraso</t>
  </si>
  <si>
    <t>MEDIA_ATRASOS</t>
  </si>
  <si>
    <t>Média ponderada de atrasos (ponderada pelo saldo devedor)</t>
  </si>
  <si>
    <t>TAXA_JUROS_MEDIA</t>
  </si>
  <si>
    <t>Média ponderada da taxa de juros dos contratos em aberto (ponderada pelo saldo devedor)</t>
  </si>
  <si>
    <t>SALDO_DEVEDOR</t>
  </si>
  <si>
    <t>Saldo em aberto do cliente (sem juros) na data de fechamento</t>
  </si>
  <si>
    <t>SALDO_CONTABIL</t>
  </si>
  <si>
    <t>Saldo em aberto do cliente (com juros) na data de fechamento</t>
  </si>
  <si>
    <t>DIAS_MAIOR_ATRASO</t>
  </si>
  <si>
    <t>Maior atraso do cliente na data de fechamento</t>
  </si>
  <si>
    <t>QUANTIDADE_PARCELAS_ABERTAS</t>
  </si>
  <si>
    <t>Quantidade de parcelas em aberto</t>
  </si>
  <si>
    <t>QUANTIDADE_PARCELAS_PAGAS</t>
  </si>
  <si>
    <t>Quantidade de parcelas pagas</t>
  </si>
  <si>
    <t>QUANTIDADE_CONTRATOS_PAGOS</t>
  </si>
  <si>
    <t>Quantidade de contratos pagos</t>
  </si>
  <si>
    <t>QUANTIDADE_CONTRATOS_ABERTOS</t>
  </si>
  <si>
    <t>Quantidade de contratos em aberto</t>
  </si>
  <si>
    <t>VALOR_PAGO</t>
  </si>
  <si>
    <t>Soma do valor pago</t>
  </si>
  <si>
    <t>JUROS_PAGOS_ATRASO</t>
  </si>
  <si>
    <t>Soma dos juros pagos por atraso</t>
  </si>
  <si>
    <t>VALOR_PARCELA_MEDIA</t>
  </si>
  <si>
    <t>Média das parcelas do cliente</t>
  </si>
  <si>
    <t>PRINCIPAL_TOTAL</t>
  </si>
  <si>
    <t>Soma do valor à vista que esse clientes já comprou (valor do contrato sem juros)</t>
  </si>
  <si>
    <t>FLAG_RENEGOCIACAO</t>
  </si>
  <si>
    <t>SIM ou NÃO (Se o cliente já teve renegociação, SIM, caso contrário NÂO)</t>
  </si>
  <si>
    <t>FLAG_RENEGOCIACAO_ABERTA</t>
  </si>
  <si>
    <t>SIM ou NÃO (Se o cliente possui renegociação em aberto, então SIM, caso contrário não)</t>
  </si>
  <si>
    <t>SALDO_DEVEDOR_RENEGOCIACAO</t>
  </si>
  <si>
    <t>Saldo em aberto do cliente de operações renegociadas (sem juros) no último dia do mês (fechamento)</t>
  </si>
  <si>
    <t>CREDITOS_A_VENCER_ATE_30_DIAS</t>
  </si>
  <si>
    <t>Valores a vencer conforme faixa ao lado</t>
  </si>
  <si>
    <t>CREDITOS_A_VENCER_DE_31_A_60_DIAS</t>
  </si>
  <si>
    <t>CREDITOS_A_VENCER_DE_61_A_90_DIAS</t>
  </si>
  <si>
    <t>CREDITOS_A_VENCER_DE_91_A_180_DIAS</t>
  </si>
  <si>
    <t>CREDITOS_A_VENCER_DE_181_A_360_DIAS</t>
  </si>
  <si>
    <t>CREDITOS_A_VENCER_DE_361_A_720_DIAS</t>
  </si>
  <si>
    <t>CREDITOS_A_VENCER_DE_721_A_1080_DIAS</t>
  </si>
  <si>
    <t>CREDITOS_A_VENCER_DE_1081_A_1440_DIAS</t>
  </si>
  <si>
    <t>CREDITOS_A_VENCER_DE_1441_A_1800_DIAS</t>
  </si>
  <si>
    <t>CREDITOS_A_VENCER_DE_1801_A_5400_DIAS</t>
  </si>
  <si>
    <t>CREDITOS_A_VENCER_ACIMA_DE_5400_DIAS</t>
  </si>
  <si>
    <t>CREDITOS_VENCIDOS_DE_1_A_14_DIAS</t>
  </si>
  <si>
    <t>Valores vencidos conforme faixa ao lado</t>
  </si>
  <si>
    <t>CREDITOS_VENCIDOS_DE_15_A_30_DIAS</t>
  </si>
  <si>
    <t>CREDITOS_VENCIDOS_DE_31_A_60_DIAS</t>
  </si>
  <si>
    <t>CREDITOS_VENCIDOS_DE_61_A_90_DIAS</t>
  </si>
  <si>
    <t>CREDITOS_VENCIDOS_DE_91_A_120_DIAS</t>
  </si>
  <si>
    <t>CREDITOS_VENCIDOS_DE_121_A_150_DIAS</t>
  </si>
  <si>
    <t>CREDITOS_VENCIDOS_DE_151_A_180_DIAS</t>
  </si>
  <si>
    <t>CREDITOS_VENCIDOS_DE_181_A_240_DIAS</t>
  </si>
  <si>
    <t>CREDITOS_VENCIDOS_DE_241_A_300_DIAS</t>
  </si>
  <si>
    <t>CREDITOS_VENCIDOS_DE_301_A_360_DIAS</t>
  </si>
  <si>
    <t>CREDITOS_VENCIDOS_DE_361_A_540_DIAS</t>
  </si>
  <si>
    <t>CREDITOS_VENCIDOS_ACIMA_DE_540_DIAS</t>
  </si>
  <si>
    <t>CREDITOS_BAIXADOS_PREJUIZO</t>
  </si>
  <si>
    <t>Soma carteira de prejuízo</t>
  </si>
  <si>
    <t>SALDO_OVER_1</t>
  </si>
  <si>
    <t>Saldo devedor &gt; 1 dia de atraso. Ou seja, se o contrato do cliente tiver mais de 1 dia de atraso, o saldo devedor do contrato érelacionado aqui</t>
  </si>
  <si>
    <t>SALDO_OVER_15</t>
  </si>
  <si>
    <t>Saldo devedor &gt; 15 dia de atraso. Ou seja, se o contrato do cliente tiver mais de 15 dias de atraso, o saldo devedor do contrato érelacionado aqui</t>
  </si>
  <si>
    <t>SALDO_OVER_30</t>
  </si>
  <si>
    <t>Saldo devedor &gt; 30 dia de atraso. Ou seja, se o contrato do cliente tiver mais de 30 dias de atraso, o saldo devedor do contrato érelacionado aqui</t>
  </si>
  <si>
    <t>SALDO_OVER_60</t>
  </si>
  <si>
    <t>Saldo devedor &gt; 60 dia de atraso. Ou seja, se o contrato do cliente tiver mais de 60 dias de atraso, o saldo devedor do contrato érelacionado aqui</t>
  </si>
  <si>
    <t>SALDO_OVER_90</t>
  </si>
  <si>
    <t>Saldo devedor &gt; 90 dia de atraso. Ou seja, se o contrato do cliente tiver mais de 90 dias de atraso, o saldo devedor do contrato érelacionado aqui</t>
  </si>
  <si>
    <t>BLACKLIST</t>
  </si>
  <si>
    <t>Se está com registro interno (blacklist) sim ou não</t>
  </si>
  <si>
    <t>TEMPO_INATIVIDADE_KOERICH</t>
  </si>
  <si>
    <t>Quantidade de meses que o cliente está inativo (sem compra) no Koerich</t>
  </si>
  <si>
    <t>TEMPO_INATIVIDADE_KREDILIG</t>
  </si>
  <si>
    <t>Quantidade de meses que o cliente está inativo (sem compra) na Kredilig</t>
  </si>
  <si>
    <t>QTD_CONTRATOS_OUTROS_PRODUTOS</t>
  </si>
  <si>
    <t>Contagem quantidade de contratos por categoria (conforme coluna correspondente)</t>
  </si>
  <si>
    <t>QTD_CONTRATOS_AR_CONDICIONADO</t>
  </si>
  <si>
    <t>QTD_CONTRATOS_AUTOMOTIVO</t>
  </si>
  <si>
    <t>QTD_CONTRATOS_BICICLETAS</t>
  </si>
  <si>
    <t>QTD_CONTRATOS_CUIDADOS_PESSOAIS</t>
  </si>
  <si>
    <t>QTD_CONTRATOS_ESPORTE_E_LAZER</t>
  </si>
  <si>
    <t>QTD_CONTRATOS_FOGOES_E_DEPURADORES</t>
  </si>
  <si>
    <t>QTD_CONTRATOS_FORNOS</t>
  </si>
  <si>
    <t>QTD_CONTRATOS_INFANTIL</t>
  </si>
  <si>
    <t>QTD_CONTRATOS_INFORMATICA</t>
  </si>
  <si>
    <t>QTD_CONTRATOS_FERRAMENTA_E_JARDIM</t>
  </si>
  <si>
    <t>QTD_CONTRATOS_JOGOS</t>
  </si>
  <si>
    <t>QTD_CONTRATOS_INSTRUMENTOS_MUSICAIS</t>
  </si>
  <si>
    <t>QTD_CONTRATOS_ELETROPORTATEIS</t>
  </si>
  <si>
    <t>QTD_CONTRATOS_REFRIGERADORES</t>
  </si>
  <si>
    <t>QTD_CONTRATOS_SECADORAS</t>
  </si>
  <si>
    <t>QTD_CONTRATOS_SOM</t>
  </si>
  <si>
    <t>QTD_CONTRATOS_UTILIDADES</t>
  </si>
  <si>
    <t>QTD_CONTRATOS_CLIMATIZACAO</t>
  </si>
  <si>
    <t>QTD_CONTRATOS_LAVADORAS</t>
  </si>
  <si>
    <t>QTD_CONTRATOS_TELEVISORES</t>
  </si>
  <si>
    <t>QTD_CONTRATOS_TELEFONIA</t>
  </si>
  <si>
    <t>QTD_CONTRATOS_FREEZER</t>
  </si>
  <si>
    <t>QTD_CONTRATOS_AUDIO_E_VIDEO</t>
  </si>
  <si>
    <t>QTD_CONTRATOS_BRINDES_OUTROS_PRODUTOS</t>
  </si>
  <si>
    <t>QTD_CONTRATOS_COLCHOES</t>
  </si>
  <si>
    <t>QTD_CONTRATOS_MOVEIS_DE_COZINHAS</t>
  </si>
  <si>
    <t>QTD_CONTRATOS_MOVEIS_DORMITORIOS_OUTROS</t>
  </si>
  <si>
    <t>QTD_CONTRATOS_MOVEIS_DORMITORIOS_ROUPEIROS</t>
  </si>
  <si>
    <t>QTD_CONTRATOS_MOVEIS_SALA</t>
  </si>
  <si>
    <t>QTD_CONTRATOS_PLANEJADOS</t>
  </si>
  <si>
    <t>QTD_CONTRATOS_SOFAS</t>
  </si>
  <si>
    <t>VALOR_COMPRADO_OUTROS_PRODUTOS</t>
  </si>
  <si>
    <t>Soma dos valores comprados por categoria (conforme coluna correspondente)</t>
  </si>
  <si>
    <t>VALOR_COMPRADO_AR_CONDICIONADO</t>
  </si>
  <si>
    <t>VALOR_COMPRADO_AUTOMOTIVO</t>
  </si>
  <si>
    <t>VALOR_COMPRADO_BICICLETAS</t>
  </si>
  <si>
    <t>VALOR_COMPRADO_CUIDADOS_PESSOAIS</t>
  </si>
  <si>
    <t>VALOR_COMPRADO_ESPORTE_E_LAZER</t>
  </si>
  <si>
    <t>VALOR_COMPRADO_FOGOES_E_DEPURADORES</t>
  </si>
  <si>
    <t>VALOR_COMPRADO_FORNOS</t>
  </si>
  <si>
    <t>VALOR_COMPRADO_INFANTIL</t>
  </si>
  <si>
    <t>VALOR_COMPRADO_INFORMATICA</t>
  </si>
  <si>
    <t>VALOR_COMPRADO_FERRAMENTA_E_JARDIM</t>
  </si>
  <si>
    <t>VALOR_COMPRADO_JOGOS</t>
  </si>
  <si>
    <t>VALOR_COMPRADO_INSTRUMENTOS_MUSICAIS</t>
  </si>
  <si>
    <t>VALOR_COMPRADO_ELETROPORTATEIS</t>
  </si>
  <si>
    <t>VALOR_COMPRADO_REFRIGERADORES</t>
  </si>
  <si>
    <t>VALOR_COMPRADO_SECADORAS</t>
  </si>
  <si>
    <t>VALOR_COMPRADO_SOM</t>
  </si>
  <si>
    <t>VALOR_COMPRADO_UTILIDADES</t>
  </si>
  <si>
    <t>VALOR_COMPRADO_CLIMATIZACAO</t>
  </si>
  <si>
    <t>VALOR_COMPRADO_LAVADORAS</t>
  </si>
  <si>
    <t>VALOR_COMPRADO_TELEVISORES</t>
  </si>
  <si>
    <t>VALOR_COMPRADO_TELEFONIA</t>
  </si>
  <si>
    <t>VALOR_COMPRADO_FREEZER</t>
  </si>
  <si>
    <t>VALOR_COMPRADO_AUDIO_E_VIDEO</t>
  </si>
  <si>
    <t>VALOR_COMPRADO_BRINDES_OUTROS_PRODUTOS</t>
  </si>
  <si>
    <t>VALOR_COMPRADO_COLCHOES</t>
  </si>
  <si>
    <t>VALOR_COMPRADO_MOVEIS_DE_COZINHAS</t>
  </si>
  <si>
    <t>VALOR_COMPRADO_MOVEIS_DORMITORIOS_OUTROS</t>
  </si>
  <si>
    <t>VALOR_COMPRADO_MOVEIS_DORMITORIOS_ROUPEIROS</t>
  </si>
  <si>
    <t>VALOR_COMPRADO_MOVEIS_SALA</t>
  </si>
  <si>
    <t>VALOR_COMPRADO_PLANEJADOS</t>
  </si>
  <si>
    <t>VALOR_COMPRADO_SOFAS</t>
  </si>
  <si>
    <t>TEMPO_INATIVIDADE_OUTROS_PRODUTOS</t>
  </si>
  <si>
    <t>Quantidade de meses que o cliente está inativo (sem compra) para a categoria correspondente</t>
  </si>
  <si>
    <t>TEMPO_INATIVIDADE_AR_CONDICIONADO</t>
  </si>
  <si>
    <t>TEMPO_INATIVIDADE_AUTOMOTIVO</t>
  </si>
  <si>
    <t>TEMPO_INATIVIDADE_BICICLETAS</t>
  </si>
  <si>
    <t>TEMPO_INATIVIDADE_CUIDADOS_PESSOAIS</t>
  </si>
  <si>
    <t>TEMPO_INATIVIDADE_ESPORTE_E_LAZER</t>
  </si>
  <si>
    <t>TEMPO_INATIVIDADE_FOGOES_E_DEPURADORES</t>
  </si>
  <si>
    <t>TEMPO_INATIVIDADE_FORNOS</t>
  </si>
  <si>
    <t>TEMPO_INATIVIDADE_INFANTIL</t>
  </si>
  <si>
    <t>TEMPO_INATIVIDADE_INFORMATICA</t>
  </si>
  <si>
    <t>TEMPO_INATIVIDADE_FERRAMENTA_E_JARDIM</t>
  </si>
  <si>
    <t>TEMPO_INATIVIDADE_JOGOS</t>
  </si>
  <si>
    <t>TEMPO_INATIVIDADE_INSTRUMENTOS_MUSICAIS</t>
  </si>
  <si>
    <t>TEMPO_INATIVIDADE_ELETROPORTATEIS</t>
  </si>
  <si>
    <t>TEMPO_INATIVIDADE_REFRIGERADORES</t>
  </si>
  <si>
    <t>TEMPO_INATIVIDADE_SECADORAS</t>
  </si>
  <si>
    <t>TEMPO_INATIVIDADE_SOM</t>
  </si>
  <si>
    <t>TEMPO_INATIVIDADE_UTILIDADES</t>
  </si>
  <si>
    <t>TEMPO_INATIVIDADE_CLIMATIZACAO</t>
  </si>
  <si>
    <t>TEMPO_INATIVIDADE_LAVADORAS</t>
  </si>
  <si>
    <t>TEMPO_INATIVIDADE_TELEVISORES</t>
  </si>
  <si>
    <t>TEMPO_INATIVIDADE_TELEFONIA</t>
  </si>
  <si>
    <t>TEMPO_INATIVIDADE_FREEZER</t>
  </si>
  <si>
    <t>TEMPO_INATIVIDADE_AUDIO_E_VIDEO</t>
  </si>
  <si>
    <t>TEMPO_INATIVIDADE_BRINDES_OUTROS_PRODUTOS</t>
  </si>
  <si>
    <t>TEMPO_INATIVIDADE_COLCHOES</t>
  </si>
  <si>
    <t>TEMPO_INATIVIDADE_MOVEIS_DE_COZINHAS</t>
  </si>
  <si>
    <t>TEMPO_INATIVIDADE_MOVEIS_DORMITORIOS_OUTROS</t>
  </si>
  <si>
    <t>TEMPO_INATIVIDADE_MOVEIS_DORMITORIOS_ROUPEIROS</t>
  </si>
  <si>
    <t>TEMPO_INATIVIDADE_MOVEIS_SALA</t>
  </si>
  <si>
    <t>TEMPO_INATIVIDADE_PLANEJADOS</t>
  </si>
  <si>
    <t>TEMPO_INATIVIDADE_SOFAS</t>
  </si>
  <si>
    <t>TICKET_MEDIO_OUTROS_PRODUTOS</t>
  </si>
  <si>
    <t>Ticket médio por categoria</t>
  </si>
  <si>
    <t>TICKET_MEDIO_AR_CONDICIONADO</t>
  </si>
  <si>
    <t>TICKET_MEDIO_AUTOMOTIVO</t>
  </si>
  <si>
    <t>TICKET_MEDIO_BICICLETAS</t>
  </si>
  <si>
    <t>TICKET_MEDIO_CUIDADOS_PESSOAIS</t>
  </si>
  <si>
    <t>TICKET_MEDIO_ESPORTE_E_LAZER</t>
  </si>
  <si>
    <t>TICKET_MEDIO_FOGOES_E_DEPURADORES</t>
  </si>
  <si>
    <t>TICKET_MEDIO_FORNOS</t>
  </si>
  <si>
    <t>TICKET_MEDIO_INFANTIL</t>
  </si>
  <si>
    <t>TICKET_MEDIO_INFORMATICA</t>
  </si>
  <si>
    <t>TICKET_MEDIO_FERRAMENTA_E_JARDIM</t>
  </si>
  <si>
    <t>TICKET_MEDIO_JOGOS</t>
  </si>
  <si>
    <t>TICKET_MEDIO_INSTRUMENTOS_MUSICAIS</t>
  </si>
  <si>
    <t>TICKET_MEDIO_ELETROPORTATEIS</t>
  </si>
  <si>
    <t>TICKET_MEDIO_REFRIGERADORES</t>
  </si>
  <si>
    <t>TICKET_MEDIO_SECADORAS</t>
  </si>
  <si>
    <t>TICKET_MEDIO_SOM</t>
  </si>
  <si>
    <t>TICKET_MEDIO_UTILIDADES</t>
  </si>
  <si>
    <t>TICKET_MEDIO_CLIMATIZACAO</t>
  </si>
  <si>
    <t>TICKET_MEDIO_LAVADORAS</t>
  </si>
  <si>
    <t>TICKET_MEDIO_TELEVISORES</t>
  </si>
  <si>
    <t>TICKET_MEDIO_TELEFONIA</t>
  </si>
  <si>
    <t>TICKET_MEDIO_FREEZER</t>
  </si>
  <si>
    <t>TICKET_MEDIO_AUDIO_E_VIDEO</t>
  </si>
  <si>
    <t>TICKET_MEDIO_BRINDES_OUTROS_PRODUTOS</t>
  </si>
  <si>
    <t>TICKET_MEDIO_COLCHOES</t>
  </si>
  <si>
    <t>TICKET_MEDIO_MOVEIS_DE_COZINHAS</t>
  </si>
  <si>
    <t>TICKET_MEDIO_MOVEIS_DORMITORIOS_OUTROS</t>
  </si>
  <si>
    <t>TICKET_MEDIO_MOVEIS_DORMITORIOS_ROUPEIROS</t>
  </si>
  <si>
    <t>TICKET_MEDIO_MOVEIS_SALA</t>
  </si>
  <si>
    <t>TICKET_MEDIO_PLANEJADOS</t>
  </si>
  <si>
    <t>TICKET_MEDIO_SOFAS</t>
  </si>
  <si>
    <t>LIMITE_TOTAL</t>
  </si>
  <si>
    <t>Limite total do cliente</t>
  </si>
  <si>
    <t>LIMITE_A_VISTA</t>
  </si>
  <si>
    <t>Limite à vista do cliente</t>
  </si>
  <si>
    <t>LIMITE_SAQUE</t>
  </si>
  <si>
    <t>Limite de saque do cliente</t>
  </si>
  <si>
    <t>LIMITE_MENSAL</t>
  </si>
  <si>
    <t>Limite mensal do cliente</t>
  </si>
  <si>
    <t>VALOR_TOTAL_COMPRADO</t>
  </si>
  <si>
    <t>Soma dos valores comprados (todos os agentes)</t>
  </si>
  <si>
    <t>VALOR_TOTAL_COMPRADO_A_VISTA</t>
  </si>
  <si>
    <t>Soma dos valores comprados à vista por esse cliente</t>
  </si>
  <si>
    <t>VALOR_TOTAL_COMPRADO_BANDEIRADO</t>
  </si>
  <si>
    <t>Soma dos valores comprados no cartão bandeirado</t>
  </si>
  <si>
    <t>VALOR_TOTAL_COMPRADO_CREDITO_PROPRIO</t>
  </si>
  <si>
    <t>Soma dos valores comprados no crédito próprio (Koerich ou Kredilig)</t>
  </si>
  <si>
    <t>VALOR_TOTAL_COMPRADO_OUTROS_AGENTES</t>
  </si>
  <si>
    <t>Soma dos valores comprados em outros agentes que não os acima</t>
  </si>
  <si>
    <t>ULTIMA_FORMA_PGTO</t>
  </si>
  <si>
    <t>Forma do último pagamento (à vista, bandeirado, crédito próprio, etc)</t>
  </si>
  <si>
    <t>VALOR_TOTAL_COMPRADO_12_MESES</t>
  </si>
  <si>
    <t>VALOR_TOTAL_COMPRADO_A_VISTA_12_MESES</t>
  </si>
  <si>
    <t>VALOR_TOTAL_COMPRADO_BANDEIRADO_12_MESES</t>
  </si>
  <si>
    <t>VALOR_TOTAL_COMPRADO_CREDITO_PROPRIO_12_MESES</t>
  </si>
  <si>
    <t>VALOR_TOTAL_COMPRADO_OUTROS_AGENTES_12_MESES</t>
  </si>
  <si>
    <t>VALOR_TOTAL_COMPRADO_24_MESES</t>
  </si>
  <si>
    <t>VALOR_TOTAL_COMPRADO_A_VISTA_24_MESES</t>
  </si>
  <si>
    <t>VALOR_TOTAL_COMPRADO_BANDEIRADO_24_MESES</t>
  </si>
  <si>
    <t>VALOR_TOTAL_COMPRADO_CREDITO_PROPRIO_24_MESES</t>
  </si>
  <si>
    <t>VALOR_TOTAL_COMPRADO_OUTROS_AGENTES_24_MESES</t>
  </si>
  <si>
    <t>QTD_ATRASOS_ULTIMOS_12_MESES_FINANCIAMENTO</t>
  </si>
  <si>
    <t>Quantidade de parcelas que atrasou nos últimos 12 meses no financiamento</t>
  </si>
  <si>
    <t>QTD_MESES_ULTIMO_ATRASO_FINANCIAMENTO</t>
  </si>
  <si>
    <t>Quantidade de meses entre a data de fechamento e o último atraso. Se nunca atrasou, 0 no financiamento</t>
  </si>
  <si>
    <t>QUANTIDADE_PARCELAS_PAGAS_ATRASO_FINANCIAMENTO</t>
  </si>
  <si>
    <t>Quantidade de parcelas pagas em atraso no financiamento</t>
  </si>
  <si>
    <t>MEDIA_ATRASOS_FINANCIAMENTO</t>
  </si>
  <si>
    <t>TAXA_JUROS_MEDIA_FINANCIAMENTO</t>
  </si>
  <si>
    <t>Média ponderada da taxa de juros dos contratos em aberto (ponderada pelo saldo devedor) no financiamento</t>
  </si>
  <si>
    <t>SALDO_DEVEDOR_FINANCIAMENTO</t>
  </si>
  <si>
    <t>Saldo em aberto do cliente (sem juros) na data de fechamento no financiamento</t>
  </si>
  <si>
    <t>SALDO_CONTABIL_FINANCIAMENTO</t>
  </si>
  <si>
    <t>Saldo em aberto do cliente (com juros) na data de fechamento no financiamento</t>
  </si>
  <si>
    <t>DIAS_MAIOR_ATRASO_FINANCIAMENTO</t>
  </si>
  <si>
    <t>Maior atraso do cliente na data de fechamento no financiamento</t>
  </si>
  <si>
    <t>QUANTIDADE_PARCELAS_ABERTAS_FINANCIAMENTO</t>
  </si>
  <si>
    <t>Quantidade de parcelas em aberto no financiamento</t>
  </si>
  <si>
    <t>QUANTIDADE_PARCELAS_PAGAS_FINANCIAMENTO</t>
  </si>
  <si>
    <t>Quantidade de parcelas pagas no financiamento</t>
  </si>
  <si>
    <t>QUANTIDADE_CONTRATOS_PAGOS_FINANCIAMENTO</t>
  </si>
  <si>
    <t>Quantidade de contratos pagos no financiamento</t>
  </si>
  <si>
    <t>QUANTIDADE_CONTRATOS_ABERTOS_FINANCIAMENTO</t>
  </si>
  <si>
    <t>Quantidade de contratos em aberto no financiamento</t>
  </si>
  <si>
    <t>VALOR_PAGO_FINANCIAMENTO</t>
  </si>
  <si>
    <t>Soma do valor pago no financiamento</t>
  </si>
  <si>
    <t>JUROS_PAGOS_ATRASO_FINANCIAMENTO</t>
  </si>
  <si>
    <t>Soma dos juros pagos por atraso no financiamento</t>
  </si>
  <si>
    <t>VALOR_PARCELA_MEDIA_FINANCIAMENTO</t>
  </si>
  <si>
    <t>Média das parcelas do cliente no financiamento</t>
  </si>
  <si>
    <t>PRINCIPAL_TOTAL_FINANCIAMENTO</t>
  </si>
  <si>
    <t>Soma do valor à vista que esse clientes já comprou (valor do contrato sem juros) no financiamento</t>
  </si>
  <si>
    <t>FLAG_RENEGOCIACAO_FINANCIAMENTO</t>
  </si>
  <si>
    <t>SIM ou NÃO (Se o cliente já teve renegociação, SIM, caso contrário NÂO) no financiamento</t>
  </si>
  <si>
    <t>FLAG_RENEGOCIACAO_ABERTA_FINANCIAMENTO</t>
  </si>
  <si>
    <t>SIM ou NÃO (Se o cliente possui renegociação em aberto, então SIM, caso contrário não) no financiamento</t>
  </si>
  <si>
    <t>SALDO_DEVEDOR_RENEGOCIACAO_FINANCIAMENTO</t>
  </si>
  <si>
    <t>Saldo em aberto do cliente de operações renegociadas (sem juros) no último dia do mês (fechamento) no financiamento</t>
  </si>
  <si>
    <t>CREDITOS_A_VENCER_ATE_30_DIAS_FINANCIAMENTO</t>
  </si>
  <si>
    <t>Valores a vencer conforme faixa ao lado no financiamento</t>
  </si>
  <si>
    <t>CREDITOS_A_VENCER_DE_31_A_60_DIAS_FINANCIAMENTO</t>
  </si>
  <si>
    <t>CREDITOS_A_VENCER_DE_61_A_90_DIAS_FINANCIAMENTO</t>
  </si>
  <si>
    <t>CREDITOS_A_VENCER_DE_91_A_180_DIAS_FINANCIAMENTO</t>
  </si>
  <si>
    <t>CREDITOS_A_VENCER_DE_181_A_360_DIAS_FINANCIAMENTO</t>
  </si>
  <si>
    <t>CREDITOS_A_VENCER_DE_361_A_720_DIAS_FINANCIAMENTO</t>
  </si>
  <si>
    <t>CREDITOS_A_VENCER_DE_721_A_1080_DIAS_FINANCIAMENTO</t>
  </si>
  <si>
    <t>CREDITOS_A_VENCER_DE_1081_A_1440_DIAS_FINANCIAMENTO</t>
  </si>
  <si>
    <t>CREDITOS_A_VENCER_DE_1441_A_1800_DIAS_FINANCIAMENTO</t>
  </si>
  <si>
    <t>CREDITOS_A_VENCER_DE_1801_A_5400_DIAS_FINANCIAMENTO</t>
  </si>
  <si>
    <t>CREDITOS_A_VENCER_ACIMA_DE_5400_DIAS_FINANCIAMENTO</t>
  </si>
  <si>
    <t>CREDITOS_VENCIDOS_DE_1_A_14_DIAS_FINANCIAMENTO</t>
  </si>
  <si>
    <t>Valores vencidos conforme faixa ao lado no financiamento</t>
  </si>
  <si>
    <t>CREDITOS_VENCIDOS_DE_15_A_30_DIAS_FINANCIAMENTO</t>
  </si>
  <si>
    <t>CREDITOS_VENCIDOS_DE_31_A_60_DIAS_FINANCIAMENTO</t>
  </si>
  <si>
    <t>CREDITOS_VENCIDOS_DE_61_A_90_DIAS_FINANCIAMENTO</t>
  </si>
  <si>
    <t>CREDITOS_VENCIDOS_DE_91_A_120_DIAS_FINANCIAMENTO</t>
  </si>
  <si>
    <t>CREDITOS_VENCIDOS_DE_121_A_150_DIAS_FINANCIAMENTO</t>
  </si>
  <si>
    <t>CREDITOS_VENCIDOS_DE_151_A_180_DIAS_FINANCIAMENTO</t>
  </si>
  <si>
    <t>CREDITOS_VENCIDOS_DE_181_A_240_DIAS_FINANCIAMENTO</t>
  </si>
  <si>
    <t>CREDITOS_VENCIDOS_DE_241_A_300_DIAS_FINANCIAMENTO</t>
  </si>
  <si>
    <t>CREDITOS_VENCIDOS_DE_301_A_360_DIAS_FINANCIAMENTO</t>
  </si>
  <si>
    <t>CREDITOS_VENCIDOS_DE_361_A_540_DIAS_FINANCIAMENTO</t>
  </si>
  <si>
    <t>CREDITOS_VENCIDOS_ACIMA_DE_540_DIAS_FINANCIAMENTO</t>
  </si>
  <si>
    <t>CREDITOS_BAIXADOS_PREJUIZO_FINANCIAMENTO</t>
  </si>
  <si>
    <t>Soma carteira de prejuízo no financiamento</t>
  </si>
  <si>
    <t>SALDO_OVER_1_FINANCIAMENTO</t>
  </si>
  <si>
    <t>Saldo devedor &gt; 1 dia de atraso. Ou seja, se o contrato do cliente tiver mais de 1 dia de atraso, o saldo devedor do contrato érelacionado aqui no financiamento</t>
  </si>
  <si>
    <t>SALDO_OVER_15_FINANCIAMENTO</t>
  </si>
  <si>
    <t>Saldo devedor &gt; 15 dia de atraso. Ou seja, se o contrato do cliente tiver mais de 15 dias de atraso, o saldo devedor do contrato érelacionado aqui no financiamento</t>
  </si>
  <si>
    <t>SALDO_OVER_30_FINANCIAMENTO</t>
  </si>
  <si>
    <t>Saldo devedor &gt; 30 dia de atraso. Ou seja, se o contrato do cliente tiver mais de 30 dias de atraso, o saldo devedor do contrato érelacionado aqui no financiamento</t>
  </si>
  <si>
    <t>SALDO_OVER_60_FINANCIAMENTO</t>
  </si>
  <si>
    <t>Saldo devedor &gt; 60 dia de atraso. Ou seja, se o contrato do cliente tiver mais de 60 dias de atraso, o saldo devedor do contrato érelacionado aqui no financiamento</t>
  </si>
  <si>
    <t>SALDO_OVER_90_FINANCIAMENTO</t>
  </si>
  <si>
    <t>Saldo devedor &gt; 90 dia de atraso. Ou seja, se o contrato do cliente tiver mais de 90 dias de atraso, o saldo devedor do contrato érelacionado aqui no financiamento</t>
  </si>
  <si>
    <t>QTD_ATRASOS_ULTIMOS_12_MESES_EMPRESTIMO</t>
  </si>
  <si>
    <t>Quantidade de parcelas que atrasou nos últimos 12 meses no empréstimo</t>
  </si>
  <si>
    <t>QTD_MESES_ULTIMO_ATRASO_EMPRESTIMO</t>
  </si>
  <si>
    <t>Quantidade de meses entre a data de fechamento e o último atraso. Se nunca atrasou, 0 no empréstimo</t>
  </si>
  <si>
    <t>QUANTIDADE_PARCELAS_PAGAS_ATRASO_EMPRESTIMO</t>
  </si>
  <si>
    <t>Quantidade de parcelas pagas em atraso no empréstimo</t>
  </si>
  <si>
    <t>MEDIA_ATRASOS_EMPRESTIMO</t>
  </si>
  <si>
    <t>Média ponderada de atrasos (ponderada pelo saldo devedor) no empréstimo</t>
  </si>
  <si>
    <t>TAXA_JUROS_MEDIA_EMPRESTIMO</t>
  </si>
  <si>
    <t>Média ponderada da taxa de juros dos contratos em aberto (ponderada pelo saldo devedor) no empréstimo</t>
  </si>
  <si>
    <t>SALDO_DEVEDOR_EMPRESTIMO</t>
  </si>
  <si>
    <t>Saldo em aberto do cliente (sem juros) na data de fechamento no empréstimo</t>
  </si>
  <si>
    <t>SALDO_CONTABIL_EMPRESTIMO</t>
  </si>
  <si>
    <t>Saldo em aberto do cliente (com juros) na data de fechamento no empréstimo</t>
  </si>
  <si>
    <t>DIAS_MAIOR_ATRASO_EMPRESTIMO</t>
  </si>
  <si>
    <t>Maior atraso do cliente na data de fechamento no empréstimo</t>
  </si>
  <si>
    <t>QUANTIDADE_PARCELAS_ABERTAS_EMPRESTIMO</t>
  </si>
  <si>
    <t>Quantidade de parcelas em aberto no empréstimo</t>
  </si>
  <si>
    <t>QUANTIDADE_PARCELAS_PAGAS_EMPRESTIMO</t>
  </si>
  <si>
    <t>Quantidade de parcelas pagas no empréstimo</t>
  </si>
  <si>
    <t>QUANTIDADE_CONTRATOS_PAGOS_EMPRESTIMO</t>
  </si>
  <si>
    <t>Quantidade de contratos pagos no empréstimo</t>
  </si>
  <si>
    <t>QUANTIDADE_CONTRATOS_ABERTOS_EMPRESTIMO</t>
  </si>
  <si>
    <t>Quantidade de contratos em aberto no empréstimo</t>
  </si>
  <si>
    <t>VALOR_PAGO_EMPRESTIMO</t>
  </si>
  <si>
    <t>Soma do valor pago no empréstimo</t>
  </si>
  <si>
    <t>JUROS_PAGOS_ATRASO_EMPRESTIMO</t>
  </si>
  <si>
    <t>Soma dos juros pagos por atraso no empréstimo</t>
  </si>
  <si>
    <t>VALOR_PARCELA_MEDIA_EMPRESTIMO</t>
  </si>
  <si>
    <t>Média das parcelas do cliente no empréstimo</t>
  </si>
  <si>
    <t>PRINCIPAL_TOTAL_EMPRESTIMO</t>
  </si>
  <si>
    <t>Soma do valor à vista que esse clientes já comprou (valor do contrato sem juros) no empréstimo</t>
  </si>
  <si>
    <t>FLAG_RENEGOCIACAO_EMPRESTIMO</t>
  </si>
  <si>
    <t>SIM ou NÃO (Se o cliente já teve renegociação, SIM, caso contrário NÂO) no empréstimo</t>
  </si>
  <si>
    <t>FLAG_RENEGOCIACAO_ABERTA_EMPRESTIMO</t>
  </si>
  <si>
    <t>SIM ou NÃO (Se o cliente possui renegociação em aberto, então SIM, caso contrário não) no empréstimo</t>
  </si>
  <si>
    <t>SALDO_DEVEDOR_RENEGOCIACAO_EMPRESTIMO</t>
  </si>
  <si>
    <t>Saldo em aberto do cliente de operações renegociadas (sem juros) no último dia do mês (fechamento) no empréstimo</t>
  </si>
  <si>
    <t>CREDITOS_A_VENCER_ATE_30_DIAS_EMPRESTIMO</t>
  </si>
  <si>
    <t>Valores a vencer conforme faixa ao lado no empréstimo</t>
  </si>
  <si>
    <t>CREDITOS_A_VENCER_DE_31_A_60_DIAS_EMPRESTIMO</t>
  </si>
  <si>
    <t>CREDITOS_A_VENCER_DE_61_A_90_DIAS_EMPRESTIMO</t>
  </si>
  <si>
    <t>CREDITOS_A_VENCER_DE_91_A_180_DIAS_EMPRESTIMO</t>
  </si>
  <si>
    <t>CREDITOS_A_VENCER_DE_181_A_360_DIAS_EMPRESTIMO</t>
  </si>
  <si>
    <t>CREDITOS_A_VENCER_DE_361_A_720_DIAS_EMPRESTIMO</t>
  </si>
  <si>
    <t>CREDITOS_A_VENCER_DE_721_A_1080_DIAS_EMPRESTIMO</t>
  </si>
  <si>
    <t>CREDITOS_A_VENCER_DE_1081_A_1440_DIAS_EMPRESTIMO</t>
  </si>
  <si>
    <t>CREDITOS_A_VENCER_DE_1441_A_1800_DIAS_EMPRESTIMO</t>
  </si>
  <si>
    <t>CREDITOS_A_VENCER_DE_1801_A_5400_DIAS_EMPRESTIMO</t>
  </si>
  <si>
    <t>CREDITOS_A_VENCER_ACIMA_DE_5400_DIAS_EMPRESTIMO</t>
  </si>
  <si>
    <t>CREDITOS_VENCIDOS_DE_1_A_14_DIAS_EMPRESTIMO</t>
  </si>
  <si>
    <t>Valores vencidos conforme faixa ao lado no empréstimo</t>
  </si>
  <si>
    <t>CREDITOS_VENCIDOS_DE_15_A_30_DIAS_EMPRESTIMO</t>
  </si>
  <si>
    <t>CREDITOS_VENCIDOS_DE_31_A_60_DIAS_EMPRESTIMO</t>
  </si>
  <si>
    <t>CREDITOS_VENCIDOS_DE_61_A_90_DIAS_EMPRESTIMO</t>
  </si>
  <si>
    <t>CREDITOS_VENCIDOS_DE_91_A_120_DIAS_EMPRESTIMO</t>
  </si>
  <si>
    <t>CREDITOS_VENCIDOS_DE_121_A_150_DIAS_EMPRESTIMO</t>
  </si>
  <si>
    <t>CREDITOS_VENCIDOS_DE_151_A_180_DIAS_EMPRESTIMO</t>
  </si>
  <si>
    <t>CREDITOS_VENCIDOS_DE_181_A_240_DIAS_EMPRESTIMO</t>
  </si>
  <si>
    <t>CREDITOS_VENCIDOS_DE_241_A_300_DIAS_EMPRESTIMO</t>
  </si>
  <si>
    <t>CREDITOS_VENCIDOS_DE_301_A_360_DIAS_EMPRESTIMO</t>
  </si>
  <si>
    <t>CREDITOS_VENCIDOS_DE_361_A_540_DIAS_EMPRESTIMO</t>
  </si>
  <si>
    <t>CREDITOS_VENCIDOS_ACIMA_DE_540_DIAS_EMPRESTIMO</t>
  </si>
  <si>
    <t>CREDITOS_BAIXADOS_PREJUIZO_EMPRESTIMO</t>
  </si>
  <si>
    <t>Soma carteira de prejuízo no empréstimo</t>
  </si>
  <si>
    <t>SALDO_OVER_1_EMPRESTIMO</t>
  </si>
  <si>
    <t>Saldo devedor &gt; 1 dia de atraso. Ou seja, se o contrato do cliente tiver mais de 1 dia de atraso, o saldo devedor do contrato érelacionado aqui no empréstimo</t>
  </si>
  <si>
    <t>SALDO_OVER_15_EMPRESTIMO</t>
  </si>
  <si>
    <t>Saldo devedor &gt; 15 dia de atraso. Ou seja, se o contrato do cliente tiver mais de 15 dias de atraso, o saldo devedor do contrato érelacionado aqui no empréstimo</t>
  </si>
  <si>
    <t>SALDO_OVER_30_EMPRESTIMO</t>
  </si>
  <si>
    <t>Saldo devedor &gt; 30 dia de atraso. Ou seja, se o contrato do cliente tiver mais de 30 dias de atraso, o saldo devedor do contrato érelacionado aqui no empréstimo</t>
  </si>
  <si>
    <t>SALDO_OVER_60_EMPRESTIMO</t>
  </si>
  <si>
    <t>Saldo devedor &gt; 60 dia de atraso. Ou seja, se o contrato do cliente tiver mais de 60 dias de atraso, o saldo devedor do contrato érelacionado aqui no empréstimo</t>
  </si>
  <si>
    <t>SALDO_OVER_90_EMPRESTIMO</t>
  </si>
  <si>
    <t>Saldo devedor &gt; 90 dia de atraso. Ou seja, se o contrato do cliente tiver mais de 90 dias de atraso, o saldo devedor do contrato érelacionado aqui no empréstimo</t>
  </si>
  <si>
    <t>QTD_ATRASOS_ULTIMOS_12_MESES_ROTATIVO_CARTAO</t>
  </si>
  <si>
    <t>Quantidade de parcelas que atrasou nos últimos 12 meses no rotativo do cartão</t>
  </si>
  <si>
    <t>QTD_MESES_ULTIMO_ATRASO_ROTATIVO_CARTAO</t>
  </si>
  <si>
    <t>Quantidade de meses entre a data de fechamento e o último atraso. Se nunca atrasou, 0 no rotativo do cartão</t>
  </si>
  <si>
    <t>QUANTIDADE_PARCELAS_PAGAS_ATRASO_ROTATIVO_CARTAO</t>
  </si>
  <si>
    <t>Quantidade de parcelas pagas em atraso no rotativo do cartão</t>
  </si>
  <si>
    <t>MEDIA_ATRASOS_ROTATIVO_CARTAO</t>
  </si>
  <si>
    <t>Média ponderada de atrasos (ponderada pelo saldo devedor) no rotativo do cartão</t>
  </si>
  <si>
    <t>TAXA_JUROS_MEDIA_ROTATIVO_CARTAO</t>
  </si>
  <si>
    <t>Média ponderada da taxa de juros dos contratos em aberto (ponderada pelo saldo devedor) no rotativo do cartão</t>
  </si>
  <si>
    <t>SALDO_DEVEDOR_ROTATIVO_CARTAO</t>
  </si>
  <si>
    <t>Saldo em aberto do cliente (sem juros) na data de fechamento no rotativo do cartão</t>
  </si>
  <si>
    <t>SALDO_CONTABIL_ROTATIVO_CARTAO</t>
  </si>
  <si>
    <t>Saldo em aberto do cliente (com juros) na data de fechamento no rotativo do cartão</t>
  </si>
  <si>
    <t>DIAS_MAIOR_ATRASO_ROTATIVO_CARTAO</t>
  </si>
  <si>
    <t>Maior atraso do cliente na data de fechamento no rotativo do cartão</t>
  </si>
  <si>
    <t>QUANTIDADE_PARCELAS_ABERTAS_ROTATIVO_CARTAO</t>
  </si>
  <si>
    <t>Quantidade de parcelas em aberto no rotativo do cartão</t>
  </si>
  <si>
    <t>QUANTIDADE_PARCELAS_PAGAS_ROTATIVO_CARTAO</t>
  </si>
  <si>
    <t>Quantidade de parcelas pagas no rotativo do cartão</t>
  </si>
  <si>
    <t>QUANTIDADE_CONTRATOS_PAGOS_ROTATIVO_CARTAO</t>
  </si>
  <si>
    <t>Quantidade de contratos pagos no rotativo do cartão</t>
  </si>
  <si>
    <t>QUANTIDADE_CONTRATOS_ABERTOS_ROTATIVO_CARTAO</t>
  </si>
  <si>
    <t>Quantidade de contratos em aberto no rotativo do cartão</t>
  </si>
  <si>
    <t>VALOR_PAGO_ROTATIVO_CARTAO</t>
  </si>
  <si>
    <t>Soma do valor pago no rotativo do cartão</t>
  </si>
  <si>
    <t>JUROS_PAGOS_ATRASO_ROTATIVO_CARTAO</t>
  </si>
  <si>
    <t>Soma dos juros pagos por atraso no rotativo do cartão</t>
  </si>
  <si>
    <t>VALOR_PARCELA_MEDIA_ROTATIVO_CARTAO</t>
  </si>
  <si>
    <t>Média das parcelas do cliente no rotativo do cartão</t>
  </si>
  <si>
    <t>PRINCIPAL_TOTAL_ROTATIVO_CARTAO</t>
  </si>
  <si>
    <t>Soma do valor à vista que esse clientes já comprou (valor do contrato sem juros) no rotativo do cartão</t>
  </si>
  <si>
    <t>FLAG_RENEGOCIACAO_ROTATIVO_CARTAO</t>
  </si>
  <si>
    <t>SIM ou NÃO (Se o cliente já teve renegociação, SIM, caso contrário NÂO) no rotativo do cartão</t>
  </si>
  <si>
    <t>FLAG_RENEGOCIACAO_ABERTA_ROTATIVO_CARTAO</t>
  </si>
  <si>
    <t>SIM ou NÃO (Se o cliente possui renegociação em aberto, então SIM, caso contrário não) no rotativo do cartão</t>
  </si>
  <si>
    <t>SALDO_DEVEDOR_RENEGOCIACAO_ROTATIVO_CARTAO</t>
  </si>
  <si>
    <t>Saldo em aberto do cliente de operações renegociadas (sem juros) no último dia do mês (fechamento) no rotativo do cartão</t>
  </si>
  <si>
    <t>CREDITOS_A_VENCER_ATE_30_DIAS_ROTATIVO_CARTAO</t>
  </si>
  <si>
    <t>Valores a vencer conforme faixa ao lado no rotativo do cartão</t>
  </si>
  <si>
    <t>CREDITOS_A_VENCER_DE_31_A_60_DIAS_ROTATIVO_CARTAO</t>
  </si>
  <si>
    <t>CREDITOS_A_VENCER_DE_61_A_90_DIAS_ROTATIVO_CARTAO</t>
  </si>
  <si>
    <t>CREDITOS_A_VENCER_DE_91_A_180_DIAS_ROTATIVO_CARTAO</t>
  </si>
  <si>
    <t>CREDITOS_A_VENCER_DE_181_A_360_DIAS_ROTATIVO_CARTAO</t>
  </si>
  <si>
    <t>CREDITOS_A_VENCER_DE_361_A_720_DIAS_ROTATIVO_CARTAO</t>
  </si>
  <si>
    <t>CREDITOS_A_VENCER_DE_721_A_1080_DIAS_ROTATIVO_CARTAO</t>
  </si>
  <si>
    <t>CREDITOS_A_VENCER_DE_1081_A_1440_DIAS_ROTATIVO_CARTAO</t>
  </si>
  <si>
    <t>CREDITOS_A_VENCER_DE_1441_A_1800_DIAS_ROTATIVO_CARTAO</t>
  </si>
  <si>
    <t>CREDITOS_A_VENCER_DE_1801_A_5400_DIAS_ROTATIVO_CARTAO</t>
  </si>
  <si>
    <t>CREDITOS_A_VENCER_ACIMA_DE_5400_DIAS_ROTATIVO_CARTAO</t>
  </si>
  <si>
    <t>CREDITOS_VENCIDOS_DE_1_A_14_DIAS_ROTATIVO_CARTAO</t>
  </si>
  <si>
    <t>Valores vencidos conforme faixa ao lado no rotativo do cartão</t>
  </si>
  <si>
    <t>CREDITOS_VENCIDOS_DE_15_A_30_DIAS_ROTATIVO_CARTAO</t>
  </si>
  <si>
    <t>CREDITOS_VENCIDOS_DE_31_A_60_DIAS_ROTATIVO_CARTAO</t>
  </si>
  <si>
    <t>CREDITOS_VENCIDOS_DE_61_A_90_DIAS_ROTATIVO_CARTAO</t>
  </si>
  <si>
    <t>CREDITOS_VENCIDOS_DE_91_A_120_DIAS_ROTATIVO_CARTAO</t>
  </si>
  <si>
    <t>CREDITOS_VENCIDOS_DE_121_A_150_DIAS_ROTATIVO_CARTAO</t>
  </si>
  <si>
    <t>CREDITOS_VENCIDOS_DE_151_A_180_DIAS_ROTATIVO_CARTAO</t>
  </si>
  <si>
    <t>CREDITOS_VENCIDOS_DE_181_A_240_DIAS_ROTATIVO_CARTAO</t>
  </si>
  <si>
    <t>CREDITOS_VENCIDOS_DE_241_A_300_DIAS_ROTATIVO_CARTAO</t>
  </si>
  <si>
    <t>CREDITOS_VENCIDOS_DE_301_A_360_DIAS_ROTATIVO_CARTAO</t>
  </si>
  <si>
    <t>CREDITOS_VENCIDOS_DE_361_A_540_DIAS_ROTATIVO_CARTAO</t>
  </si>
  <si>
    <t>CREDITOS_VENCIDOS_ACIMA_DE_540_DIAS_ROTATIVO_CARTAO</t>
  </si>
  <si>
    <t>CREDITOS_BAIXADOS_PREJUIZO_ROTATIVO_CARTAO</t>
  </si>
  <si>
    <t>Soma carteira de prejuízo no rotativo do cartão</t>
  </si>
  <si>
    <t>SALDO_OVER_1_ROTATIVO_CARTAO</t>
  </si>
  <si>
    <t>Saldo devedor &gt; 1 dia de atraso. Ou seja, se o contrato do cliente tiver mais de 1 dia de atraso, o saldo devedor do contrato érelacionado aqui no rotativo do cartão</t>
  </si>
  <si>
    <t>SALDO_OVER_15_ROTATIVO_CARTAO</t>
  </si>
  <si>
    <t>Saldo devedor &gt; 15 dia de atraso. Ou seja, se o contrato do cliente tiver mais de 15 dias de atraso, o saldo devedor do contrato érelacionado aqui no rotativo do cartão</t>
  </si>
  <si>
    <t>SALDO_OVER_30_ROTATIVO_CARTAO</t>
  </si>
  <si>
    <t>Saldo devedor &gt; 30 dia de atraso. Ou seja, se o contrato do cliente tiver mais de 30 dias de atraso, o saldo devedor do contrato érelacionado aqui no rotativo do cartão</t>
  </si>
  <si>
    <t>SALDO_OVER_60_ROTATIVO_CARTAO</t>
  </si>
  <si>
    <t>Saldo devedor &gt; 60 dia de atraso. Ou seja, se o contrato do cliente tiver mais de 60 dias de atraso, o saldo devedor do contrato érelacionado aqui no rotativo do cartão</t>
  </si>
  <si>
    <t>SALDO_OVER_90_ROTATIVO_CARTAO</t>
  </si>
  <si>
    <t>Saldo devedor &gt; 90 dia de atraso. Ou seja, se o contrato do cliente tiver mais de 90 dias de atraso, o saldo devedor do contrato érelacionado aqui no rotativo do cartão</t>
  </si>
  <si>
    <t>QTD_ATRASOS_ULTIMOS_12_MESES_CREDIARIO</t>
  </si>
  <si>
    <t>Quantidade de parcelas que atrasou nos últimos 12 meses no crediário</t>
  </si>
  <si>
    <t>QTD_MESES_ULTIMO_ATRASO_CREDIARIO</t>
  </si>
  <si>
    <t>Quantidade de meses entre a data de fechamento e o último atraso. Se nunca atrasou, 0 no crediário</t>
  </si>
  <si>
    <t>QUANTIDADE_PARCELAS_PAGAS_ATRASO_CREDIARIO</t>
  </si>
  <si>
    <t>Quantidade de parcelas pagas em atraso no crediário</t>
  </si>
  <si>
    <t>MEDIA_ATRASOS_CREDIARIO</t>
  </si>
  <si>
    <t>Média ponderada de atrasos (ponderada pelo saldo devedor) no crediário</t>
  </si>
  <si>
    <t>TAXA_JUROS_MEDIA_CREDIARIO</t>
  </si>
  <si>
    <t>Média ponderada da taxa de juros dos contratos em aberto (ponderada pelo saldo devedor) no crediário</t>
  </si>
  <si>
    <t>SALDO_DEVEDOR_CREDIARIO</t>
  </si>
  <si>
    <t>Saldo em aberto do cliente (sem juros) na data de fechamento no crediário</t>
  </si>
  <si>
    <t>SALDO_CONTABIL_CREDIARIO</t>
  </si>
  <si>
    <t>Saldo em aberto do cliente (com juros) na data de fechamento no crediário</t>
  </si>
  <si>
    <t>DIAS_MAIOR_ATRASO_CREDIARIO</t>
  </si>
  <si>
    <t>Maior atraso do cliente na data de fechamento no crediário</t>
  </si>
  <si>
    <t>QUANTIDADE_PARCELAS_ABERTAS_CREDIARIO</t>
  </si>
  <si>
    <t>Quantidade de parcelas em aberto no crediário</t>
  </si>
  <si>
    <t>QUANTIDADE_PARCELAS_PAGAS_CREDIARIO</t>
  </si>
  <si>
    <t>Quantidade de parcelas pagas no crediário</t>
  </si>
  <si>
    <t>QUANTIDADE_CONTRATOS_PAGOS_CREDIARIO</t>
  </si>
  <si>
    <t>Quantidade de contratos pagos no crediário</t>
  </si>
  <si>
    <t>QUANTIDADE_CONTRATOS_ABERTOS_CREDIARIO</t>
  </si>
  <si>
    <t>Quantidade de contratos em aberto no crediário</t>
  </si>
  <si>
    <t>VALOR_PAGO_CREDIARIO</t>
  </si>
  <si>
    <t>Soma do valor pago no crediário</t>
  </si>
  <si>
    <t>JUROS_PAGOS_ATRASO_CREDIARIO</t>
  </si>
  <si>
    <t>Soma dos juros pagos por atraso no crediário</t>
  </si>
  <si>
    <t>VALOR_PARCELA_MEDIA_CREDIARIO</t>
  </si>
  <si>
    <t>Média das parcelas do cliente no crediário</t>
  </si>
  <si>
    <t>PRINCIPAL_TOTAL_CREDIARIO</t>
  </si>
  <si>
    <t>Soma do valor à vista que esse clientes já comprou (valor do contrato sem juros) no crediário</t>
  </si>
  <si>
    <t>FLAG_RENEGOCIACAO_CREDIARIO</t>
  </si>
  <si>
    <t>SIM ou NÃO (Se o cliente já teve renegociação, SIM, caso contrário NÂO) no crediário</t>
  </si>
  <si>
    <t>FLAG_RENEGOCIACAO_ABERTA_CREDIARIO</t>
  </si>
  <si>
    <t>SIM ou NÃO (Se o cliente possui renegociação em aberto, então SIM, caso contrário não) no crediário</t>
  </si>
  <si>
    <t>SALDO_DEVEDOR_RENEGOCIACAO_CREDIARIO</t>
  </si>
  <si>
    <t>Saldo em aberto do cliente de operações renegociadas (sem juros) no último dia do mês (fechamento) no crediário</t>
  </si>
  <si>
    <t>CREDITOS_A_VENCER_ATE_30_DIAS_CREDIARIO</t>
  </si>
  <si>
    <t>Valores a vencer conforme faixa ao lado no crediário</t>
  </si>
  <si>
    <t>CREDITOS_A_VENCER_DE_31_A_60_DIAS_CREDIARIO</t>
  </si>
  <si>
    <t>CREDITOS_A_VENCER_DE_61_A_90_DIAS_CREDIARIO</t>
  </si>
  <si>
    <t>CREDITOS_A_VENCER_DE_91_A_180_DIAS_CREDIARIO</t>
  </si>
  <si>
    <t>CREDITOS_A_VENCER_DE_181_A_360_DIAS_CREDIARIO</t>
  </si>
  <si>
    <t>CREDITOS_A_VENCER_DE_361_A_720_DIAS_CREDIARIO</t>
  </si>
  <si>
    <t>CREDITOS_A_VENCER_DE_721_A_1080_DIAS_CREDIARIO</t>
  </si>
  <si>
    <t>CREDITOS_A_VENCER_DE_1081_A_1440_DIAS_CREDIARIO</t>
  </si>
  <si>
    <t>CREDITOS_A_VENCER_DE_1441_A_1800_DIAS_CREDIARIO</t>
  </si>
  <si>
    <t>CREDITOS_A_VENCER_DE_1801_A_5400_DIAS_CREDIARIO</t>
  </si>
  <si>
    <t>CREDITOS_A_VENCER_ACIMA_DE_5400_DIAS_CREDIARIO</t>
  </si>
  <si>
    <t>CREDITOS_VENCIDOS_DE_1_A_14_DIAS_CREDIARIO</t>
  </si>
  <si>
    <t>Valores vencidos conforme faixa ao lado no crediário</t>
  </si>
  <si>
    <t>CREDITOS_VENCIDOS_DE_15_A_30_DIAS_CREDIARIO</t>
  </si>
  <si>
    <t>CREDITOS_VENCIDOS_DE_31_A_60_DIAS_CREDIARIO</t>
  </si>
  <si>
    <t>CREDITOS_VENCIDOS_DE_61_A_90_DIAS_CREDIARIO</t>
  </si>
  <si>
    <t>CREDITOS_VENCIDOS_DE_91_A_120_DIAS_CREDIARIO</t>
  </si>
  <si>
    <t>CREDITOS_VENCIDOS_DE_121_A_150_DIAS_CREDIARIO</t>
  </si>
  <si>
    <t>CREDITOS_VENCIDOS_DE_151_A_180_DIAS_CREDIARIO</t>
  </si>
  <si>
    <t>CREDITOS_VENCIDOS_DE_181_A_240_DIAS_CREDIARIO</t>
  </si>
  <si>
    <t>CREDITOS_VENCIDOS_DE_241_A_300_DIAS_CREDIARIO</t>
  </si>
  <si>
    <t>CREDITOS_VENCIDOS_DE_301_A_360_DIAS_CREDIARIO</t>
  </si>
  <si>
    <t>CREDITOS_VENCIDOS_DE_361_A_540_DIAS_CREDIARIO</t>
  </si>
  <si>
    <t>CREDITOS_VENCIDOS_ACIMA_DE_540_DIAS_CREDIARIO</t>
  </si>
  <si>
    <t>CREDITOS_BAIXADOS_PREJUIZO_CREDIARIO</t>
  </si>
  <si>
    <t>SALDO_OVER_1_CREDIARIO</t>
  </si>
  <si>
    <t>Saldo devedor &gt; 1 dia de atraso. Ou seja, se o contrato do cliente tiver mais de 1 dia de atraso, o saldo devedor do contrato érelacionado aqui no crediário</t>
  </si>
  <si>
    <t>SALDO_OVER_15_CREDIARIO</t>
  </si>
  <si>
    <t>Saldo devedor &gt; 15 dia de atraso. Ou seja, se o contrato do cliente tiver mais de 15 dias de atraso, o saldo devedor do contrato érelacionado aqui no crediário</t>
  </si>
  <si>
    <t>SALDO_OVER_30_CREDIARIO</t>
  </si>
  <si>
    <t>Saldo devedor &gt; 30 dia de atraso. Ou seja, se o contrato do cliente tiver mais de 30 dias de atraso, o saldo devedor do contrato érelacionado aqui no crediário</t>
  </si>
  <si>
    <t>SALDO_OVER_60_CREDIARIO</t>
  </si>
  <si>
    <t>Saldo devedor &gt; 60 dia de atraso. Ou seja, se o contrato do cliente tiver mais de 60 dias de atraso, o saldo devedor do contrato érelacionado aqui no crediário</t>
  </si>
  <si>
    <t>SALDO_OVER_90_CREDIARIO</t>
  </si>
  <si>
    <t>Saldo devedor &gt; 90 dia de atraso. Ou seja, se o contrato do cliente tiver mais de 90 dias de atraso, o saldo devedor do contrato érelacionado aqui no crediário</t>
  </si>
  <si>
    <t>Soma dos valores comprados (todos os agentes) nos últimos 12 meses</t>
  </si>
  <si>
    <t>Soma dos valores comprados à vista por esse cliente nos últimos 12 meses</t>
  </si>
  <si>
    <t>Soma dos valores comprados no cartão bandeirado nos últimos 12 meses</t>
  </si>
  <si>
    <t>Soma dos valores comprados no crédito próprio (Koerich ou Kredilig) nos últimos 12 meses</t>
  </si>
  <si>
    <t>Soma dos valores comprados em outros agentes que não os acima nos últimos 12 meses</t>
  </si>
  <si>
    <t>Forma do último pagamento (à vista, bandeirado, crédito próprio, etc) nos últimos 24 meses</t>
  </si>
  <si>
    <t>Soma dos valores comprados (todos os agentes) nos últimos 12 meses nos últimos 24 meses</t>
  </si>
  <si>
    <t>Soma dos valores comprados à vista por esse cliente nos últimos 12 meses nos últimos 24 meses</t>
  </si>
  <si>
    <t>Soma dos valores comprados no cartão bandeirado nos últimos 12 meses nos últimos 24 meses</t>
  </si>
  <si>
    <t>Soma dos valores comprados no crédito próprio (Koerich ou Kredilig) nos últimos 12 meses nos últimos 24 meses</t>
  </si>
  <si>
    <t>LIMITE_TOTAL_UTILIZADO</t>
  </si>
  <si>
    <t>Limite total do cliente utilizado</t>
  </si>
  <si>
    <t>LIMITE_A_VISTA_UTILIZADO</t>
  </si>
  <si>
    <t>Limite à vista do cliente utilizado</t>
  </si>
  <si>
    <t>LIMITE_SAQUE_UTILIZADO</t>
  </si>
  <si>
    <t>Limite de saque do cliente utilizado</t>
  </si>
  <si>
    <t>LIMITE_MENSAL_UTILIZADO</t>
  </si>
  <si>
    <t>Limite mensal do cliente utilizado</t>
  </si>
  <si>
    <t>LIMITE_TOTAL_DISPONIVEL</t>
  </si>
  <si>
    <t>Limite total do cliente utilizado disponível</t>
  </si>
  <si>
    <t>LIMITE_A_VISTA_DISPONIVEL</t>
  </si>
  <si>
    <t>Limite à vista do cliente utilizado disponível</t>
  </si>
  <si>
    <t>LIMITE_SAQUE_DISPONIVEL</t>
  </si>
  <si>
    <t>Limite de saque do cliente utilizado disponível</t>
  </si>
  <si>
    <t>LIMITE_MENSAL_DISPONIVEL</t>
  </si>
  <si>
    <t>Limite mensal do cliente utilizado disponível</t>
  </si>
  <si>
    <t>Quantidade de parcelas pagas em atraso no financiamentoQuantidade de parcelas pagas em atraso no financiamento</t>
  </si>
  <si>
    <t>Variável ou Campo</t>
  </si>
  <si>
    <t>Descrição da variável</t>
  </si>
  <si>
    <t xml:space="preserve">anomes  </t>
  </si>
  <si>
    <t xml:space="preserve">cpf_cnpj </t>
  </si>
  <si>
    <t>conceito</t>
  </si>
  <si>
    <t>id_contrato</t>
  </si>
  <si>
    <t>Identificador do Contrato</t>
  </si>
  <si>
    <t>id_financeira</t>
  </si>
  <si>
    <t>Identificador financeira</t>
  </si>
  <si>
    <t>id_agente</t>
  </si>
  <si>
    <t>dias_carencia</t>
  </si>
  <si>
    <t>taxajuros</t>
  </si>
  <si>
    <t>cet</t>
  </si>
  <si>
    <t>saldo_contabil</t>
  </si>
  <si>
    <t>dias_maior_atraso</t>
  </si>
  <si>
    <t>dias_maior_atraso_aberto</t>
  </si>
  <si>
    <t>media_atraso</t>
  </si>
  <si>
    <t>qtd_parcelas</t>
  </si>
  <si>
    <t>qtd_parcelas_abertas</t>
  </si>
  <si>
    <t>qtd_parcelas_pagas</t>
  </si>
  <si>
    <t>valor_entrada</t>
  </si>
  <si>
    <t>valor_pago</t>
  </si>
  <si>
    <t>valor_pago_atraso</t>
  </si>
  <si>
    <t>valor_parcela</t>
  </si>
  <si>
    <t>data_vencimento_prox_parcela</t>
  </si>
  <si>
    <t>data_vencimento_ultima_parcela</t>
  </si>
  <si>
    <t>principal_total</t>
  </si>
  <si>
    <t>servicos_financeiros</t>
  </si>
  <si>
    <t>flag_renegociacao</t>
  </si>
  <si>
    <t>DATA_ABERTURA_CONTA</t>
  </si>
  <si>
    <t>MOTIVO_SITUACAO_CONTA</t>
  </si>
  <si>
    <t>DATA_ULTIMA_ALTERACAO_LIMITE</t>
  </si>
  <si>
    <t>ORIGEM_ALTERACAO_LIMITE</t>
  </si>
  <si>
    <t>SITUACAO_FATURA</t>
  </si>
  <si>
    <t>HISTORICO_COBRANCA</t>
  </si>
  <si>
    <t>Tipo de Dado</t>
  </si>
  <si>
    <t xml:space="preserve">Date </t>
  </si>
  <si>
    <t>String</t>
  </si>
  <si>
    <t>Integer</t>
  </si>
  <si>
    <t>Double</t>
  </si>
  <si>
    <t>Date</t>
  </si>
  <si>
    <t>Competência/Mês Movimentação</t>
  </si>
  <si>
    <t>?</t>
  </si>
  <si>
    <t>Tipo de contrato</t>
  </si>
  <si>
    <t>Exemplo</t>
  </si>
  <si>
    <t>Nulos</t>
  </si>
  <si>
    <t>Data do fechamento do contrato?</t>
  </si>
  <si>
    <t>Saldo em aberto do cliente (com juros)</t>
  </si>
  <si>
    <t>Quantidade de parcelas totais</t>
  </si>
  <si>
    <t>Valor de entrada</t>
  </si>
  <si>
    <r>
      <rPr>
        <sz val="12"/>
        <color theme="1"/>
        <rFont val="Aptos"/>
        <family val="2"/>
      </rPr>
      <t>Data de vencimento da próxima parcela em relação ao</t>
    </r>
    <r>
      <rPr>
        <b/>
        <sz val="12"/>
        <color theme="1"/>
        <rFont val="Aptos"/>
        <family val="2"/>
      </rPr>
      <t xml:space="preserve"> “data”</t>
    </r>
  </si>
  <si>
    <r>
      <rPr>
        <sz val="12"/>
        <color theme="1"/>
        <rFont val="Aptos"/>
        <family val="2"/>
      </rPr>
      <t>Data de vencimento da última parcela</t>
    </r>
    <r>
      <rPr>
        <b/>
        <sz val="12"/>
        <color theme="1"/>
        <rFont val="Aptos"/>
        <family val="2"/>
      </rPr>
      <t xml:space="preserve"> </t>
    </r>
    <r>
      <rPr>
        <sz val="12"/>
        <color theme="1"/>
        <rFont val="Aptos"/>
        <family val="2"/>
      </rPr>
      <t>em relação ao</t>
    </r>
    <r>
      <rPr>
        <b/>
        <sz val="12"/>
        <color theme="1"/>
        <rFont val="Aptos"/>
        <family val="2"/>
      </rPr>
      <t xml:space="preserve"> “data”</t>
    </r>
  </si>
  <si>
    <t>SIM/NÃO</t>
  </si>
  <si>
    <t xml:space="preserve"> 014 RENEGOCIACAO CDC </t>
  </si>
  <si>
    <t>"00011122233" para CPF e "11122277000122" para CNPJ</t>
  </si>
  <si>
    <t>CPF ou CNPJ do cliente no formato texto</t>
  </si>
  <si>
    <t>SIM</t>
  </si>
  <si>
    <t>count</t>
  </si>
  <si>
    <t>NAO</t>
  </si>
  <si>
    <t>NULL</t>
  </si>
  <si>
    <t>Bloqueada</t>
  </si>
  <si>
    <t>SC</t>
  </si>
  <si>
    <t>PF</t>
  </si>
  <si>
    <t>F</t>
  </si>
  <si>
    <t>M</t>
  </si>
  <si>
    <t>CASADO</t>
  </si>
  <si>
    <t>SOLTEIRO</t>
  </si>
  <si>
    <t>DIVORCIADO</t>
  </si>
  <si>
    <t>VIUVO</t>
  </si>
  <si>
    <t>BRASILEIRO</t>
  </si>
  <si>
    <t>ESTRANGEIRO</t>
  </si>
  <si>
    <t>A1</t>
  </si>
  <si>
    <t>FLORIANOPOLIS</t>
  </si>
  <si>
    <t>Ativa</t>
  </si>
  <si>
    <t>Cancelada</t>
  </si>
  <si>
    <t>Fisico</t>
  </si>
  <si>
    <t>INATIVIDADE</t>
  </si>
  <si>
    <t>ATRASO</t>
  </si>
  <si>
    <t>PAGTO</t>
  </si>
  <si>
    <t>CANCELADO</t>
  </si>
  <si>
    <t>CANCELADOATRASO</t>
  </si>
  <si>
    <t>DESBLOQUEIO</t>
  </si>
  <si>
    <t>REATIVACAO</t>
  </si>
  <si>
    <t>A18</t>
  </si>
  <si>
    <t>Digital</t>
  </si>
  <si>
    <t>N9</t>
  </si>
  <si>
    <t>BEHAVIOR</t>
  </si>
  <si>
    <t>INTERNO</t>
  </si>
  <si>
    <t>Interno</t>
  </si>
  <si>
    <t>SPCBRASIL</t>
  </si>
  <si>
    <t>Reavaliacao</t>
  </si>
  <si>
    <t>Behavior</t>
  </si>
  <si>
    <t>L</t>
  </si>
  <si>
    <t>A</t>
  </si>
  <si>
    <t>P</t>
  </si>
  <si>
    <t>Total</t>
  </si>
  <si>
    <t>UNIAO ESTAVEL</t>
  </si>
  <si>
    <t>_</t>
  </si>
  <si>
    <t>SUPERIOR COMPLETO</t>
  </si>
  <si>
    <t>SUPERIOR INCOMPLETO</t>
  </si>
  <si>
    <t>CURSO TECNICO</t>
  </si>
  <si>
    <t>SEM INSTRUCAO</t>
  </si>
  <si>
    <t>ENSINO MEDIO 2° GRAU COM</t>
  </si>
  <si>
    <t>ENSINO FUNDAMENTAL 1° GRAU COM</t>
  </si>
  <si>
    <t>ENSINO FUNDAMENTAL 1° GRAU INC</t>
  </si>
  <si>
    <t>ENSINO MEDIO 2° GRAU INC</t>
  </si>
  <si>
    <t>Valores Distintos</t>
  </si>
  <si>
    <t xml:space="preserve">"00011122233" </t>
  </si>
  <si>
    <t>VIDRACEIRO</t>
  </si>
  <si>
    <t>ATRASO B</t>
  </si>
  <si>
    <t>LIBERA/BLOQ CARTAO</t>
  </si>
  <si>
    <t>EXTERNO, SPC</t>
  </si>
  <si>
    <t>EXTERNO, BVS</t>
  </si>
  <si>
    <t>Externo, BVS</t>
  </si>
  <si>
    <t>Externo, SPC</t>
  </si>
  <si>
    <t>Externo, spc</t>
  </si>
  <si>
    <t>Primeiro Limite</t>
  </si>
  <si>
    <t>"01/04/2025 00:00:00"</t>
  </si>
  <si>
    <t>"22"</t>
  </si>
  <si>
    <t>"01/04/2025  00:00:00"</t>
  </si>
  <si>
    <t>"23/04/2025"</t>
  </si>
  <si>
    <t>"7520"</t>
  </si>
  <si>
    <t>"165300"</t>
  </si>
  <si>
    <t>"1000"</t>
  </si>
  <si>
    <t>"736"</t>
  </si>
  <si>
    <t>"1138"</t>
  </si>
  <si>
    <t>"300"</t>
  </si>
  <si>
    <t>"29/08/2023"</t>
  </si>
  <si>
    <t>"702"</t>
  </si>
  <si>
    <t>"4202"</t>
  </si>
  <si>
    <t>"131,5"</t>
  </si>
  <si>
    <t>"619,33"</t>
  </si>
  <si>
    <t>"510"</t>
  </si>
  <si>
    <t>"2480"</t>
  </si>
  <si>
    <t>"143,5"</t>
  </si>
  <si>
    <t>"851,67"</t>
  </si>
  <si>
    <t>"246"</t>
  </si>
  <si>
    <t>"1722"</t>
  </si>
  <si>
    <t>"275"</t>
  </si>
  <si>
    <t>"1471"</t>
  </si>
  <si>
    <t>"756"</t>
  </si>
  <si>
    <t>"09/04/2025"</t>
  </si>
  <si>
    <t>"0017, 0017, 0017, 0017, 0017, 0017, 0017"</t>
  </si>
  <si>
    <t>#Dados que leu errado</t>
  </si>
  <si>
    <t>"266.4"</t>
  </si>
  <si>
    <t>"4"</t>
  </si>
  <si>
    <t>"00011122233"</t>
  </si>
  <si>
    <t>"2151380"</t>
  </si>
  <si>
    <t>"2017-07-17"</t>
  </si>
  <si>
    <t>"30"</t>
  </si>
  <si>
    <t>"8.12"</t>
  </si>
  <si>
    <t>"8.48"</t>
  </si>
  <si>
    <t>"1476.0"</t>
  </si>
  <si>
    <t>"15"</t>
  </si>
  <si>
    <t>"17"</t>
  </si>
  <si>
    <t>"9"</t>
  </si>
  <si>
    <t>"549.14"</t>
  </si>
  <si>
    <t>"62.0"</t>
  </si>
  <si>
    <t>"3.9"</t>
  </si>
  <si>
    <t>"437.9"</t>
  </si>
  <si>
    <t>"6"</t>
  </si>
  <si>
    <t>"3"</t>
  </si>
  <si>
    <t>"03/05/2025"</t>
  </si>
  <si>
    <t>"03/07/2025"</t>
  </si>
  <si>
    <t>"242.04"</t>
  </si>
  <si>
    <t>São 23 variáveis numéricas do valor dos créditos vencidos  em diferentes faixas de dias</t>
  </si>
  <si>
    <t>"2025/04"</t>
  </si>
  <si>
    <t>Formato: AAAA-+C3:C33MM</t>
  </si>
  <si>
    <t>Nacionalidade do cliente</t>
  </si>
  <si>
    <t>Número da filial</t>
  </si>
  <si>
    <t>Número da regional</t>
  </si>
  <si>
    <t>Se está com registro interno (blacklist)</t>
  </si>
  <si>
    <t>Data de Abertura da Conta</t>
  </si>
  <si>
    <t>Motivo da alteração na situação da conta</t>
  </si>
  <si>
    <t>Data de Última Alteração do Limite</t>
  </si>
  <si>
    <t>Origem da alteração do limite (Reavaliacao, Primeiro Limite, Behavior)</t>
  </si>
  <si>
    <t>Situação da Fatura (L, A, P)</t>
  </si>
  <si>
    <t>Hostórico de cobrança</t>
  </si>
  <si>
    <t xml:space="preserve">A9            </t>
  </si>
  <si>
    <t xml:space="preserve">A6            </t>
  </si>
  <si>
    <t xml:space="preserve">N18           </t>
  </si>
  <si>
    <t xml:space="preserve">N10           </t>
  </si>
  <si>
    <t xml:space="preserve">N19           </t>
  </si>
  <si>
    <t xml:space="preserve">A19           </t>
  </si>
  <si>
    <t xml:space="preserve">A16           </t>
  </si>
  <si>
    <t xml:space="preserve">A21           </t>
  </si>
  <si>
    <t xml:space="preserve">A17           </t>
  </si>
  <si>
    <t xml:space="preserve">A2            </t>
  </si>
  <si>
    <t xml:space="preserve">A8            </t>
  </si>
  <si>
    <t xml:space="preserve">A18           </t>
  </si>
  <si>
    <t xml:space="preserve">NULL          </t>
  </si>
  <si>
    <t xml:space="preserve">N3            </t>
  </si>
  <si>
    <t xml:space="preserve">N15           </t>
  </si>
  <si>
    <t xml:space="preserve">N12           </t>
  </si>
  <si>
    <t xml:space="preserve">A11           </t>
  </si>
  <si>
    <t xml:space="preserve">N16           </t>
  </si>
  <si>
    <t xml:space="preserve">A10           </t>
  </si>
  <si>
    <t xml:space="preserve">N13           </t>
  </si>
  <si>
    <t xml:space="preserve">N11           </t>
  </si>
  <si>
    <t xml:space="preserve">A20           </t>
  </si>
  <si>
    <t xml:space="preserve">N17           </t>
  </si>
  <si>
    <t xml:space="preserve">A4            </t>
  </si>
  <si>
    <t xml:space="preserve">A15           </t>
  </si>
  <si>
    <t xml:space="preserve">N7            </t>
  </si>
  <si>
    <t xml:space="preserve">N8            </t>
  </si>
  <si>
    <t xml:space="preserve">A14           </t>
  </si>
  <si>
    <t xml:space="preserve">A7            </t>
  </si>
  <si>
    <t xml:space="preserve">N2            </t>
  </si>
  <si>
    <t xml:space="preserve">N5            </t>
  </si>
  <si>
    <t xml:space="preserve">N4            </t>
  </si>
  <si>
    <t xml:space="preserve">N14           </t>
  </si>
  <si>
    <t xml:space="preserve">A5            </t>
  </si>
  <si>
    <t xml:space="preserve">N6            </t>
  </si>
  <si>
    <t xml:space="preserve">A12           </t>
  </si>
  <si>
    <t xml:space="preserve">N1            </t>
  </si>
  <si>
    <t xml:space="preserve">N9            </t>
  </si>
  <si>
    <t xml:space="preserve">A13           </t>
  </si>
  <si>
    <t xml:space="preserve">A3            </t>
  </si>
  <si>
    <t xml:space="preserve">N20           </t>
  </si>
  <si>
    <t xml:space="preserve">A1            </t>
  </si>
  <si>
    <t xml:space="preserve">INTERNO       </t>
  </si>
  <si>
    <t xml:space="preserve">Fisico        </t>
  </si>
  <si>
    <t xml:space="preserve">count </t>
  </si>
  <si>
    <t>Nulos (04/2025)</t>
  </si>
  <si>
    <t>Valores distintos (04/2025)</t>
  </si>
  <si>
    <t>NUMERO_CONTRATO</t>
  </si>
  <si>
    <t>DATA_CONTRATO</t>
  </si>
  <si>
    <t>MODALIDADE</t>
  </si>
  <si>
    <t>DIAS_CARENCIA</t>
  </si>
  <si>
    <t>TAXA_JUROS</t>
  </si>
  <si>
    <t>CET</t>
  </si>
  <si>
    <t>MEDIA_ATRASO</t>
  </si>
  <si>
    <t>QTD_PARCELAS</t>
  </si>
  <si>
    <t>QTD_PARCELAS_ABERTAS</t>
  </si>
  <si>
    <t>QTD_PARCELAS_PAGAS</t>
  </si>
  <si>
    <t>VALOR_PARCELA</t>
  </si>
  <si>
    <t>DATA_VENCIMENTO_PROX_PARCELA</t>
  </si>
  <si>
    <t>DATA_VENCIMENTO_ULTIMA_PARCELA</t>
  </si>
  <si>
    <t>CREDITOS_A_VENCER</t>
  </si>
  <si>
    <t xml:space="preserve">count  </t>
  </si>
  <si>
    <t xml:space="preserve">NAO              </t>
  </si>
  <si>
    <t>"1"</t>
  </si>
  <si>
    <t>Se o cliente já teve renegociação, SIM, caso contrário NAO -- Em aberto ou não?</t>
  </si>
  <si>
    <t>SIM/NAO</t>
  </si>
  <si>
    <t>Data do contrato</t>
  </si>
  <si>
    <t>Data de vencimento da próxima parcela em relação ao “data”</t>
  </si>
  <si>
    <t>Data de vencimento da última parcela em relação ao “data”</t>
  </si>
  <si>
    <t>Valores distintos</t>
  </si>
  <si>
    <t>"1050"</t>
  </si>
  <si>
    <t>"2025-04"</t>
  </si>
  <si>
    <t>00011122233 para CPF e "11122277000122" para CNPJ</t>
  </si>
  <si>
    <t>"11122233"</t>
  </si>
  <si>
    <t>"01/10/2015"</t>
  </si>
  <si>
    <t>"37"</t>
  </si>
  <si>
    <t>"4,0401"</t>
  </si>
  <si>
    <t>"4,2644"</t>
  </si>
  <si>
    <t>"1800"</t>
  </si>
  <si>
    <t>Soma dos juros pagos por atraso (a variável toda é zero)?</t>
  </si>
  <si>
    <t>"0"</t>
  </si>
  <si>
    <t>"1750"</t>
  </si>
  <si>
    <t>"175"</t>
  </si>
  <si>
    <t>"10/01/2022"</t>
  </si>
  <si>
    <t>"10/03/2023"</t>
  </si>
  <si>
    <t>"1599,6"</t>
  </si>
  <si>
    <t>Se o cliente já teve renegociação, SIM, caso contrário NAO -- Em aberto ou não?  (a variável toda é NAO)?</t>
  </si>
  <si>
    <t>Apenas PF</t>
  </si>
  <si>
    <t>Excluir</t>
  </si>
  <si>
    <t>09/06/2025</t>
  </si>
  <si>
    <t xml:space="preserve"> </t>
  </si>
  <si>
    <t>ENSINO MEDIO 2� GRAU COM</t>
  </si>
  <si>
    <t>ENSINO FUNDAMENTA 1� GRAU COMP</t>
  </si>
  <si>
    <t>ENSINO FUNDAMENTAL 1� GRAU INC</t>
  </si>
  <si>
    <t>ENSINO MEDIO 2� GRAU INC</t>
  </si>
  <si>
    <t>EMPREGADO SETOR PRIVADO,EXCETO INSTITUICAO FINANC</t>
  </si>
  <si>
    <t>AUTONOMO SEM VINCULO EMPREGO</t>
  </si>
  <si>
    <t>APOSENTADO EMPRESA PRIVADA</t>
  </si>
  <si>
    <t>PENSIONISTA DA PREVIDENCIA SOCIAL (INSS)</t>
  </si>
  <si>
    <t>SERVIDOR PUBLICO MUNICIPAL</t>
  </si>
  <si>
    <t>EMPREGADO DE INSTITUICOES FINANCEIRAS PRIVADAS</t>
  </si>
  <si>
    <t>APOSENTADO EMPRESA PUBLICA</t>
  </si>
  <si>
    <t>SERVIDOR PUBLICO ESTADUAL</t>
  </si>
  <si>
    <t>BENEFICIARIO DE PENSAO</t>
  </si>
  <si>
    <t>EMPRESARIO PROPRIETARIO OU FIRMA INDIVIDUAL</t>
  </si>
  <si>
    <t>APOSENTADO EMPRESA PUBLICA ESTADUAL</t>
  </si>
  <si>
    <t>APOSENTADO EMPRESA PUBLICA MUNICIPAL</t>
  </si>
  <si>
    <t>PROFISSIONAL LIBERAL</t>
  </si>
  <si>
    <t>MICROEMPRESARIO/MICROEMPREENDEDOR INDIVIDUAL(MEI)</t>
  </si>
  <si>
    <t>DO LAR</t>
  </si>
  <si>
    <t>APOSENTADO EMPRESA PUBLICA FEDERAL</t>
  </si>
  <si>
    <t>SERVIDOR PUBLICO FEDERAL</t>
  </si>
  <si>
    <t>LOCATARIO RENDA COM ALUGUEIS</t>
  </si>
  <si>
    <t>APOSENTADO MILITAR, MILITAR RESERVA OU REFORMADO</t>
  </si>
  <si>
    <t>NATUREZA OCUPACAO NAO ESPECIFICADA ANTERIORMENTE</t>
  </si>
  <si>
    <t>ESTUDANTE</t>
  </si>
  <si>
    <t>BOLSISTA</t>
  </si>
  <si>
    <t>VENEZUELANO</t>
  </si>
  <si>
    <t>ARGENTINO</t>
  </si>
  <si>
    <t>URUGUAIO</t>
  </si>
  <si>
    <t>PARAGUAIO</t>
  </si>
  <si>
    <t>PORTUGUES</t>
  </si>
  <si>
    <t>HAITIANO</t>
  </si>
  <si>
    <t>BAHAMENSE</t>
  </si>
  <si>
    <t>AFEGAO</t>
  </si>
  <si>
    <t>ALEMAO</t>
  </si>
  <si>
    <t>CHILENO</t>
  </si>
  <si>
    <t>ANGOLANO</t>
  </si>
  <si>
    <t>COLOMBIANO</t>
  </si>
  <si>
    <t>ANTIGUANO</t>
  </si>
  <si>
    <t>BUTANES</t>
  </si>
  <si>
    <t>ARGELINO</t>
  </si>
  <si>
    <t>JORDANIANO</t>
  </si>
  <si>
    <t>LIBANES</t>
  </si>
  <si>
    <t>SAO-CRISTOVENSE</t>
  </si>
  <si>
    <t>KUWAITIANO</t>
  </si>
  <si>
    <t>TURCO (ILHAS TURCAS E CAICOS)</t>
  </si>
  <si>
    <t>ORGANIZACAO REGIONAL DE PROPRIEDADE INDUSTRIAL AFRICANA</t>
  </si>
  <si>
    <t>DOMINICANO (REPUBLICA DOMINICANA)</t>
  </si>
  <si>
    <t>BENINENSE</t>
  </si>
  <si>
    <t>CUBANO</t>
  </si>
  <si>
    <t>BRITANICO</t>
  </si>
  <si>
    <t>A2</t>
  </si>
  <si>
    <t>A3</t>
  </si>
  <si>
    <t>N6</t>
  </si>
  <si>
    <t>N8</t>
  </si>
  <si>
    <t>A4</t>
  </si>
  <si>
    <t>N3</t>
  </si>
  <si>
    <t>N4</t>
  </si>
  <si>
    <t>N5</t>
  </si>
  <si>
    <t>N11</t>
  </si>
  <si>
    <t>A20</t>
  </si>
  <si>
    <t>N10</t>
  </si>
  <si>
    <t>N13</t>
  </si>
  <si>
    <t>A5</t>
  </si>
  <si>
    <t>N12</t>
  </si>
  <si>
    <t>N7</t>
  </si>
  <si>
    <t>A6</t>
  </si>
  <si>
    <t>N1</t>
  </si>
  <si>
    <t>A7</t>
  </si>
  <si>
    <t>N2</t>
  </si>
  <si>
    <t>A8</t>
  </si>
  <si>
    <t>N14</t>
  </si>
  <si>
    <t>A9</t>
  </si>
  <si>
    <t>A10</t>
  </si>
  <si>
    <t>A11</t>
  </si>
  <si>
    <t>A12</t>
  </si>
  <si>
    <t>A13</t>
  </si>
  <si>
    <t>N15</t>
  </si>
  <si>
    <t>A14</t>
  </si>
  <si>
    <t>A15</t>
  </si>
  <si>
    <t>A16</t>
  </si>
  <si>
    <t>A19</t>
  </si>
  <si>
    <t>A17</t>
  </si>
  <si>
    <t>N16</t>
  </si>
  <si>
    <t>N17</t>
  </si>
  <si>
    <t>A21</t>
  </si>
  <si>
    <t>N18</t>
  </si>
  <si>
    <t>N19</t>
  </si>
  <si>
    <t>N20</t>
  </si>
  <si>
    <t>Alteracao</t>
  </si>
  <si>
    <t>ATUALIZACAO DE SALDO</t>
  </si>
  <si>
    <t>REDUCAO DE LIMITES</t>
  </si>
  <si>
    <t>REAVALIACAO DE LIMITE</t>
  </si>
  <si>
    <t>PROFISSAO</t>
  </si>
  <si>
    <t>CARGO</t>
  </si>
  <si>
    <t>TEMPO_INATIVIDADE_CONTA_CARTAO</t>
  </si>
  <si>
    <t>TEMPO_INATIVIDADE_CONTA_CARNE</t>
  </si>
  <si>
    <t>HISTORICO_ALTERACAO</t>
  </si>
  <si>
    <t>-</t>
  </si>
  <si>
    <t>DIAS_MAIOR_ATRASO_ABERTO</t>
  </si>
  <si>
    <t>VALOR_CALCULADO</t>
  </si>
  <si>
    <t>VALOR_DESCONTO</t>
  </si>
  <si>
    <t>VALOR_FINANCIADO</t>
  </si>
  <si>
    <t>_c48</t>
  </si>
  <si>
    <t>CREDITOS_A_VENCIDOS</t>
  </si>
  <si>
    <t xml:space="preserve">SIM              </t>
  </si>
  <si>
    <t xml:space="preserve">001 CREDIARIO                     </t>
  </si>
  <si>
    <t xml:space="preserve">004 KREDILIG (CDC)                </t>
  </si>
  <si>
    <t xml:space="preserve">011 RENEGOCIACAO CREDIARIO        </t>
  </si>
  <si>
    <t xml:space="preserve">009 SAQUE EMERGENCIAL             </t>
  </si>
  <si>
    <t>021 RENEGOCIACAO CREDIARIO (AG 11)</t>
  </si>
  <si>
    <t xml:space="preserve">014 RENEGOCIACAO CDC              </t>
  </si>
  <si>
    <t xml:space="preserve">025 RENEGOCIACAO CP (AG 15)       </t>
  </si>
  <si>
    <t xml:space="preserve">015 RENEGOCIACAO CP               </t>
  </si>
  <si>
    <t>019 RENEGOCIACAO SAQUE EMERGENCIAL</t>
  </si>
  <si>
    <t xml:space="preserve">005 KREDILIG (CP)                 </t>
  </si>
  <si>
    <t>029 RENEGOCIACAO SAQUE EMER (AG19)</t>
  </si>
  <si>
    <t xml:space="preserve">024 RENEGOCIACAO CDC (AG 14)      </t>
  </si>
  <si>
    <t xml:space="preserve">044 SEGURO - KREDILIG (CDC)       </t>
  </si>
  <si>
    <t xml:space="preserve">033 VENDAS ATACADO                </t>
  </si>
  <si>
    <t>Base completa</t>
  </si>
  <si>
    <t>São 11 variáveis numéricas do valor dos créditos vencidos em diferentes faixas de dias</t>
  </si>
  <si>
    <t>São 12 variáveis numéricas do valor dos créditos a vencer em diferentes faixas de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</si>
</sst>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yyyy\-mm\-dd\ hh:mm:ss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sz val="12"/>
      <color rgb="FFFF0000"/>
      <name val="Aptos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ptos"/>
      <family val="2"/>
    </font>
    <font>
      <sz val="11"/>
      <color rgb="FFCCCCCC"/>
      <name val="Consolas"/>
      <family val="3"/>
    </font>
    <font>
      <sz val="11"/>
      <name val="Consolas"/>
      <family val="3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3CAEB"/>
      </left>
      <right style="medium">
        <color rgb="FF83CAEB"/>
      </right>
      <top style="medium">
        <color rgb="FF83CAEB"/>
      </top>
      <bottom style="thick">
        <color rgb="FF45B0E1"/>
      </bottom>
      <diagonal/>
    </border>
    <border>
      <left/>
      <right style="medium">
        <color rgb="FF83CAEB"/>
      </right>
      <top style="medium">
        <color rgb="FF83CAEB"/>
      </top>
      <bottom style="thick">
        <color rgb="FF45B0E1"/>
      </bottom>
      <diagonal/>
    </border>
    <border>
      <left style="medium">
        <color rgb="FF83CAEB"/>
      </left>
      <right style="medium">
        <color rgb="FF83CAEB"/>
      </right>
      <top/>
      <bottom style="medium">
        <color rgb="FF83CAEB"/>
      </bottom>
      <diagonal/>
    </border>
    <border>
      <left/>
      <right style="medium">
        <color rgb="FF83CAEB"/>
      </right>
      <top/>
      <bottom style="medium">
        <color rgb="FF83CAEB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80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4" fillId="0" borderId="5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11" fillId="0" borderId="6" xfId="0" applyFont="1" applyBorder="1" applyAlignment="1">
      <alignment horizontal="center"/>
    </xf>
    <xf numFmtId="0" fontId="0" fillId="0" borderId="6" xfId="0" applyBorder="1"/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6" fillId="0" borderId="0" xfId="0" applyFont="1"/>
    <xf numFmtId="0" fontId="9" fillId="0" borderId="0" xfId="0" applyFont="1"/>
    <xf numFmtId="14" fontId="0" fillId="0" borderId="0" xfId="0" applyNumberFormat="1" applyAlignment="1">
      <alignment horizontal="left"/>
    </xf>
    <xf numFmtId="14" fontId="0" fillId="0" borderId="0" xfId="0" applyNumberFormat="1"/>
    <xf numFmtId="0" fontId="7" fillId="0" borderId="7" xfId="0" applyFont="1" applyBorder="1" applyAlignment="1">
      <alignment horizontal="left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7" fillId="0" borderId="7" xfId="0" applyFont="1" applyBorder="1" applyAlignment="1">
      <alignment horizontal="right"/>
    </xf>
    <xf numFmtId="0" fontId="7" fillId="0" borderId="6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14" fontId="2" fillId="0" borderId="5" xfId="0" applyNumberFormat="1" applyFont="1" applyBorder="1" applyAlignment="1">
      <alignment horizontal="left" vertical="center" wrapText="1"/>
    </xf>
    <xf numFmtId="14" fontId="0" fillId="0" borderId="6" xfId="0" applyNumberFormat="1" applyBorder="1" applyAlignment="1">
      <alignment horizontal="left"/>
    </xf>
    <xf numFmtId="0" fontId="8" fillId="0" borderId="5" xfId="0" applyFont="1" applyBorder="1" applyAlignment="1">
      <alignment horizontal="right" vertical="center" wrapText="1"/>
    </xf>
    <xf numFmtId="3" fontId="8" fillId="0" borderId="5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3" fontId="2" fillId="0" borderId="5" xfId="0" applyNumberFormat="1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22" fontId="2" fillId="0" borderId="5" xfId="0" applyNumberFormat="1" applyFont="1" applyBorder="1" applyAlignment="1">
      <alignment horizontal="left" vertical="center" wrapText="1"/>
    </xf>
    <xf numFmtId="0" fontId="7" fillId="0" borderId="6" xfId="0" applyFont="1" applyBorder="1"/>
    <xf numFmtId="164" fontId="0" fillId="0" borderId="0" xfId="0" applyNumberFormat="1" applyAlignment="1">
      <alignment horizontal="right"/>
    </xf>
    <xf numFmtId="164" fontId="13" fillId="0" borderId="0" xfId="1" applyNumberFormat="1" applyFont="1" applyBorder="1" applyAlignment="1">
      <alignment horizontal="right"/>
    </xf>
    <xf numFmtId="164" fontId="12" fillId="0" borderId="6" xfId="1" applyNumberFormat="1" applyFont="1" applyBorder="1" applyAlignment="1">
      <alignment horizontal="right"/>
    </xf>
    <xf numFmtId="164" fontId="12" fillId="0" borderId="0" xfId="1" applyNumberFormat="1" applyFont="1" applyAlignment="1">
      <alignment horizontal="right"/>
    </xf>
    <xf numFmtId="0" fontId="10" fillId="0" borderId="0" xfId="0" applyFont="1" applyAlignment="1">
      <alignment vertical="center"/>
    </xf>
    <xf numFmtId="0" fontId="7" fillId="0" borderId="7" xfId="0" applyFont="1" applyBorder="1"/>
    <xf numFmtId="164" fontId="7" fillId="0" borderId="6" xfId="1" applyNumberFormat="1" applyFont="1" applyBorder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6" xfId="1" applyNumberFormat="1" applyFont="1" applyBorder="1" applyAlignment="1">
      <alignment horizontal="right"/>
    </xf>
    <xf numFmtId="164" fontId="7" fillId="0" borderId="7" xfId="1" applyNumberFormat="1" applyFont="1" applyBorder="1" applyAlignment="1">
      <alignment horizontal="center"/>
    </xf>
    <xf numFmtId="0" fontId="0" fillId="0" borderId="0" xfId="1" applyNumberFormat="1" applyFont="1" applyAlignment="1">
      <alignment horizontal="left"/>
    </xf>
    <xf numFmtId="0" fontId="0" fillId="0" borderId="6" xfId="1" applyNumberFormat="1" applyFont="1" applyBorder="1" applyAlignment="1">
      <alignment horizontal="left"/>
    </xf>
    <xf numFmtId="0" fontId="8" fillId="0" borderId="5" xfId="0" applyFont="1" applyBorder="1" applyAlignment="1">
      <alignment vertical="center" wrapText="1"/>
    </xf>
    <xf numFmtId="0" fontId="14" fillId="0" borderId="0" xfId="0" applyFont="1"/>
    <xf numFmtId="14" fontId="8" fillId="0" borderId="5" xfId="0" applyNumberFormat="1" applyFont="1" applyBorder="1" applyAlignment="1">
      <alignment horizontal="left" vertical="center" wrapText="1"/>
    </xf>
    <xf numFmtId="0" fontId="14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164" fontId="0" fillId="0" borderId="0" xfId="1" applyNumberFormat="1" applyFont="1" applyBorder="1" applyAlignment="1">
      <alignment horizontal="right"/>
    </xf>
    <xf numFmtId="0" fontId="7" fillId="0" borderId="1" xfId="0" applyFont="1" applyBorder="1" applyAlignment="1">
      <alignment horizontal="center" vertical="top"/>
    </xf>
    <xf numFmtId="165" fontId="0" fillId="0" borderId="0" xfId="0" applyNumberFormat="1"/>
    <xf numFmtId="0" fontId="7" fillId="0" borderId="9" xfId="0" applyFont="1" applyBorder="1" applyAlignment="1">
      <alignment horizontal="left"/>
    </xf>
    <xf numFmtId="0" fontId="7" fillId="0" borderId="9" xfId="0" applyFont="1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9" xfId="0" applyBorder="1"/>
    <xf numFmtId="164" fontId="8" fillId="0" borderId="5" xfId="1" applyNumberFormat="1" applyFont="1" applyBorder="1" applyAlignment="1">
      <alignment horizontal="right" vertical="center" wrapText="1"/>
    </xf>
    <xf numFmtId="164" fontId="2" fillId="0" borderId="5" xfId="1" applyNumberFormat="1" applyFont="1" applyBorder="1" applyAlignment="1">
      <alignment horizontal="right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right" vertical="center" wrapText="1"/>
    </xf>
    <xf numFmtId="0" fontId="0" fillId="3" borderId="0" xfId="0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55</xdr:row>
      <xdr:rowOff>166686</xdr:rowOff>
    </xdr:from>
    <xdr:to>
      <xdr:col>2</xdr:col>
      <xdr:colOff>5613864</xdr:colOff>
      <xdr:row>72</xdr:row>
      <xdr:rowOff>190499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13EBBE1-43B5-CC66-3D67-747199DE1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120811"/>
          <a:ext cx="9804863" cy="3262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EFD0-FFF8-43D6-A89D-1C0B43FF256D}">
  <dimension ref="A1:C427"/>
  <sheetViews>
    <sheetView topLeftCell="A404" workbookViewId="0">
      <selection activeCell="A402" sqref="A402"/>
    </sheetView>
  </sheetViews>
  <sheetFormatPr defaultRowHeight="15" x14ac:dyDescent="0.25"/>
  <cols>
    <col min="1" max="1" width="52.7109375" style="2" bestFit="1" customWidth="1"/>
    <col min="2" max="2" width="21.42578125" style="2" customWidth="1"/>
    <col min="3" max="3" width="112.710937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7</v>
      </c>
      <c r="C3" s="3" t="s">
        <v>8</v>
      </c>
    </row>
    <row r="4" spans="1:3" x14ac:dyDescent="0.25">
      <c r="A4" s="3" t="s">
        <v>9</v>
      </c>
      <c r="B4" s="3" t="s">
        <v>4</v>
      </c>
      <c r="C4" s="3" t="s">
        <v>10</v>
      </c>
    </row>
    <row r="5" spans="1:3" x14ac:dyDescent="0.25">
      <c r="A5" s="3" t="s">
        <v>11</v>
      </c>
      <c r="B5" s="3" t="s">
        <v>4</v>
      </c>
      <c r="C5" s="3" t="s">
        <v>12</v>
      </c>
    </row>
    <row r="6" spans="1:3" x14ac:dyDescent="0.25">
      <c r="A6" s="3" t="s">
        <v>13</v>
      </c>
      <c r="B6" s="3" t="s">
        <v>4</v>
      </c>
      <c r="C6" s="3" t="s">
        <v>14</v>
      </c>
    </row>
    <row r="7" spans="1:3" x14ac:dyDescent="0.25">
      <c r="A7" s="3" t="s">
        <v>15</v>
      </c>
      <c r="B7" s="3" t="s">
        <v>4</v>
      </c>
      <c r="C7" s="3" t="s">
        <v>16</v>
      </c>
    </row>
    <row r="8" spans="1:3" x14ac:dyDescent="0.25">
      <c r="A8" s="3" t="s">
        <v>17</v>
      </c>
      <c r="B8" s="3" t="s">
        <v>18</v>
      </c>
      <c r="C8" s="3" t="s">
        <v>19</v>
      </c>
    </row>
    <row r="9" spans="1:3" x14ac:dyDescent="0.25">
      <c r="A9" s="3" t="s">
        <v>20</v>
      </c>
      <c r="B9" s="3" t="s">
        <v>4</v>
      </c>
      <c r="C9" s="3" t="s">
        <v>21</v>
      </c>
    </row>
    <row r="10" spans="1:3" x14ac:dyDescent="0.25">
      <c r="A10" s="3" t="s">
        <v>22</v>
      </c>
      <c r="B10" s="3" t="s">
        <v>4</v>
      </c>
      <c r="C10" s="3" t="s">
        <v>23</v>
      </c>
    </row>
    <row r="11" spans="1:3" x14ac:dyDescent="0.25">
      <c r="A11" s="3" t="s">
        <v>24</v>
      </c>
      <c r="B11" s="3" t="s">
        <v>4</v>
      </c>
      <c r="C11" s="3" t="s">
        <v>25</v>
      </c>
    </row>
    <row r="12" spans="1:3" x14ac:dyDescent="0.25">
      <c r="A12" s="3" t="s">
        <v>26</v>
      </c>
      <c r="B12" s="3" t="s">
        <v>27</v>
      </c>
      <c r="C12" s="3" t="s">
        <v>28</v>
      </c>
    </row>
    <row r="13" spans="1:3" x14ac:dyDescent="0.25">
      <c r="A13" s="3" t="s">
        <v>29</v>
      </c>
      <c r="B13" s="3" t="s">
        <v>27</v>
      </c>
      <c r="C13" s="3" t="s">
        <v>30</v>
      </c>
    </row>
    <row r="14" spans="1:3" x14ac:dyDescent="0.25">
      <c r="A14" s="3" t="s">
        <v>31</v>
      </c>
      <c r="B14" s="3" t="s">
        <v>4</v>
      </c>
      <c r="C14" s="3" t="s">
        <v>32</v>
      </c>
    </row>
    <row r="15" spans="1:3" x14ac:dyDescent="0.25">
      <c r="A15" s="5" t="s">
        <v>33</v>
      </c>
      <c r="B15" s="3" t="s">
        <v>4</v>
      </c>
      <c r="C15" s="3" t="s">
        <v>34</v>
      </c>
    </row>
    <row r="16" spans="1:3" x14ac:dyDescent="0.25">
      <c r="A16" s="5" t="s">
        <v>35</v>
      </c>
      <c r="B16" s="3" t="s">
        <v>4</v>
      </c>
      <c r="C16" s="3" t="s">
        <v>36</v>
      </c>
    </row>
    <row r="17" spans="1:3" x14ac:dyDescent="0.25">
      <c r="A17" s="3" t="s">
        <v>37</v>
      </c>
      <c r="B17" s="3" t="s">
        <v>4</v>
      </c>
      <c r="C17" s="3" t="s">
        <v>38</v>
      </c>
    </row>
    <row r="18" spans="1:3" x14ac:dyDescent="0.25">
      <c r="A18" s="3" t="s">
        <v>39</v>
      </c>
      <c r="B18" s="3" t="s">
        <v>4</v>
      </c>
      <c r="C18" s="3" t="s">
        <v>40</v>
      </c>
    </row>
    <row r="19" spans="1:3" x14ac:dyDescent="0.25">
      <c r="A19" s="4" t="s">
        <v>41</v>
      </c>
      <c r="B19" s="4" t="s">
        <v>18</v>
      </c>
      <c r="C19" s="4" t="s">
        <v>42</v>
      </c>
    </row>
    <row r="20" spans="1:3" x14ac:dyDescent="0.25">
      <c r="A20" s="3" t="s">
        <v>43</v>
      </c>
      <c r="B20" s="3" t="s">
        <v>4</v>
      </c>
      <c r="C20" s="4" t="s">
        <v>44</v>
      </c>
    </row>
    <row r="21" spans="1:3" x14ac:dyDescent="0.25">
      <c r="A21" s="3" t="s">
        <v>45</v>
      </c>
      <c r="B21" s="3" t="s">
        <v>4</v>
      </c>
      <c r="C21" s="4" t="s">
        <v>46</v>
      </c>
    </row>
    <row r="22" spans="1:3" x14ac:dyDescent="0.25">
      <c r="A22" s="5" t="s">
        <v>47</v>
      </c>
      <c r="B22" s="3" t="s">
        <v>18</v>
      </c>
      <c r="C22" s="4" t="s">
        <v>48</v>
      </c>
    </row>
    <row r="23" spans="1:3" x14ac:dyDescent="0.25">
      <c r="A23" s="5" t="s">
        <v>49</v>
      </c>
      <c r="B23" s="3" t="s">
        <v>18</v>
      </c>
      <c r="C23" s="4" t="s">
        <v>50</v>
      </c>
    </row>
    <row r="24" spans="1:3" x14ac:dyDescent="0.25">
      <c r="A24" s="5" t="s">
        <v>51</v>
      </c>
      <c r="B24" s="3" t="s">
        <v>4</v>
      </c>
      <c r="C24" s="3" t="s">
        <v>52</v>
      </c>
    </row>
    <row r="25" spans="1:3" x14ac:dyDescent="0.25">
      <c r="A25" s="5" t="s">
        <v>53</v>
      </c>
      <c r="B25" s="3" t="s">
        <v>4</v>
      </c>
      <c r="C25" s="4" t="s">
        <v>54</v>
      </c>
    </row>
    <row r="26" spans="1:3" x14ac:dyDescent="0.25">
      <c r="A26" s="5" t="s">
        <v>55</v>
      </c>
      <c r="B26" s="3" t="s">
        <v>4</v>
      </c>
      <c r="C26" s="4" t="s">
        <v>56</v>
      </c>
    </row>
    <row r="27" spans="1:3" x14ac:dyDescent="0.25">
      <c r="A27" s="5" t="s">
        <v>57</v>
      </c>
      <c r="B27" s="3" t="s">
        <v>18</v>
      </c>
      <c r="C27" s="4" t="s">
        <v>58</v>
      </c>
    </row>
    <row r="28" spans="1:3" x14ac:dyDescent="0.25">
      <c r="A28" s="5" t="s">
        <v>59</v>
      </c>
      <c r="B28" s="3" t="s">
        <v>4</v>
      </c>
      <c r="C28" s="4" t="s">
        <v>60</v>
      </c>
    </row>
    <row r="29" spans="1:3" x14ac:dyDescent="0.25">
      <c r="A29" s="3" t="s">
        <v>305</v>
      </c>
      <c r="B29" s="3" t="s">
        <v>18</v>
      </c>
      <c r="C29" s="3" t="s">
        <v>306</v>
      </c>
    </row>
    <row r="30" spans="1:3" x14ac:dyDescent="0.25">
      <c r="A30" s="3" t="s">
        <v>307</v>
      </c>
      <c r="B30" s="3" t="s">
        <v>18</v>
      </c>
      <c r="C30" s="3" t="s">
        <v>308</v>
      </c>
    </row>
    <row r="31" spans="1:3" x14ac:dyDescent="0.25">
      <c r="A31" s="3" t="s">
        <v>309</v>
      </c>
      <c r="B31" s="3" t="s">
        <v>18</v>
      </c>
      <c r="C31" s="3" t="s">
        <v>310</v>
      </c>
    </row>
    <row r="32" spans="1:3" x14ac:dyDescent="0.25">
      <c r="A32" s="3" t="s">
        <v>311</v>
      </c>
      <c r="B32" s="3" t="s">
        <v>18</v>
      </c>
      <c r="C32" s="3" t="s">
        <v>629</v>
      </c>
    </row>
    <row r="33" spans="1:3" x14ac:dyDescent="0.25">
      <c r="A33" s="3" t="s">
        <v>312</v>
      </c>
      <c r="B33" s="3" t="s">
        <v>27</v>
      </c>
      <c r="C33" s="3" t="s">
        <v>313</v>
      </c>
    </row>
    <row r="34" spans="1:3" x14ac:dyDescent="0.25">
      <c r="A34" s="3" t="s">
        <v>314</v>
      </c>
      <c r="B34" s="3" t="s">
        <v>27</v>
      </c>
      <c r="C34" s="3" t="s">
        <v>315</v>
      </c>
    </row>
    <row r="35" spans="1:3" x14ac:dyDescent="0.25">
      <c r="A35" s="3" t="s">
        <v>316</v>
      </c>
      <c r="B35" s="3" t="s">
        <v>27</v>
      </c>
      <c r="C35" s="3" t="s">
        <v>317</v>
      </c>
    </row>
    <row r="36" spans="1:3" x14ac:dyDescent="0.25">
      <c r="A36" s="3" t="s">
        <v>318</v>
      </c>
      <c r="B36" s="3" t="s">
        <v>18</v>
      </c>
      <c r="C36" s="3" t="s">
        <v>319</v>
      </c>
    </row>
    <row r="37" spans="1:3" x14ac:dyDescent="0.25">
      <c r="A37" s="3" t="s">
        <v>320</v>
      </c>
      <c r="B37" s="3" t="s">
        <v>18</v>
      </c>
      <c r="C37" s="3" t="s">
        <v>321</v>
      </c>
    </row>
    <row r="38" spans="1:3" x14ac:dyDescent="0.25">
      <c r="A38" s="3" t="s">
        <v>322</v>
      </c>
      <c r="B38" s="3" t="s">
        <v>18</v>
      </c>
      <c r="C38" s="3" t="s">
        <v>323</v>
      </c>
    </row>
    <row r="39" spans="1:3" x14ac:dyDescent="0.25">
      <c r="A39" s="3" t="s">
        <v>324</v>
      </c>
      <c r="B39" s="3" t="s">
        <v>18</v>
      </c>
      <c r="C39" s="3" t="s">
        <v>325</v>
      </c>
    </row>
    <row r="40" spans="1:3" x14ac:dyDescent="0.25">
      <c r="A40" s="3" t="s">
        <v>326</v>
      </c>
      <c r="B40" s="3" t="s">
        <v>18</v>
      </c>
      <c r="C40" s="3" t="s">
        <v>327</v>
      </c>
    </row>
    <row r="41" spans="1:3" x14ac:dyDescent="0.25">
      <c r="A41" s="3" t="s">
        <v>328</v>
      </c>
      <c r="B41" s="3" t="s">
        <v>27</v>
      </c>
      <c r="C41" s="3" t="s">
        <v>329</v>
      </c>
    </row>
    <row r="42" spans="1:3" x14ac:dyDescent="0.25">
      <c r="A42" s="3" t="s">
        <v>330</v>
      </c>
      <c r="B42" s="3" t="s">
        <v>27</v>
      </c>
      <c r="C42" s="3" t="s">
        <v>331</v>
      </c>
    </row>
    <row r="43" spans="1:3" x14ac:dyDescent="0.25">
      <c r="A43" s="3" t="s">
        <v>332</v>
      </c>
      <c r="B43" s="3" t="s">
        <v>27</v>
      </c>
      <c r="C43" s="3" t="s">
        <v>333</v>
      </c>
    </row>
    <row r="44" spans="1:3" x14ac:dyDescent="0.25">
      <c r="A44" s="3" t="s">
        <v>334</v>
      </c>
      <c r="B44" s="3" t="s">
        <v>27</v>
      </c>
      <c r="C44" s="3" t="s">
        <v>335</v>
      </c>
    </row>
    <row r="45" spans="1:3" x14ac:dyDescent="0.25">
      <c r="A45" s="3" t="s">
        <v>336</v>
      </c>
      <c r="B45" s="3" t="s">
        <v>4</v>
      </c>
      <c r="C45" s="3" t="s">
        <v>337</v>
      </c>
    </row>
    <row r="46" spans="1:3" x14ac:dyDescent="0.25">
      <c r="A46" s="3" t="s">
        <v>338</v>
      </c>
      <c r="B46" s="3" t="s">
        <v>4</v>
      </c>
      <c r="C46" s="3" t="s">
        <v>339</v>
      </c>
    </row>
    <row r="47" spans="1:3" x14ac:dyDescent="0.25">
      <c r="A47" s="3" t="s">
        <v>340</v>
      </c>
      <c r="B47" s="3" t="s">
        <v>27</v>
      </c>
      <c r="C47" s="3" t="s">
        <v>341</v>
      </c>
    </row>
    <row r="48" spans="1:3" x14ac:dyDescent="0.25">
      <c r="A48" s="3" t="s">
        <v>342</v>
      </c>
      <c r="B48" s="3" t="s">
        <v>27</v>
      </c>
      <c r="C48" s="3" t="s">
        <v>343</v>
      </c>
    </row>
    <row r="49" spans="1:3" x14ac:dyDescent="0.25">
      <c r="A49" s="3" t="s">
        <v>344</v>
      </c>
      <c r="B49" s="3" t="s">
        <v>27</v>
      </c>
      <c r="C49" s="3" t="s">
        <v>343</v>
      </c>
    </row>
    <row r="50" spans="1:3" x14ac:dyDescent="0.25">
      <c r="A50" s="3" t="s">
        <v>345</v>
      </c>
      <c r="B50" s="3" t="s">
        <v>27</v>
      </c>
      <c r="C50" s="3" t="s">
        <v>343</v>
      </c>
    </row>
    <row r="51" spans="1:3" x14ac:dyDescent="0.25">
      <c r="A51" s="3" t="s">
        <v>346</v>
      </c>
      <c r="B51" s="3" t="s">
        <v>27</v>
      </c>
      <c r="C51" s="3" t="s">
        <v>343</v>
      </c>
    </row>
    <row r="52" spans="1:3" x14ac:dyDescent="0.25">
      <c r="A52" s="3" t="s">
        <v>347</v>
      </c>
      <c r="B52" s="3" t="s">
        <v>27</v>
      </c>
      <c r="C52" s="3" t="s">
        <v>343</v>
      </c>
    </row>
    <row r="53" spans="1:3" x14ac:dyDescent="0.25">
      <c r="A53" s="3" t="s">
        <v>348</v>
      </c>
      <c r="B53" s="3" t="s">
        <v>27</v>
      </c>
      <c r="C53" s="3" t="s">
        <v>343</v>
      </c>
    </row>
    <row r="54" spans="1:3" x14ac:dyDescent="0.25">
      <c r="A54" s="3" t="s">
        <v>349</v>
      </c>
      <c r="B54" s="3" t="s">
        <v>27</v>
      </c>
      <c r="C54" s="3" t="s">
        <v>343</v>
      </c>
    </row>
    <row r="55" spans="1:3" x14ac:dyDescent="0.25">
      <c r="A55" s="3" t="s">
        <v>350</v>
      </c>
      <c r="B55" s="3" t="s">
        <v>27</v>
      </c>
      <c r="C55" s="3" t="s">
        <v>343</v>
      </c>
    </row>
    <row r="56" spans="1:3" x14ac:dyDescent="0.25">
      <c r="A56" s="3" t="s">
        <v>351</v>
      </c>
      <c r="B56" s="3" t="s">
        <v>27</v>
      </c>
      <c r="C56" s="3" t="s">
        <v>343</v>
      </c>
    </row>
    <row r="57" spans="1:3" x14ac:dyDescent="0.25">
      <c r="A57" s="3" t="s">
        <v>352</v>
      </c>
      <c r="B57" s="3" t="s">
        <v>27</v>
      </c>
      <c r="C57" s="3" t="s">
        <v>343</v>
      </c>
    </row>
    <row r="58" spans="1:3" x14ac:dyDescent="0.25">
      <c r="A58" s="3" t="s">
        <v>353</v>
      </c>
      <c r="B58" s="3" t="s">
        <v>27</v>
      </c>
      <c r="C58" s="3" t="s">
        <v>343</v>
      </c>
    </row>
    <row r="59" spans="1:3" x14ac:dyDescent="0.25">
      <c r="A59" s="3" t="s">
        <v>354</v>
      </c>
      <c r="B59" s="3" t="s">
        <v>27</v>
      </c>
      <c r="C59" s="3" t="s">
        <v>355</v>
      </c>
    </row>
    <row r="60" spans="1:3" x14ac:dyDescent="0.25">
      <c r="A60" s="3" t="s">
        <v>356</v>
      </c>
      <c r="B60" s="3" t="s">
        <v>27</v>
      </c>
      <c r="C60" s="3" t="s">
        <v>355</v>
      </c>
    </row>
    <row r="61" spans="1:3" x14ac:dyDescent="0.25">
      <c r="A61" s="3" t="s">
        <v>357</v>
      </c>
      <c r="B61" s="3" t="s">
        <v>27</v>
      </c>
      <c r="C61" s="3" t="s">
        <v>355</v>
      </c>
    </row>
    <row r="62" spans="1:3" x14ac:dyDescent="0.25">
      <c r="A62" s="3" t="s">
        <v>358</v>
      </c>
      <c r="B62" s="3" t="s">
        <v>27</v>
      </c>
      <c r="C62" s="3" t="s">
        <v>355</v>
      </c>
    </row>
    <row r="63" spans="1:3" x14ac:dyDescent="0.25">
      <c r="A63" s="3" t="s">
        <v>359</v>
      </c>
      <c r="B63" s="3" t="s">
        <v>27</v>
      </c>
      <c r="C63" s="3" t="s">
        <v>355</v>
      </c>
    </row>
    <row r="64" spans="1:3" x14ac:dyDescent="0.25">
      <c r="A64" s="3" t="s">
        <v>360</v>
      </c>
      <c r="B64" s="3" t="s">
        <v>27</v>
      </c>
      <c r="C64" s="3" t="s">
        <v>355</v>
      </c>
    </row>
    <row r="65" spans="1:3" x14ac:dyDescent="0.25">
      <c r="A65" s="3" t="s">
        <v>361</v>
      </c>
      <c r="B65" s="3" t="s">
        <v>27</v>
      </c>
      <c r="C65" s="3" t="s">
        <v>355</v>
      </c>
    </row>
    <row r="66" spans="1:3" x14ac:dyDescent="0.25">
      <c r="A66" s="3" t="s">
        <v>362</v>
      </c>
      <c r="B66" s="3" t="s">
        <v>27</v>
      </c>
      <c r="C66" s="3" t="s">
        <v>355</v>
      </c>
    </row>
    <row r="67" spans="1:3" x14ac:dyDescent="0.25">
      <c r="A67" s="3" t="s">
        <v>363</v>
      </c>
      <c r="B67" s="3" t="s">
        <v>27</v>
      </c>
      <c r="C67" s="3" t="s">
        <v>355</v>
      </c>
    </row>
    <row r="68" spans="1:3" x14ac:dyDescent="0.25">
      <c r="A68" s="3" t="s">
        <v>364</v>
      </c>
      <c r="B68" s="3" t="s">
        <v>27</v>
      </c>
      <c r="C68" s="3" t="s">
        <v>355</v>
      </c>
    </row>
    <row r="69" spans="1:3" x14ac:dyDescent="0.25">
      <c r="A69" s="3" t="s">
        <v>365</v>
      </c>
      <c r="B69" s="3" t="s">
        <v>27</v>
      </c>
      <c r="C69" s="3" t="s">
        <v>355</v>
      </c>
    </row>
    <row r="70" spans="1:3" x14ac:dyDescent="0.25">
      <c r="A70" s="3" t="s">
        <v>366</v>
      </c>
      <c r="B70" s="3" t="s">
        <v>27</v>
      </c>
      <c r="C70" s="3" t="s">
        <v>355</v>
      </c>
    </row>
    <row r="71" spans="1:3" x14ac:dyDescent="0.25">
      <c r="A71" s="3" t="s">
        <v>367</v>
      </c>
      <c r="B71" s="3" t="s">
        <v>27</v>
      </c>
      <c r="C71" s="3" t="s">
        <v>368</v>
      </c>
    </row>
    <row r="72" spans="1:3" x14ac:dyDescent="0.25">
      <c r="A72" s="3" t="s">
        <v>369</v>
      </c>
      <c r="B72" s="3" t="s">
        <v>27</v>
      </c>
      <c r="C72" s="3" t="s">
        <v>370</v>
      </c>
    </row>
    <row r="73" spans="1:3" x14ac:dyDescent="0.25">
      <c r="A73" s="3" t="s">
        <v>371</v>
      </c>
      <c r="B73" s="3" t="s">
        <v>27</v>
      </c>
      <c r="C73" s="3" t="s">
        <v>372</v>
      </c>
    </row>
    <row r="74" spans="1:3" x14ac:dyDescent="0.25">
      <c r="A74" s="3" t="s">
        <v>373</v>
      </c>
      <c r="B74" s="3" t="s">
        <v>27</v>
      </c>
      <c r="C74" s="3" t="s">
        <v>374</v>
      </c>
    </row>
    <row r="75" spans="1:3" x14ac:dyDescent="0.25">
      <c r="A75" s="3" t="s">
        <v>375</v>
      </c>
      <c r="B75" s="3" t="s">
        <v>27</v>
      </c>
      <c r="C75" s="3" t="s">
        <v>376</v>
      </c>
    </row>
    <row r="76" spans="1:3" x14ac:dyDescent="0.25">
      <c r="A76" s="3" t="s">
        <v>377</v>
      </c>
      <c r="B76" s="3" t="s">
        <v>27</v>
      </c>
      <c r="C76" s="3" t="s">
        <v>378</v>
      </c>
    </row>
    <row r="77" spans="1:3" x14ac:dyDescent="0.25">
      <c r="A77" s="3" t="s">
        <v>379</v>
      </c>
      <c r="B77" s="3" t="s">
        <v>18</v>
      </c>
      <c r="C77" s="3" t="s">
        <v>380</v>
      </c>
    </row>
    <row r="78" spans="1:3" x14ac:dyDescent="0.25">
      <c r="A78" s="3" t="s">
        <v>381</v>
      </c>
      <c r="B78" s="3" t="s">
        <v>18</v>
      </c>
      <c r="C78" s="3" t="s">
        <v>382</v>
      </c>
    </row>
    <row r="79" spans="1:3" x14ac:dyDescent="0.25">
      <c r="A79" s="3" t="s">
        <v>383</v>
      </c>
      <c r="B79" s="3" t="s">
        <v>18</v>
      </c>
      <c r="C79" s="3" t="s">
        <v>384</v>
      </c>
    </row>
    <row r="80" spans="1:3" x14ac:dyDescent="0.25">
      <c r="A80" s="3" t="s">
        <v>385</v>
      </c>
      <c r="B80" s="3" t="s">
        <v>18</v>
      </c>
      <c r="C80" s="3" t="s">
        <v>386</v>
      </c>
    </row>
    <row r="81" spans="1:3" x14ac:dyDescent="0.25">
      <c r="A81" s="3" t="s">
        <v>387</v>
      </c>
      <c r="B81" s="3" t="s">
        <v>27</v>
      </c>
      <c r="C81" s="3" t="s">
        <v>388</v>
      </c>
    </row>
    <row r="82" spans="1:3" x14ac:dyDescent="0.25">
      <c r="A82" s="3" t="s">
        <v>389</v>
      </c>
      <c r="B82" s="3" t="s">
        <v>27</v>
      </c>
      <c r="C82" s="3" t="s">
        <v>390</v>
      </c>
    </row>
    <row r="83" spans="1:3" x14ac:dyDescent="0.25">
      <c r="A83" s="3" t="s">
        <v>391</v>
      </c>
      <c r="B83" s="3" t="s">
        <v>27</v>
      </c>
      <c r="C83" s="3" t="s">
        <v>392</v>
      </c>
    </row>
    <row r="84" spans="1:3" x14ac:dyDescent="0.25">
      <c r="A84" s="3" t="s">
        <v>393</v>
      </c>
      <c r="B84" s="3" t="s">
        <v>18</v>
      </c>
      <c r="C84" s="3" t="s">
        <v>394</v>
      </c>
    </row>
    <row r="85" spans="1:3" x14ac:dyDescent="0.25">
      <c r="A85" s="3" t="s">
        <v>395</v>
      </c>
      <c r="B85" s="3" t="s">
        <v>18</v>
      </c>
      <c r="C85" s="3" t="s">
        <v>396</v>
      </c>
    </row>
    <row r="86" spans="1:3" x14ac:dyDescent="0.25">
      <c r="A86" s="3" t="s">
        <v>397</v>
      </c>
      <c r="B86" s="3" t="s">
        <v>18</v>
      </c>
      <c r="C86" s="3" t="s">
        <v>398</v>
      </c>
    </row>
    <row r="87" spans="1:3" x14ac:dyDescent="0.25">
      <c r="A87" s="3" t="s">
        <v>399</v>
      </c>
      <c r="B87" s="3" t="s">
        <v>18</v>
      </c>
      <c r="C87" s="3" t="s">
        <v>400</v>
      </c>
    </row>
    <row r="88" spans="1:3" x14ac:dyDescent="0.25">
      <c r="A88" s="3" t="s">
        <v>401</v>
      </c>
      <c r="B88" s="3" t="s">
        <v>18</v>
      </c>
      <c r="C88" s="3" t="s">
        <v>402</v>
      </c>
    </row>
    <row r="89" spans="1:3" x14ac:dyDescent="0.25">
      <c r="A89" s="3" t="s">
        <v>403</v>
      </c>
      <c r="B89" s="3" t="s">
        <v>27</v>
      </c>
      <c r="C89" s="3" t="s">
        <v>404</v>
      </c>
    </row>
    <row r="90" spans="1:3" x14ac:dyDescent="0.25">
      <c r="A90" s="3" t="s">
        <v>405</v>
      </c>
      <c r="B90" s="3" t="s">
        <v>27</v>
      </c>
      <c r="C90" s="3" t="s">
        <v>406</v>
      </c>
    </row>
    <row r="91" spans="1:3" x14ac:dyDescent="0.25">
      <c r="A91" s="3" t="s">
        <v>407</v>
      </c>
      <c r="B91" s="3" t="s">
        <v>27</v>
      </c>
      <c r="C91" s="3" t="s">
        <v>408</v>
      </c>
    </row>
    <row r="92" spans="1:3" x14ac:dyDescent="0.25">
      <c r="A92" s="3" t="s">
        <v>409</v>
      </c>
      <c r="B92" s="3" t="s">
        <v>27</v>
      </c>
      <c r="C92" s="3" t="s">
        <v>410</v>
      </c>
    </row>
    <row r="93" spans="1:3" x14ac:dyDescent="0.25">
      <c r="A93" s="3" t="s">
        <v>411</v>
      </c>
      <c r="B93" s="3" t="s">
        <v>4</v>
      </c>
      <c r="C93" s="3" t="s">
        <v>412</v>
      </c>
    </row>
    <row r="94" spans="1:3" x14ac:dyDescent="0.25">
      <c r="A94" s="3" t="s">
        <v>413</v>
      </c>
      <c r="B94" s="3" t="s">
        <v>4</v>
      </c>
      <c r="C94" s="3" t="s">
        <v>414</v>
      </c>
    </row>
    <row r="95" spans="1:3" x14ac:dyDescent="0.25">
      <c r="A95" s="3" t="s">
        <v>415</v>
      </c>
      <c r="B95" s="3" t="s">
        <v>27</v>
      </c>
      <c r="C95" s="3" t="s">
        <v>416</v>
      </c>
    </row>
    <row r="96" spans="1:3" x14ac:dyDescent="0.25">
      <c r="A96" s="3" t="s">
        <v>417</v>
      </c>
      <c r="B96" s="3" t="s">
        <v>27</v>
      </c>
      <c r="C96" s="3" t="s">
        <v>418</v>
      </c>
    </row>
    <row r="97" spans="1:3" x14ac:dyDescent="0.25">
      <c r="A97" s="3" t="s">
        <v>419</v>
      </c>
      <c r="B97" s="3" t="s">
        <v>27</v>
      </c>
      <c r="C97" s="3" t="s">
        <v>418</v>
      </c>
    </row>
    <row r="98" spans="1:3" x14ac:dyDescent="0.25">
      <c r="A98" s="3" t="s">
        <v>420</v>
      </c>
      <c r="B98" s="3" t="s">
        <v>27</v>
      </c>
      <c r="C98" s="3" t="s">
        <v>418</v>
      </c>
    </row>
    <row r="99" spans="1:3" x14ac:dyDescent="0.25">
      <c r="A99" s="3" t="s">
        <v>421</v>
      </c>
      <c r="B99" s="3" t="s">
        <v>27</v>
      </c>
      <c r="C99" s="3" t="s">
        <v>418</v>
      </c>
    </row>
    <row r="100" spans="1:3" x14ac:dyDescent="0.25">
      <c r="A100" s="3" t="s">
        <v>422</v>
      </c>
      <c r="B100" s="3" t="s">
        <v>27</v>
      </c>
      <c r="C100" s="3" t="s">
        <v>418</v>
      </c>
    </row>
    <row r="101" spans="1:3" x14ac:dyDescent="0.25">
      <c r="A101" s="3" t="s">
        <v>423</v>
      </c>
      <c r="B101" s="3" t="s">
        <v>27</v>
      </c>
      <c r="C101" s="3" t="s">
        <v>418</v>
      </c>
    </row>
    <row r="102" spans="1:3" x14ac:dyDescent="0.25">
      <c r="A102" s="3" t="s">
        <v>424</v>
      </c>
      <c r="B102" s="3" t="s">
        <v>27</v>
      </c>
      <c r="C102" s="3" t="s">
        <v>418</v>
      </c>
    </row>
    <row r="103" spans="1:3" x14ac:dyDescent="0.25">
      <c r="A103" s="3" t="s">
        <v>425</v>
      </c>
      <c r="B103" s="3" t="s">
        <v>27</v>
      </c>
      <c r="C103" s="3" t="s">
        <v>418</v>
      </c>
    </row>
    <row r="104" spans="1:3" x14ac:dyDescent="0.25">
      <c r="A104" s="3" t="s">
        <v>426</v>
      </c>
      <c r="B104" s="3" t="s">
        <v>27</v>
      </c>
      <c r="C104" s="3" t="s">
        <v>418</v>
      </c>
    </row>
    <row r="105" spans="1:3" x14ac:dyDescent="0.25">
      <c r="A105" s="3" t="s">
        <v>427</v>
      </c>
      <c r="B105" s="3" t="s">
        <v>27</v>
      </c>
      <c r="C105" s="3" t="s">
        <v>418</v>
      </c>
    </row>
    <row r="106" spans="1:3" x14ac:dyDescent="0.25">
      <c r="A106" s="3" t="s">
        <v>428</v>
      </c>
      <c r="B106" s="3" t="s">
        <v>27</v>
      </c>
      <c r="C106" s="3" t="s">
        <v>418</v>
      </c>
    </row>
    <row r="107" spans="1:3" x14ac:dyDescent="0.25">
      <c r="A107" s="3" t="s">
        <v>429</v>
      </c>
      <c r="B107" s="3" t="s">
        <v>27</v>
      </c>
      <c r="C107" s="3" t="s">
        <v>430</v>
      </c>
    </row>
    <row r="108" spans="1:3" x14ac:dyDescent="0.25">
      <c r="A108" s="3" t="s">
        <v>431</v>
      </c>
      <c r="B108" s="3" t="s">
        <v>27</v>
      </c>
      <c r="C108" s="3" t="s">
        <v>430</v>
      </c>
    </row>
    <row r="109" spans="1:3" x14ac:dyDescent="0.25">
      <c r="A109" s="3" t="s">
        <v>432</v>
      </c>
      <c r="B109" s="3" t="s">
        <v>27</v>
      </c>
      <c r="C109" s="3" t="s">
        <v>430</v>
      </c>
    </row>
    <row r="110" spans="1:3" x14ac:dyDescent="0.25">
      <c r="A110" s="3" t="s">
        <v>433</v>
      </c>
      <c r="B110" s="3" t="s">
        <v>27</v>
      </c>
      <c r="C110" s="3" t="s">
        <v>430</v>
      </c>
    </row>
    <row r="111" spans="1:3" x14ac:dyDescent="0.25">
      <c r="A111" s="3" t="s">
        <v>434</v>
      </c>
      <c r="B111" s="3" t="s">
        <v>27</v>
      </c>
      <c r="C111" s="3" t="s">
        <v>430</v>
      </c>
    </row>
    <row r="112" spans="1:3" x14ac:dyDescent="0.25">
      <c r="A112" s="3" t="s">
        <v>435</v>
      </c>
      <c r="B112" s="3" t="s">
        <v>27</v>
      </c>
      <c r="C112" s="3" t="s">
        <v>430</v>
      </c>
    </row>
    <row r="113" spans="1:3" x14ac:dyDescent="0.25">
      <c r="A113" s="3" t="s">
        <v>436</v>
      </c>
      <c r="B113" s="3" t="s">
        <v>27</v>
      </c>
      <c r="C113" s="3" t="s">
        <v>430</v>
      </c>
    </row>
    <row r="114" spans="1:3" x14ac:dyDescent="0.25">
      <c r="A114" s="3" t="s">
        <v>437</v>
      </c>
      <c r="B114" s="3" t="s">
        <v>27</v>
      </c>
      <c r="C114" s="3" t="s">
        <v>430</v>
      </c>
    </row>
    <row r="115" spans="1:3" x14ac:dyDescent="0.25">
      <c r="A115" s="3" t="s">
        <v>438</v>
      </c>
      <c r="B115" s="3" t="s">
        <v>27</v>
      </c>
      <c r="C115" s="3" t="s">
        <v>430</v>
      </c>
    </row>
    <row r="116" spans="1:3" x14ac:dyDescent="0.25">
      <c r="A116" s="3" t="s">
        <v>439</v>
      </c>
      <c r="B116" s="3" t="s">
        <v>27</v>
      </c>
      <c r="C116" s="3" t="s">
        <v>430</v>
      </c>
    </row>
    <row r="117" spans="1:3" x14ac:dyDescent="0.25">
      <c r="A117" s="3" t="s">
        <v>440</v>
      </c>
      <c r="B117" s="3" t="s">
        <v>27</v>
      </c>
      <c r="C117" s="3" t="s">
        <v>430</v>
      </c>
    </row>
    <row r="118" spans="1:3" x14ac:dyDescent="0.25">
      <c r="A118" s="3" t="s">
        <v>441</v>
      </c>
      <c r="B118" s="3" t="s">
        <v>27</v>
      </c>
      <c r="C118" s="3" t="s">
        <v>430</v>
      </c>
    </row>
    <row r="119" spans="1:3" x14ac:dyDescent="0.25">
      <c r="A119" s="3" t="s">
        <v>442</v>
      </c>
      <c r="B119" s="3" t="s">
        <v>27</v>
      </c>
      <c r="C119" s="3" t="s">
        <v>443</v>
      </c>
    </row>
    <row r="120" spans="1:3" x14ac:dyDescent="0.25">
      <c r="A120" s="3" t="s">
        <v>444</v>
      </c>
      <c r="B120" s="3" t="s">
        <v>27</v>
      </c>
      <c r="C120" s="3" t="s">
        <v>445</v>
      </c>
    </row>
    <row r="121" spans="1:3" x14ac:dyDescent="0.25">
      <c r="A121" s="3" t="s">
        <v>446</v>
      </c>
      <c r="B121" s="3" t="s">
        <v>27</v>
      </c>
      <c r="C121" s="3" t="s">
        <v>447</v>
      </c>
    </row>
    <row r="122" spans="1:3" x14ac:dyDescent="0.25">
      <c r="A122" s="3" t="s">
        <v>448</v>
      </c>
      <c r="B122" s="3" t="s">
        <v>27</v>
      </c>
      <c r="C122" s="3" t="s">
        <v>449</v>
      </c>
    </row>
    <row r="123" spans="1:3" x14ac:dyDescent="0.25">
      <c r="A123" s="3" t="s">
        <v>450</v>
      </c>
      <c r="B123" s="3" t="s">
        <v>27</v>
      </c>
      <c r="C123" s="3" t="s">
        <v>451</v>
      </c>
    </row>
    <row r="124" spans="1:3" x14ac:dyDescent="0.25">
      <c r="A124" s="3" t="s">
        <v>452</v>
      </c>
      <c r="B124" s="3" t="s">
        <v>27</v>
      </c>
      <c r="C124" s="3" t="s">
        <v>453</v>
      </c>
    </row>
    <row r="125" spans="1:3" x14ac:dyDescent="0.25">
      <c r="A125" s="3" t="s">
        <v>454</v>
      </c>
      <c r="B125" s="3" t="s">
        <v>18</v>
      </c>
      <c r="C125" s="3" t="s">
        <v>455</v>
      </c>
    </row>
    <row r="126" spans="1:3" x14ac:dyDescent="0.25">
      <c r="A126" s="3" t="s">
        <v>456</v>
      </c>
      <c r="B126" s="3" t="s">
        <v>18</v>
      </c>
      <c r="C126" s="3" t="s">
        <v>457</v>
      </c>
    </row>
    <row r="127" spans="1:3" x14ac:dyDescent="0.25">
      <c r="A127" s="3" t="s">
        <v>458</v>
      </c>
      <c r="B127" s="3" t="s">
        <v>18</v>
      </c>
      <c r="C127" s="3" t="s">
        <v>459</v>
      </c>
    </row>
    <row r="128" spans="1:3" x14ac:dyDescent="0.25">
      <c r="A128" s="3" t="s">
        <v>460</v>
      </c>
      <c r="B128" s="3" t="s">
        <v>18</v>
      </c>
      <c r="C128" s="3" t="s">
        <v>461</v>
      </c>
    </row>
    <row r="129" spans="1:3" x14ac:dyDescent="0.25">
      <c r="A129" s="3" t="s">
        <v>462</v>
      </c>
      <c r="B129" s="3" t="s">
        <v>27</v>
      </c>
      <c r="C129" s="3" t="s">
        <v>463</v>
      </c>
    </row>
    <row r="130" spans="1:3" x14ac:dyDescent="0.25">
      <c r="A130" s="3" t="s">
        <v>464</v>
      </c>
      <c r="B130" s="3" t="s">
        <v>27</v>
      </c>
      <c r="C130" s="3" t="s">
        <v>465</v>
      </c>
    </row>
    <row r="131" spans="1:3" x14ac:dyDescent="0.25">
      <c r="A131" s="3" t="s">
        <v>466</v>
      </c>
      <c r="B131" s="3" t="s">
        <v>27</v>
      </c>
      <c r="C131" s="3" t="s">
        <v>467</v>
      </c>
    </row>
    <row r="132" spans="1:3" x14ac:dyDescent="0.25">
      <c r="A132" s="3" t="s">
        <v>468</v>
      </c>
      <c r="B132" s="3" t="s">
        <v>18</v>
      </c>
      <c r="C132" s="3" t="s">
        <v>469</v>
      </c>
    </row>
    <row r="133" spans="1:3" x14ac:dyDescent="0.25">
      <c r="A133" s="3" t="s">
        <v>470</v>
      </c>
      <c r="B133" s="3" t="s">
        <v>18</v>
      </c>
      <c r="C133" s="3" t="s">
        <v>471</v>
      </c>
    </row>
    <row r="134" spans="1:3" x14ac:dyDescent="0.25">
      <c r="A134" s="3" t="s">
        <v>472</v>
      </c>
      <c r="B134" s="3" t="s">
        <v>18</v>
      </c>
      <c r="C134" s="3" t="s">
        <v>473</v>
      </c>
    </row>
    <row r="135" spans="1:3" x14ac:dyDescent="0.25">
      <c r="A135" s="3" t="s">
        <v>474</v>
      </c>
      <c r="B135" s="3" t="s">
        <v>18</v>
      </c>
      <c r="C135" s="3" t="s">
        <v>475</v>
      </c>
    </row>
    <row r="136" spans="1:3" x14ac:dyDescent="0.25">
      <c r="A136" s="3" t="s">
        <v>476</v>
      </c>
      <c r="B136" s="3" t="s">
        <v>18</v>
      </c>
      <c r="C136" s="3" t="s">
        <v>477</v>
      </c>
    </row>
    <row r="137" spans="1:3" x14ac:dyDescent="0.25">
      <c r="A137" s="3" t="s">
        <v>478</v>
      </c>
      <c r="B137" s="3" t="s">
        <v>27</v>
      </c>
      <c r="C137" s="3" t="s">
        <v>479</v>
      </c>
    </row>
    <row r="138" spans="1:3" x14ac:dyDescent="0.25">
      <c r="A138" s="3" t="s">
        <v>480</v>
      </c>
      <c r="B138" s="3" t="s">
        <v>27</v>
      </c>
      <c r="C138" s="3" t="s">
        <v>481</v>
      </c>
    </row>
    <row r="139" spans="1:3" x14ac:dyDescent="0.25">
      <c r="A139" s="3" t="s">
        <v>482</v>
      </c>
      <c r="B139" s="3" t="s">
        <v>27</v>
      </c>
      <c r="C139" s="3" t="s">
        <v>483</v>
      </c>
    </row>
    <row r="140" spans="1:3" x14ac:dyDescent="0.25">
      <c r="A140" s="3" t="s">
        <v>484</v>
      </c>
      <c r="B140" s="3" t="s">
        <v>27</v>
      </c>
      <c r="C140" s="3" t="s">
        <v>485</v>
      </c>
    </row>
    <row r="141" spans="1:3" x14ac:dyDescent="0.25">
      <c r="A141" s="3" t="s">
        <v>486</v>
      </c>
      <c r="B141" s="3" t="s">
        <v>4</v>
      </c>
      <c r="C141" s="3" t="s">
        <v>487</v>
      </c>
    </row>
    <row r="142" spans="1:3" x14ac:dyDescent="0.25">
      <c r="A142" s="3" t="s">
        <v>488</v>
      </c>
      <c r="B142" s="3" t="s">
        <v>4</v>
      </c>
      <c r="C142" s="3" t="s">
        <v>489</v>
      </c>
    </row>
    <row r="143" spans="1:3" x14ac:dyDescent="0.25">
      <c r="A143" s="3" t="s">
        <v>490</v>
      </c>
      <c r="B143" s="3" t="s">
        <v>27</v>
      </c>
      <c r="C143" s="3" t="s">
        <v>491</v>
      </c>
    </row>
    <row r="144" spans="1:3" x14ac:dyDescent="0.25">
      <c r="A144" s="3" t="s">
        <v>492</v>
      </c>
      <c r="B144" s="3" t="s">
        <v>27</v>
      </c>
      <c r="C144" s="3" t="s">
        <v>493</v>
      </c>
    </row>
    <row r="145" spans="1:3" x14ac:dyDescent="0.25">
      <c r="A145" s="3" t="s">
        <v>494</v>
      </c>
      <c r="B145" s="3" t="s">
        <v>27</v>
      </c>
      <c r="C145" s="3" t="s">
        <v>493</v>
      </c>
    </row>
    <row r="146" spans="1:3" x14ac:dyDescent="0.25">
      <c r="A146" s="3" t="s">
        <v>495</v>
      </c>
      <c r="B146" s="3" t="s">
        <v>27</v>
      </c>
      <c r="C146" s="3" t="s">
        <v>493</v>
      </c>
    </row>
    <row r="147" spans="1:3" x14ac:dyDescent="0.25">
      <c r="A147" s="3" t="s">
        <v>496</v>
      </c>
      <c r="B147" s="3" t="s">
        <v>27</v>
      </c>
      <c r="C147" s="3" t="s">
        <v>493</v>
      </c>
    </row>
    <row r="148" spans="1:3" x14ac:dyDescent="0.25">
      <c r="A148" s="3" t="s">
        <v>497</v>
      </c>
      <c r="B148" s="3" t="s">
        <v>27</v>
      </c>
      <c r="C148" s="3" t="s">
        <v>493</v>
      </c>
    </row>
    <row r="149" spans="1:3" x14ac:dyDescent="0.25">
      <c r="A149" s="3" t="s">
        <v>498</v>
      </c>
      <c r="B149" s="3" t="s">
        <v>27</v>
      </c>
      <c r="C149" s="3" t="s">
        <v>493</v>
      </c>
    </row>
    <row r="150" spans="1:3" x14ac:dyDescent="0.25">
      <c r="A150" s="3" t="s">
        <v>499</v>
      </c>
      <c r="B150" s="3" t="s">
        <v>27</v>
      </c>
      <c r="C150" s="3" t="s">
        <v>493</v>
      </c>
    </row>
    <row r="151" spans="1:3" x14ac:dyDescent="0.25">
      <c r="A151" s="3" t="s">
        <v>500</v>
      </c>
      <c r="B151" s="3" t="s">
        <v>27</v>
      </c>
      <c r="C151" s="3" t="s">
        <v>493</v>
      </c>
    </row>
    <row r="152" spans="1:3" x14ac:dyDescent="0.25">
      <c r="A152" s="3" t="s">
        <v>501</v>
      </c>
      <c r="B152" s="3" t="s">
        <v>27</v>
      </c>
      <c r="C152" s="3" t="s">
        <v>493</v>
      </c>
    </row>
    <row r="153" spans="1:3" x14ac:dyDescent="0.25">
      <c r="A153" s="3" t="s">
        <v>502</v>
      </c>
      <c r="B153" s="3" t="s">
        <v>27</v>
      </c>
      <c r="C153" s="3" t="s">
        <v>493</v>
      </c>
    </row>
    <row r="154" spans="1:3" x14ac:dyDescent="0.25">
      <c r="A154" s="3" t="s">
        <v>503</v>
      </c>
      <c r="B154" s="3" t="s">
        <v>27</v>
      </c>
      <c r="C154" s="3" t="s">
        <v>493</v>
      </c>
    </row>
    <row r="155" spans="1:3" x14ac:dyDescent="0.25">
      <c r="A155" s="3" t="s">
        <v>504</v>
      </c>
      <c r="B155" s="3" t="s">
        <v>27</v>
      </c>
      <c r="C155" s="3" t="s">
        <v>505</v>
      </c>
    </row>
    <row r="156" spans="1:3" x14ac:dyDescent="0.25">
      <c r="A156" s="3" t="s">
        <v>506</v>
      </c>
      <c r="B156" s="3" t="s">
        <v>27</v>
      </c>
      <c r="C156" s="3" t="s">
        <v>505</v>
      </c>
    </row>
    <row r="157" spans="1:3" x14ac:dyDescent="0.25">
      <c r="A157" s="3" t="s">
        <v>507</v>
      </c>
      <c r="B157" s="3" t="s">
        <v>27</v>
      </c>
      <c r="C157" s="3" t="s">
        <v>505</v>
      </c>
    </row>
    <row r="158" spans="1:3" x14ac:dyDescent="0.25">
      <c r="A158" s="3" t="s">
        <v>508</v>
      </c>
      <c r="B158" s="3" t="s">
        <v>27</v>
      </c>
      <c r="C158" s="3" t="s">
        <v>505</v>
      </c>
    </row>
    <row r="159" spans="1:3" x14ac:dyDescent="0.25">
      <c r="A159" s="3" t="s">
        <v>509</v>
      </c>
      <c r="B159" s="3" t="s">
        <v>27</v>
      </c>
      <c r="C159" s="3" t="s">
        <v>505</v>
      </c>
    </row>
    <row r="160" spans="1:3" x14ac:dyDescent="0.25">
      <c r="A160" s="3" t="s">
        <v>510</v>
      </c>
      <c r="B160" s="3" t="s">
        <v>27</v>
      </c>
      <c r="C160" s="3" t="s">
        <v>505</v>
      </c>
    </row>
    <row r="161" spans="1:3" x14ac:dyDescent="0.25">
      <c r="A161" s="3" t="s">
        <v>511</v>
      </c>
      <c r="B161" s="3" t="s">
        <v>27</v>
      </c>
      <c r="C161" s="3" t="s">
        <v>505</v>
      </c>
    </row>
    <row r="162" spans="1:3" x14ac:dyDescent="0.25">
      <c r="A162" s="3" t="s">
        <v>512</v>
      </c>
      <c r="B162" s="3" t="s">
        <v>27</v>
      </c>
      <c r="C162" s="3" t="s">
        <v>505</v>
      </c>
    </row>
    <row r="163" spans="1:3" x14ac:dyDescent="0.25">
      <c r="A163" s="3" t="s">
        <v>513</v>
      </c>
      <c r="B163" s="3" t="s">
        <v>27</v>
      </c>
      <c r="C163" s="3" t="s">
        <v>505</v>
      </c>
    </row>
    <row r="164" spans="1:3" x14ac:dyDescent="0.25">
      <c r="A164" s="3" t="s">
        <v>514</v>
      </c>
      <c r="B164" s="3" t="s">
        <v>27</v>
      </c>
      <c r="C164" s="3" t="s">
        <v>505</v>
      </c>
    </row>
    <row r="165" spans="1:3" x14ac:dyDescent="0.25">
      <c r="A165" s="3" t="s">
        <v>515</v>
      </c>
      <c r="B165" s="3" t="s">
        <v>27</v>
      </c>
      <c r="C165" s="3" t="s">
        <v>505</v>
      </c>
    </row>
    <row r="166" spans="1:3" x14ac:dyDescent="0.25">
      <c r="A166" s="3" t="s">
        <v>516</v>
      </c>
      <c r="B166" s="3" t="s">
        <v>27</v>
      </c>
      <c r="C166" s="3" t="s">
        <v>505</v>
      </c>
    </row>
    <row r="167" spans="1:3" x14ac:dyDescent="0.25">
      <c r="A167" s="3" t="s">
        <v>517</v>
      </c>
      <c r="B167" s="3" t="s">
        <v>27</v>
      </c>
      <c r="C167" s="3" t="s">
        <v>518</v>
      </c>
    </row>
    <row r="168" spans="1:3" x14ac:dyDescent="0.25">
      <c r="A168" s="3" t="s">
        <v>519</v>
      </c>
      <c r="B168" s="3" t="s">
        <v>27</v>
      </c>
      <c r="C168" s="3" t="s">
        <v>520</v>
      </c>
    </row>
    <row r="169" spans="1:3" x14ac:dyDescent="0.25">
      <c r="A169" s="3" t="s">
        <v>521</v>
      </c>
      <c r="B169" s="3" t="s">
        <v>27</v>
      </c>
      <c r="C169" s="3" t="s">
        <v>522</v>
      </c>
    </row>
    <row r="170" spans="1:3" x14ac:dyDescent="0.25">
      <c r="A170" s="3" t="s">
        <v>523</v>
      </c>
      <c r="B170" s="3" t="s">
        <v>27</v>
      </c>
      <c r="C170" s="3" t="s">
        <v>524</v>
      </c>
    </row>
    <row r="171" spans="1:3" x14ac:dyDescent="0.25">
      <c r="A171" s="3" t="s">
        <v>525</v>
      </c>
      <c r="B171" s="3" t="s">
        <v>27</v>
      </c>
      <c r="C171" s="3" t="s">
        <v>526</v>
      </c>
    </row>
    <row r="172" spans="1:3" x14ac:dyDescent="0.25">
      <c r="A172" s="3" t="s">
        <v>527</v>
      </c>
      <c r="B172" s="3" t="s">
        <v>27</v>
      </c>
      <c r="C172" s="3" t="s">
        <v>528</v>
      </c>
    </row>
    <row r="173" spans="1:3" x14ac:dyDescent="0.25">
      <c r="A173" s="3" t="s">
        <v>529</v>
      </c>
      <c r="B173" s="3" t="s">
        <v>18</v>
      </c>
      <c r="C173" s="3" t="s">
        <v>530</v>
      </c>
    </row>
    <row r="174" spans="1:3" x14ac:dyDescent="0.25">
      <c r="A174" s="3" t="s">
        <v>531</v>
      </c>
      <c r="B174" s="3" t="s">
        <v>18</v>
      </c>
      <c r="C174" s="3" t="s">
        <v>532</v>
      </c>
    </row>
    <row r="175" spans="1:3" x14ac:dyDescent="0.25">
      <c r="A175" s="3" t="s">
        <v>533</v>
      </c>
      <c r="B175" s="3" t="s">
        <v>18</v>
      </c>
      <c r="C175" s="3" t="s">
        <v>534</v>
      </c>
    </row>
    <row r="176" spans="1:3" x14ac:dyDescent="0.25">
      <c r="A176" s="3" t="s">
        <v>535</v>
      </c>
      <c r="B176" s="3" t="s">
        <v>18</v>
      </c>
      <c r="C176" s="3" t="s">
        <v>536</v>
      </c>
    </row>
    <row r="177" spans="1:3" x14ac:dyDescent="0.25">
      <c r="A177" s="3" t="s">
        <v>537</v>
      </c>
      <c r="B177" s="3" t="s">
        <v>27</v>
      </c>
      <c r="C177" s="3" t="s">
        <v>538</v>
      </c>
    </row>
    <row r="178" spans="1:3" x14ac:dyDescent="0.25">
      <c r="A178" s="3" t="s">
        <v>539</v>
      </c>
      <c r="B178" s="3" t="s">
        <v>27</v>
      </c>
      <c r="C178" s="3" t="s">
        <v>540</v>
      </c>
    </row>
    <row r="179" spans="1:3" x14ac:dyDescent="0.25">
      <c r="A179" s="3" t="s">
        <v>541</v>
      </c>
      <c r="B179" s="3" t="s">
        <v>27</v>
      </c>
      <c r="C179" s="3" t="s">
        <v>542</v>
      </c>
    </row>
    <row r="180" spans="1:3" x14ac:dyDescent="0.25">
      <c r="A180" s="3" t="s">
        <v>543</v>
      </c>
      <c r="B180" s="3" t="s">
        <v>18</v>
      </c>
      <c r="C180" s="3" t="s">
        <v>544</v>
      </c>
    </row>
    <row r="181" spans="1:3" x14ac:dyDescent="0.25">
      <c r="A181" s="3" t="s">
        <v>545</v>
      </c>
      <c r="B181" s="3" t="s">
        <v>18</v>
      </c>
      <c r="C181" s="3" t="s">
        <v>546</v>
      </c>
    </row>
    <row r="182" spans="1:3" x14ac:dyDescent="0.25">
      <c r="A182" s="3" t="s">
        <v>547</v>
      </c>
      <c r="B182" s="3" t="s">
        <v>18</v>
      </c>
      <c r="C182" s="3" t="s">
        <v>548</v>
      </c>
    </row>
    <row r="183" spans="1:3" x14ac:dyDescent="0.25">
      <c r="A183" s="3" t="s">
        <v>549</v>
      </c>
      <c r="B183" s="3" t="s">
        <v>18</v>
      </c>
      <c r="C183" s="3" t="s">
        <v>550</v>
      </c>
    </row>
    <row r="184" spans="1:3" x14ac:dyDescent="0.25">
      <c r="A184" s="3" t="s">
        <v>551</v>
      </c>
      <c r="B184" s="3" t="s">
        <v>18</v>
      </c>
      <c r="C184" s="3" t="s">
        <v>552</v>
      </c>
    </row>
    <row r="185" spans="1:3" x14ac:dyDescent="0.25">
      <c r="A185" s="3" t="s">
        <v>553</v>
      </c>
      <c r="B185" s="3" t="s">
        <v>27</v>
      </c>
      <c r="C185" s="3" t="s">
        <v>554</v>
      </c>
    </row>
    <row r="186" spans="1:3" x14ac:dyDescent="0.25">
      <c r="A186" s="3" t="s">
        <v>555</v>
      </c>
      <c r="B186" s="3" t="s">
        <v>27</v>
      </c>
      <c r="C186" s="3" t="s">
        <v>556</v>
      </c>
    </row>
    <row r="187" spans="1:3" x14ac:dyDescent="0.25">
      <c r="A187" s="3" t="s">
        <v>557</v>
      </c>
      <c r="B187" s="3" t="s">
        <v>27</v>
      </c>
      <c r="C187" s="3" t="s">
        <v>558</v>
      </c>
    </row>
    <row r="188" spans="1:3" x14ac:dyDescent="0.25">
      <c r="A188" s="3" t="s">
        <v>559</v>
      </c>
      <c r="B188" s="3" t="s">
        <v>27</v>
      </c>
      <c r="C188" s="3" t="s">
        <v>560</v>
      </c>
    </row>
    <row r="189" spans="1:3" x14ac:dyDescent="0.25">
      <c r="A189" s="3" t="s">
        <v>561</v>
      </c>
      <c r="B189" s="3" t="s">
        <v>4</v>
      </c>
      <c r="C189" s="3" t="s">
        <v>562</v>
      </c>
    </row>
    <row r="190" spans="1:3" x14ac:dyDescent="0.25">
      <c r="A190" s="3" t="s">
        <v>563</v>
      </c>
      <c r="B190" s="3" t="s">
        <v>4</v>
      </c>
      <c r="C190" s="3" t="s">
        <v>564</v>
      </c>
    </row>
    <row r="191" spans="1:3" x14ac:dyDescent="0.25">
      <c r="A191" s="3" t="s">
        <v>565</v>
      </c>
      <c r="B191" s="3" t="s">
        <v>27</v>
      </c>
      <c r="C191" s="3" t="s">
        <v>566</v>
      </c>
    </row>
    <row r="192" spans="1:3" x14ac:dyDescent="0.25">
      <c r="A192" s="3" t="s">
        <v>567</v>
      </c>
      <c r="B192" s="3" t="s">
        <v>27</v>
      </c>
      <c r="C192" s="3" t="s">
        <v>568</v>
      </c>
    </row>
    <row r="193" spans="1:3" x14ac:dyDescent="0.25">
      <c r="A193" s="3" t="s">
        <v>569</v>
      </c>
      <c r="B193" s="3" t="s">
        <v>27</v>
      </c>
      <c r="C193" s="3" t="s">
        <v>568</v>
      </c>
    </row>
    <row r="194" spans="1:3" x14ac:dyDescent="0.25">
      <c r="A194" s="3" t="s">
        <v>570</v>
      </c>
      <c r="B194" s="3" t="s">
        <v>27</v>
      </c>
      <c r="C194" s="3" t="s">
        <v>568</v>
      </c>
    </row>
    <row r="195" spans="1:3" x14ac:dyDescent="0.25">
      <c r="A195" s="3" t="s">
        <v>571</v>
      </c>
      <c r="B195" s="3" t="s">
        <v>27</v>
      </c>
      <c r="C195" s="3" t="s">
        <v>568</v>
      </c>
    </row>
    <row r="196" spans="1:3" x14ac:dyDescent="0.25">
      <c r="A196" s="3" t="s">
        <v>572</v>
      </c>
      <c r="B196" s="3" t="s">
        <v>27</v>
      </c>
      <c r="C196" s="3" t="s">
        <v>568</v>
      </c>
    </row>
    <row r="197" spans="1:3" x14ac:dyDescent="0.25">
      <c r="A197" s="3" t="s">
        <v>573</v>
      </c>
      <c r="B197" s="3" t="s">
        <v>27</v>
      </c>
      <c r="C197" s="3" t="s">
        <v>568</v>
      </c>
    </row>
    <row r="198" spans="1:3" x14ac:dyDescent="0.25">
      <c r="A198" s="3" t="s">
        <v>574</v>
      </c>
      <c r="B198" s="3" t="s">
        <v>27</v>
      </c>
      <c r="C198" s="3" t="s">
        <v>568</v>
      </c>
    </row>
    <row r="199" spans="1:3" x14ac:dyDescent="0.25">
      <c r="A199" s="3" t="s">
        <v>575</v>
      </c>
      <c r="B199" s="3" t="s">
        <v>27</v>
      </c>
      <c r="C199" s="3" t="s">
        <v>568</v>
      </c>
    </row>
    <row r="200" spans="1:3" x14ac:dyDescent="0.25">
      <c r="A200" s="3" t="s">
        <v>576</v>
      </c>
      <c r="B200" s="3" t="s">
        <v>27</v>
      </c>
      <c r="C200" s="3" t="s">
        <v>568</v>
      </c>
    </row>
    <row r="201" spans="1:3" x14ac:dyDescent="0.25">
      <c r="A201" s="3" t="s">
        <v>577</v>
      </c>
      <c r="B201" s="3" t="s">
        <v>27</v>
      </c>
      <c r="C201" s="3" t="s">
        <v>568</v>
      </c>
    </row>
    <row r="202" spans="1:3" x14ac:dyDescent="0.25">
      <c r="A202" s="3" t="s">
        <v>578</v>
      </c>
      <c r="B202" s="3" t="s">
        <v>27</v>
      </c>
      <c r="C202" s="3" t="s">
        <v>568</v>
      </c>
    </row>
    <row r="203" spans="1:3" x14ac:dyDescent="0.25">
      <c r="A203" s="3" t="s">
        <v>579</v>
      </c>
      <c r="B203" s="3" t="s">
        <v>27</v>
      </c>
      <c r="C203" s="3" t="s">
        <v>580</v>
      </c>
    </row>
    <row r="204" spans="1:3" x14ac:dyDescent="0.25">
      <c r="A204" s="3" t="s">
        <v>581</v>
      </c>
      <c r="B204" s="3" t="s">
        <v>27</v>
      </c>
      <c r="C204" s="3" t="s">
        <v>580</v>
      </c>
    </row>
    <row r="205" spans="1:3" x14ac:dyDescent="0.25">
      <c r="A205" s="3" t="s">
        <v>582</v>
      </c>
      <c r="B205" s="3" t="s">
        <v>27</v>
      </c>
      <c r="C205" s="3" t="s">
        <v>580</v>
      </c>
    </row>
    <row r="206" spans="1:3" x14ac:dyDescent="0.25">
      <c r="A206" s="3" t="s">
        <v>583</v>
      </c>
      <c r="B206" s="3" t="s">
        <v>27</v>
      </c>
      <c r="C206" s="3" t="s">
        <v>580</v>
      </c>
    </row>
    <row r="207" spans="1:3" x14ac:dyDescent="0.25">
      <c r="A207" s="3" t="s">
        <v>584</v>
      </c>
      <c r="B207" s="3" t="s">
        <v>27</v>
      </c>
      <c r="C207" s="3" t="s">
        <v>580</v>
      </c>
    </row>
    <row r="208" spans="1:3" x14ac:dyDescent="0.25">
      <c r="A208" s="3" t="s">
        <v>585</v>
      </c>
      <c r="B208" s="3" t="s">
        <v>27</v>
      </c>
      <c r="C208" s="3" t="s">
        <v>580</v>
      </c>
    </row>
    <row r="209" spans="1:3" x14ac:dyDescent="0.25">
      <c r="A209" s="3" t="s">
        <v>586</v>
      </c>
      <c r="B209" s="3" t="s">
        <v>27</v>
      </c>
      <c r="C209" s="3" t="s">
        <v>580</v>
      </c>
    </row>
    <row r="210" spans="1:3" x14ac:dyDescent="0.25">
      <c r="A210" s="3" t="s">
        <v>587</v>
      </c>
      <c r="B210" s="3" t="s">
        <v>27</v>
      </c>
      <c r="C210" s="3" t="s">
        <v>580</v>
      </c>
    </row>
    <row r="211" spans="1:3" x14ac:dyDescent="0.25">
      <c r="A211" s="3" t="s">
        <v>588</v>
      </c>
      <c r="B211" s="3" t="s">
        <v>27</v>
      </c>
      <c r="C211" s="3" t="s">
        <v>580</v>
      </c>
    </row>
    <row r="212" spans="1:3" x14ac:dyDescent="0.25">
      <c r="A212" s="3" t="s">
        <v>589</v>
      </c>
      <c r="B212" s="3" t="s">
        <v>27</v>
      </c>
      <c r="C212" s="3" t="s">
        <v>580</v>
      </c>
    </row>
    <row r="213" spans="1:3" x14ac:dyDescent="0.25">
      <c r="A213" s="3" t="s">
        <v>590</v>
      </c>
      <c r="B213" s="3" t="s">
        <v>27</v>
      </c>
      <c r="C213" s="3" t="s">
        <v>580</v>
      </c>
    </row>
    <row r="214" spans="1:3" x14ac:dyDescent="0.25">
      <c r="A214" s="3" t="s">
        <v>591</v>
      </c>
      <c r="B214" s="3" t="s">
        <v>27</v>
      </c>
      <c r="C214" s="3" t="s">
        <v>580</v>
      </c>
    </row>
    <row r="215" spans="1:3" x14ac:dyDescent="0.25">
      <c r="A215" s="3" t="s">
        <v>592</v>
      </c>
      <c r="B215" s="3" t="s">
        <v>27</v>
      </c>
      <c r="C215" s="3" t="s">
        <v>61</v>
      </c>
    </row>
    <row r="216" spans="1:3" x14ac:dyDescent="0.25">
      <c r="A216" s="3" t="s">
        <v>593</v>
      </c>
      <c r="B216" s="3" t="s">
        <v>27</v>
      </c>
      <c r="C216" s="3" t="s">
        <v>594</v>
      </c>
    </row>
    <row r="217" spans="1:3" x14ac:dyDescent="0.25">
      <c r="A217" s="3" t="s">
        <v>595</v>
      </c>
      <c r="B217" s="3" t="s">
        <v>27</v>
      </c>
      <c r="C217" s="3" t="s">
        <v>596</v>
      </c>
    </row>
    <row r="218" spans="1:3" x14ac:dyDescent="0.25">
      <c r="A218" s="3" t="s">
        <v>597</v>
      </c>
      <c r="B218" s="3" t="s">
        <v>27</v>
      </c>
      <c r="C218" s="3" t="s">
        <v>598</v>
      </c>
    </row>
    <row r="219" spans="1:3" x14ac:dyDescent="0.25">
      <c r="A219" s="3" t="s">
        <v>599</v>
      </c>
      <c r="B219" s="3" t="s">
        <v>27</v>
      </c>
      <c r="C219" s="3" t="s">
        <v>600</v>
      </c>
    </row>
    <row r="220" spans="1:3" x14ac:dyDescent="0.25">
      <c r="A220" s="3" t="s">
        <v>601</v>
      </c>
      <c r="B220" s="3" t="s">
        <v>27</v>
      </c>
      <c r="C220" s="3" t="s">
        <v>602</v>
      </c>
    </row>
    <row r="221" spans="1:3" x14ac:dyDescent="0.25">
      <c r="A221" s="3" t="s">
        <v>62</v>
      </c>
      <c r="B221" s="3" t="s">
        <v>18</v>
      </c>
      <c r="C221" s="3" t="s">
        <v>63</v>
      </c>
    </row>
    <row r="222" spans="1:3" x14ac:dyDescent="0.25">
      <c r="A222" s="3" t="s">
        <v>64</v>
      </c>
      <c r="B222" s="3" t="s">
        <v>18</v>
      </c>
      <c r="C222" s="3" t="s">
        <v>65</v>
      </c>
    </row>
    <row r="223" spans="1:3" x14ac:dyDescent="0.25">
      <c r="A223" s="3" t="s">
        <v>66</v>
      </c>
      <c r="B223" s="3" t="s">
        <v>18</v>
      </c>
      <c r="C223" s="3" t="s">
        <v>67</v>
      </c>
    </row>
    <row r="224" spans="1:3" x14ac:dyDescent="0.25">
      <c r="A224" s="3" t="s">
        <v>68</v>
      </c>
      <c r="B224" s="3" t="s">
        <v>18</v>
      </c>
      <c r="C224" s="3" t="s">
        <v>69</v>
      </c>
    </row>
    <row r="225" spans="1:3" x14ac:dyDescent="0.25">
      <c r="A225" s="3" t="s">
        <v>70</v>
      </c>
      <c r="B225" s="3" t="s">
        <v>27</v>
      </c>
      <c r="C225" s="3" t="s">
        <v>71</v>
      </c>
    </row>
    <row r="226" spans="1:3" x14ac:dyDescent="0.25">
      <c r="A226" s="3" t="s">
        <v>72</v>
      </c>
      <c r="B226" s="3" t="s">
        <v>27</v>
      </c>
      <c r="C226" s="3" t="s">
        <v>73</v>
      </c>
    </row>
    <row r="227" spans="1:3" x14ac:dyDescent="0.25">
      <c r="A227" s="3" t="s">
        <v>74</v>
      </c>
      <c r="B227" s="3" t="s">
        <v>27</v>
      </c>
      <c r="C227" s="3" t="s">
        <v>75</v>
      </c>
    </row>
    <row r="228" spans="1:3" x14ac:dyDescent="0.25">
      <c r="A228" s="3" t="s">
        <v>76</v>
      </c>
      <c r="B228" s="3" t="s">
        <v>18</v>
      </c>
      <c r="C228" s="3" t="s">
        <v>77</v>
      </c>
    </row>
    <row r="229" spans="1:3" x14ac:dyDescent="0.25">
      <c r="A229" s="3" t="s">
        <v>78</v>
      </c>
      <c r="B229" s="3" t="s">
        <v>18</v>
      </c>
      <c r="C229" s="3" t="s">
        <v>79</v>
      </c>
    </row>
    <row r="230" spans="1:3" x14ac:dyDescent="0.25">
      <c r="A230" s="3" t="s">
        <v>80</v>
      </c>
      <c r="B230" s="3" t="s">
        <v>18</v>
      </c>
      <c r="C230" s="3" t="s">
        <v>81</v>
      </c>
    </row>
    <row r="231" spans="1:3" x14ac:dyDescent="0.25">
      <c r="A231" s="3" t="s">
        <v>82</v>
      </c>
      <c r="B231" s="3" t="s">
        <v>18</v>
      </c>
      <c r="C231" s="3" t="s">
        <v>83</v>
      </c>
    </row>
    <row r="232" spans="1:3" x14ac:dyDescent="0.25">
      <c r="A232" s="3" t="s">
        <v>84</v>
      </c>
      <c r="B232" s="3" t="s">
        <v>18</v>
      </c>
      <c r="C232" s="3" t="s">
        <v>85</v>
      </c>
    </row>
    <row r="233" spans="1:3" x14ac:dyDescent="0.25">
      <c r="A233" s="3" t="s">
        <v>86</v>
      </c>
      <c r="B233" s="3" t="s">
        <v>27</v>
      </c>
      <c r="C233" s="3" t="s">
        <v>87</v>
      </c>
    </row>
    <row r="234" spans="1:3" x14ac:dyDescent="0.25">
      <c r="A234" s="3" t="s">
        <v>88</v>
      </c>
      <c r="B234" s="3" t="s">
        <v>27</v>
      </c>
      <c r="C234" s="3" t="s">
        <v>89</v>
      </c>
    </row>
    <row r="235" spans="1:3" x14ac:dyDescent="0.25">
      <c r="A235" s="3" t="s">
        <v>90</v>
      </c>
      <c r="B235" s="3" t="s">
        <v>27</v>
      </c>
      <c r="C235" s="3" t="s">
        <v>91</v>
      </c>
    </row>
    <row r="236" spans="1:3" x14ac:dyDescent="0.25">
      <c r="A236" s="3" t="s">
        <v>92</v>
      </c>
      <c r="B236" s="3" t="s">
        <v>27</v>
      </c>
      <c r="C236" s="3" t="s">
        <v>93</v>
      </c>
    </row>
    <row r="237" spans="1:3" x14ac:dyDescent="0.25">
      <c r="A237" s="3" t="s">
        <v>94</v>
      </c>
      <c r="B237" s="3" t="s">
        <v>4</v>
      </c>
      <c r="C237" s="3" t="s">
        <v>95</v>
      </c>
    </row>
    <row r="238" spans="1:3" x14ac:dyDescent="0.25">
      <c r="A238" s="3" t="s">
        <v>96</v>
      </c>
      <c r="B238" s="3" t="s">
        <v>4</v>
      </c>
      <c r="C238" s="3" t="s">
        <v>97</v>
      </c>
    </row>
    <row r="239" spans="1:3" x14ac:dyDescent="0.25">
      <c r="A239" s="3" t="s">
        <v>98</v>
      </c>
      <c r="B239" s="3" t="s">
        <v>27</v>
      </c>
      <c r="C239" s="3" t="s">
        <v>99</v>
      </c>
    </row>
    <row r="240" spans="1:3" x14ac:dyDescent="0.25">
      <c r="A240" s="3" t="s">
        <v>100</v>
      </c>
      <c r="B240" s="3" t="s">
        <v>27</v>
      </c>
      <c r="C240" s="3" t="s">
        <v>101</v>
      </c>
    </row>
    <row r="241" spans="1:3" x14ac:dyDescent="0.25">
      <c r="A241" s="3" t="s">
        <v>102</v>
      </c>
      <c r="B241" s="3" t="s">
        <v>27</v>
      </c>
      <c r="C241" s="3" t="s">
        <v>101</v>
      </c>
    </row>
    <row r="242" spans="1:3" x14ac:dyDescent="0.25">
      <c r="A242" s="3" t="s">
        <v>103</v>
      </c>
      <c r="B242" s="3" t="s">
        <v>27</v>
      </c>
      <c r="C242" s="3" t="s">
        <v>101</v>
      </c>
    </row>
    <row r="243" spans="1:3" x14ac:dyDescent="0.25">
      <c r="A243" s="3" t="s">
        <v>104</v>
      </c>
      <c r="B243" s="3" t="s">
        <v>27</v>
      </c>
      <c r="C243" s="3" t="s">
        <v>101</v>
      </c>
    </row>
    <row r="244" spans="1:3" x14ac:dyDescent="0.25">
      <c r="A244" s="3" t="s">
        <v>105</v>
      </c>
      <c r="B244" s="3" t="s">
        <v>27</v>
      </c>
      <c r="C244" s="3" t="s">
        <v>101</v>
      </c>
    </row>
    <row r="245" spans="1:3" x14ac:dyDescent="0.25">
      <c r="A245" s="3" t="s">
        <v>106</v>
      </c>
      <c r="B245" s="3" t="s">
        <v>27</v>
      </c>
      <c r="C245" s="3" t="s">
        <v>101</v>
      </c>
    </row>
    <row r="246" spans="1:3" x14ac:dyDescent="0.25">
      <c r="A246" s="3" t="s">
        <v>107</v>
      </c>
      <c r="B246" s="3" t="s">
        <v>27</v>
      </c>
      <c r="C246" s="3" t="s">
        <v>101</v>
      </c>
    </row>
    <row r="247" spans="1:3" x14ac:dyDescent="0.25">
      <c r="A247" s="3" t="s">
        <v>108</v>
      </c>
      <c r="B247" s="3" t="s">
        <v>27</v>
      </c>
      <c r="C247" s="3" t="s">
        <v>101</v>
      </c>
    </row>
    <row r="248" spans="1:3" x14ac:dyDescent="0.25">
      <c r="A248" s="3" t="s">
        <v>109</v>
      </c>
      <c r="B248" s="3" t="s">
        <v>27</v>
      </c>
      <c r="C248" s="3" t="s">
        <v>101</v>
      </c>
    </row>
    <row r="249" spans="1:3" x14ac:dyDescent="0.25">
      <c r="A249" s="3" t="s">
        <v>110</v>
      </c>
      <c r="B249" s="3" t="s">
        <v>27</v>
      </c>
      <c r="C249" s="3" t="s">
        <v>101</v>
      </c>
    </row>
    <row r="250" spans="1:3" x14ac:dyDescent="0.25">
      <c r="A250" s="3" t="s">
        <v>111</v>
      </c>
      <c r="B250" s="3" t="s">
        <v>27</v>
      </c>
      <c r="C250" s="3" t="s">
        <v>101</v>
      </c>
    </row>
    <row r="251" spans="1:3" x14ac:dyDescent="0.25">
      <c r="A251" s="3" t="s">
        <v>112</v>
      </c>
      <c r="B251" s="3" t="s">
        <v>27</v>
      </c>
      <c r="C251" s="3" t="s">
        <v>113</v>
      </c>
    </row>
    <row r="252" spans="1:3" x14ac:dyDescent="0.25">
      <c r="A252" s="3" t="s">
        <v>114</v>
      </c>
      <c r="B252" s="3" t="s">
        <v>27</v>
      </c>
      <c r="C252" s="3" t="s">
        <v>113</v>
      </c>
    </row>
    <row r="253" spans="1:3" x14ac:dyDescent="0.25">
      <c r="A253" s="3" t="s">
        <v>115</v>
      </c>
      <c r="B253" s="3" t="s">
        <v>27</v>
      </c>
      <c r="C253" s="3" t="s">
        <v>113</v>
      </c>
    </row>
    <row r="254" spans="1:3" x14ac:dyDescent="0.25">
      <c r="A254" s="3" t="s">
        <v>116</v>
      </c>
      <c r="B254" s="3" t="s">
        <v>27</v>
      </c>
      <c r="C254" s="3" t="s">
        <v>113</v>
      </c>
    </row>
    <row r="255" spans="1:3" x14ac:dyDescent="0.25">
      <c r="A255" s="3" t="s">
        <v>117</v>
      </c>
      <c r="B255" s="3" t="s">
        <v>27</v>
      </c>
      <c r="C255" s="3" t="s">
        <v>113</v>
      </c>
    </row>
    <row r="256" spans="1:3" x14ac:dyDescent="0.25">
      <c r="A256" s="3" t="s">
        <v>118</v>
      </c>
      <c r="B256" s="3" t="s">
        <v>27</v>
      </c>
      <c r="C256" s="3" t="s">
        <v>113</v>
      </c>
    </row>
    <row r="257" spans="1:3" x14ac:dyDescent="0.25">
      <c r="A257" s="3" t="s">
        <v>119</v>
      </c>
      <c r="B257" s="3" t="s">
        <v>27</v>
      </c>
      <c r="C257" s="3" t="s">
        <v>113</v>
      </c>
    </row>
    <row r="258" spans="1:3" x14ac:dyDescent="0.25">
      <c r="A258" s="3" t="s">
        <v>120</v>
      </c>
      <c r="B258" s="3" t="s">
        <v>27</v>
      </c>
      <c r="C258" s="3" t="s">
        <v>113</v>
      </c>
    </row>
    <row r="259" spans="1:3" x14ac:dyDescent="0.25">
      <c r="A259" s="3" t="s">
        <v>121</v>
      </c>
      <c r="B259" s="3" t="s">
        <v>27</v>
      </c>
      <c r="C259" s="3" t="s">
        <v>113</v>
      </c>
    </row>
    <row r="260" spans="1:3" x14ac:dyDescent="0.25">
      <c r="A260" s="3" t="s">
        <v>122</v>
      </c>
      <c r="B260" s="3" t="s">
        <v>27</v>
      </c>
      <c r="C260" s="3" t="s">
        <v>113</v>
      </c>
    </row>
    <row r="261" spans="1:3" x14ac:dyDescent="0.25">
      <c r="A261" s="3" t="s">
        <v>123</v>
      </c>
      <c r="B261" s="3" t="s">
        <v>27</v>
      </c>
      <c r="C261" s="3" t="s">
        <v>113</v>
      </c>
    </row>
    <row r="262" spans="1:3" x14ac:dyDescent="0.25">
      <c r="A262" s="3" t="s">
        <v>124</v>
      </c>
      <c r="B262" s="3" t="s">
        <v>27</v>
      </c>
      <c r="C262" s="3" t="s">
        <v>113</v>
      </c>
    </row>
    <row r="263" spans="1:3" x14ac:dyDescent="0.25">
      <c r="A263" s="3" t="s">
        <v>125</v>
      </c>
      <c r="B263" s="3" t="s">
        <v>27</v>
      </c>
      <c r="C263" s="3" t="s">
        <v>126</v>
      </c>
    </row>
    <row r="264" spans="1:3" x14ac:dyDescent="0.25">
      <c r="A264" s="3" t="s">
        <v>127</v>
      </c>
      <c r="B264" s="3" t="s">
        <v>27</v>
      </c>
      <c r="C264" s="3" t="s">
        <v>128</v>
      </c>
    </row>
    <row r="265" spans="1:3" x14ac:dyDescent="0.25">
      <c r="A265" s="3" t="s">
        <v>129</v>
      </c>
      <c r="B265" s="3" t="s">
        <v>27</v>
      </c>
      <c r="C265" s="3" t="s">
        <v>130</v>
      </c>
    </row>
    <row r="266" spans="1:3" x14ac:dyDescent="0.25">
      <c r="A266" s="3" t="s">
        <v>131</v>
      </c>
      <c r="B266" s="3" t="s">
        <v>27</v>
      </c>
      <c r="C266" s="3" t="s">
        <v>132</v>
      </c>
    </row>
    <row r="267" spans="1:3" x14ac:dyDescent="0.25">
      <c r="A267" s="3" t="s">
        <v>133</v>
      </c>
      <c r="B267" s="3" t="s">
        <v>27</v>
      </c>
      <c r="C267" s="3" t="s">
        <v>134</v>
      </c>
    </row>
    <row r="268" spans="1:3" x14ac:dyDescent="0.25">
      <c r="A268" s="3" t="s">
        <v>135</v>
      </c>
      <c r="B268" s="3" t="s">
        <v>27</v>
      </c>
      <c r="C268" s="3" t="s">
        <v>136</v>
      </c>
    </row>
    <row r="269" spans="1:3" x14ac:dyDescent="0.25">
      <c r="A269" s="3" t="s">
        <v>137</v>
      </c>
      <c r="B269" s="3" t="s">
        <v>27</v>
      </c>
      <c r="C269" s="3" t="s">
        <v>138</v>
      </c>
    </row>
    <row r="270" spans="1:3" x14ac:dyDescent="0.25">
      <c r="A270" s="3" t="s">
        <v>139</v>
      </c>
      <c r="B270" s="3" t="s">
        <v>18</v>
      </c>
      <c r="C270" s="5" t="s">
        <v>140</v>
      </c>
    </row>
    <row r="271" spans="1:3" x14ac:dyDescent="0.25">
      <c r="A271" s="3" t="s">
        <v>141</v>
      </c>
      <c r="B271" s="3" t="s">
        <v>18</v>
      </c>
      <c r="C271" s="5" t="s">
        <v>142</v>
      </c>
    </row>
    <row r="272" spans="1:3" x14ac:dyDescent="0.25">
      <c r="A272" s="5" t="s">
        <v>143</v>
      </c>
      <c r="B272" s="5" t="s">
        <v>18</v>
      </c>
      <c r="C272" s="5" t="s">
        <v>144</v>
      </c>
    </row>
    <row r="273" spans="1:3" x14ac:dyDescent="0.25">
      <c r="A273" s="5" t="s">
        <v>145</v>
      </c>
      <c r="B273" s="5" t="s">
        <v>18</v>
      </c>
      <c r="C273" s="5" t="s">
        <v>144</v>
      </c>
    </row>
    <row r="274" spans="1:3" x14ac:dyDescent="0.25">
      <c r="A274" s="5" t="s">
        <v>146</v>
      </c>
      <c r="B274" s="5" t="s">
        <v>18</v>
      </c>
      <c r="C274" s="5" t="s">
        <v>144</v>
      </c>
    </row>
    <row r="275" spans="1:3" x14ac:dyDescent="0.25">
      <c r="A275" s="5" t="s">
        <v>147</v>
      </c>
      <c r="B275" s="5" t="s">
        <v>18</v>
      </c>
      <c r="C275" s="5" t="s">
        <v>144</v>
      </c>
    </row>
    <row r="276" spans="1:3" x14ac:dyDescent="0.25">
      <c r="A276" s="5" t="s">
        <v>148</v>
      </c>
      <c r="B276" s="5" t="s">
        <v>18</v>
      </c>
      <c r="C276" s="5" t="s">
        <v>144</v>
      </c>
    </row>
    <row r="277" spans="1:3" x14ac:dyDescent="0.25">
      <c r="A277" s="5" t="s">
        <v>149</v>
      </c>
      <c r="B277" s="5" t="s">
        <v>18</v>
      </c>
      <c r="C277" s="5" t="s">
        <v>144</v>
      </c>
    </row>
    <row r="278" spans="1:3" x14ac:dyDescent="0.25">
      <c r="A278" s="5" t="s">
        <v>150</v>
      </c>
      <c r="B278" s="5" t="s">
        <v>18</v>
      </c>
      <c r="C278" s="5" t="s">
        <v>144</v>
      </c>
    </row>
    <row r="279" spans="1:3" x14ac:dyDescent="0.25">
      <c r="A279" s="5" t="s">
        <v>151</v>
      </c>
      <c r="B279" s="5" t="s">
        <v>18</v>
      </c>
      <c r="C279" s="5" t="s">
        <v>144</v>
      </c>
    </row>
    <row r="280" spans="1:3" x14ac:dyDescent="0.25">
      <c r="A280" s="5" t="s">
        <v>152</v>
      </c>
      <c r="B280" s="5" t="s">
        <v>18</v>
      </c>
      <c r="C280" s="5" t="s">
        <v>144</v>
      </c>
    </row>
    <row r="281" spans="1:3" x14ac:dyDescent="0.25">
      <c r="A281" s="5" t="s">
        <v>153</v>
      </c>
      <c r="B281" s="5" t="s">
        <v>18</v>
      </c>
      <c r="C281" s="5" t="s">
        <v>144</v>
      </c>
    </row>
    <row r="282" spans="1:3" x14ac:dyDescent="0.25">
      <c r="A282" s="5" t="s">
        <v>154</v>
      </c>
      <c r="B282" s="5" t="s">
        <v>18</v>
      </c>
      <c r="C282" s="5" t="s">
        <v>144</v>
      </c>
    </row>
    <row r="283" spans="1:3" x14ac:dyDescent="0.25">
      <c r="A283" s="5" t="s">
        <v>155</v>
      </c>
      <c r="B283" s="5" t="s">
        <v>18</v>
      </c>
      <c r="C283" s="5" t="s">
        <v>144</v>
      </c>
    </row>
    <row r="284" spans="1:3" x14ac:dyDescent="0.25">
      <c r="A284" s="5" t="s">
        <v>156</v>
      </c>
      <c r="B284" s="5" t="s">
        <v>18</v>
      </c>
      <c r="C284" s="5" t="s">
        <v>144</v>
      </c>
    </row>
    <row r="285" spans="1:3" x14ac:dyDescent="0.25">
      <c r="A285" s="5" t="s">
        <v>157</v>
      </c>
      <c r="B285" s="5" t="s">
        <v>18</v>
      </c>
      <c r="C285" s="5" t="s">
        <v>144</v>
      </c>
    </row>
    <row r="286" spans="1:3" x14ac:dyDescent="0.25">
      <c r="A286" s="5" t="s">
        <v>158</v>
      </c>
      <c r="B286" s="5" t="s">
        <v>18</v>
      </c>
      <c r="C286" s="5" t="s">
        <v>144</v>
      </c>
    </row>
    <row r="287" spans="1:3" x14ac:dyDescent="0.25">
      <c r="A287" s="5" t="s">
        <v>159</v>
      </c>
      <c r="B287" s="5" t="s">
        <v>18</v>
      </c>
      <c r="C287" s="5" t="s">
        <v>144</v>
      </c>
    </row>
    <row r="288" spans="1:3" x14ac:dyDescent="0.25">
      <c r="A288" s="5" t="s">
        <v>160</v>
      </c>
      <c r="B288" s="5" t="s">
        <v>18</v>
      </c>
      <c r="C288" s="5" t="s">
        <v>144</v>
      </c>
    </row>
    <row r="289" spans="1:3" x14ac:dyDescent="0.25">
      <c r="A289" s="5" t="s">
        <v>161</v>
      </c>
      <c r="B289" s="5" t="s">
        <v>18</v>
      </c>
      <c r="C289" s="5" t="s">
        <v>144</v>
      </c>
    </row>
    <row r="290" spans="1:3" x14ac:dyDescent="0.25">
      <c r="A290" s="5" t="s">
        <v>162</v>
      </c>
      <c r="B290" s="5" t="s">
        <v>18</v>
      </c>
      <c r="C290" s="5" t="s">
        <v>144</v>
      </c>
    </row>
    <row r="291" spans="1:3" x14ac:dyDescent="0.25">
      <c r="A291" s="5" t="s">
        <v>163</v>
      </c>
      <c r="B291" s="5" t="s">
        <v>18</v>
      </c>
      <c r="C291" s="5" t="s">
        <v>144</v>
      </c>
    </row>
    <row r="292" spans="1:3" x14ac:dyDescent="0.25">
      <c r="A292" s="5" t="s">
        <v>164</v>
      </c>
      <c r="B292" s="5" t="s">
        <v>18</v>
      </c>
      <c r="C292" s="5" t="s">
        <v>144</v>
      </c>
    </row>
    <row r="293" spans="1:3" x14ac:dyDescent="0.25">
      <c r="A293" s="5" t="s">
        <v>165</v>
      </c>
      <c r="B293" s="5" t="s">
        <v>18</v>
      </c>
      <c r="C293" s="5" t="s">
        <v>144</v>
      </c>
    </row>
    <row r="294" spans="1:3" x14ac:dyDescent="0.25">
      <c r="A294" s="5" t="s">
        <v>166</v>
      </c>
      <c r="B294" s="5" t="s">
        <v>18</v>
      </c>
      <c r="C294" s="5" t="s">
        <v>144</v>
      </c>
    </row>
    <row r="295" spans="1:3" x14ac:dyDescent="0.25">
      <c r="A295" s="5" t="s">
        <v>167</v>
      </c>
      <c r="B295" s="5" t="s">
        <v>18</v>
      </c>
      <c r="C295" s="5" t="s">
        <v>144</v>
      </c>
    </row>
    <row r="296" spans="1:3" x14ac:dyDescent="0.25">
      <c r="A296" s="5" t="s">
        <v>168</v>
      </c>
      <c r="B296" s="5" t="s">
        <v>18</v>
      </c>
      <c r="C296" s="5" t="s">
        <v>144</v>
      </c>
    </row>
    <row r="297" spans="1:3" x14ac:dyDescent="0.25">
      <c r="A297" s="5" t="s">
        <v>169</v>
      </c>
      <c r="B297" s="5" t="s">
        <v>18</v>
      </c>
      <c r="C297" s="5" t="s">
        <v>144</v>
      </c>
    </row>
    <row r="298" spans="1:3" x14ac:dyDescent="0.25">
      <c r="A298" s="5" t="s">
        <v>170</v>
      </c>
      <c r="B298" s="5" t="s">
        <v>18</v>
      </c>
      <c r="C298" s="5" t="s">
        <v>144</v>
      </c>
    </row>
    <row r="299" spans="1:3" x14ac:dyDescent="0.25">
      <c r="A299" s="5" t="s">
        <v>171</v>
      </c>
      <c r="B299" s="5" t="s">
        <v>18</v>
      </c>
      <c r="C299" s="5" t="s">
        <v>144</v>
      </c>
    </row>
    <row r="300" spans="1:3" x14ac:dyDescent="0.25">
      <c r="A300" s="5" t="s">
        <v>172</v>
      </c>
      <c r="B300" s="5" t="s">
        <v>18</v>
      </c>
      <c r="C300" s="5" t="s">
        <v>144</v>
      </c>
    </row>
    <row r="301" spans="1:3" x14ac:dyDescent="0.25">
      <c r="A301" s="5" t="s">
        <v>173</v>
      </c>
      <c r="B301" s="5" t="s">
        <v>18</v>
      </c>
      <c r="C301" s="5" t="s">
        <v>144</v>
      </c>
    </row>
    <row r="302" spans="1:3" x14ac:dyDescent="0.25">
      <c r="A302" s="5" t="s">
        <v>174</v>
      </c>
      <c r="B302" s="5" t="s">
        <v>18</v>
      </c>
      <c r="C302" s="5" t="s">
        <v>144</v>
      </c>
    </row>
    <row r="303" spans="1:3" x14ac:dyDescent="0.25">
      <c r="A303" s="5" t="s">
        <v>175</v>
      </c>
      <c r="B303" s="5" t="s">
        <v>18</v>
      </c>
      <c r="C303" s="5" t="s">
        <v>144</v>
      </c>
    </row>
    <row r="304" spans="1:3" x14ac:dyDescent="0.25">
      <c r="A304" s="5" t="s">
        <v>176</v>
      </c>
      <c r="B304" s="5" t="s">
        <v>18</v>
      </c>
      <c r="C304" s="5" t="s">
        <v>177</v>
      </c>
    </row>
    <row r="305" spans="1:3" x14ac:dyDescent="0.25">
      <c r="A305" s="5" t="s">
        <v>178</v>
      </c>
      <c r="B305" s="5" t="s">
        <v>18</v>
      </c>
      <c r="C305" s="5" t="s">
        <v>177</v>
      </c>
    </row>
    <row r="306" spans="1:3" x14ac:dyDescent="0.25">
      <c r="A306" s="5" t="s">
        <v>179</v>
      </c>
      <c r="B306" s="5" t="s">
        <v>18</v>
      </c>
      <c r="C306" s="5" t="s">
        <v>177</v>
      </c>
    </row>
    <row r="307" spans="1:3" x14ac:dyDescent="0.25">
      <c r="A307" s="5" t="s">
        <v>180</v>
      </c>
      <c r="B307" s="5" t="s">
        <v>18</v>
      </c>
      <c r="C307" s="5" t="s">
        <v>177</v>
      </c>
    </row>
    <row r="308" spans="1:3" x14ac:dyDescent="0.25">
      <c r="A308" s="5" t="s">
        <v>181</v>
      </c>
      <c r="B308" s="5" t="s">
        <v>18</v>
      </c>
      <c r="C308" s="5" t="s">
        <v>177</v>
      </c>
    </row>
    <row r="309" spans="1:3" x14ac:dyDescent="0.25">
      <c r="A309" s="5" t="s">
        <v>182</v>
      </c>
      <c r="B309" s="5" t="s">
        <v>18</v>
      </c>
      <c r="C309" s="5" t="s">
        <v>177</v>
      </c>
    </row>
    <row r="310" spans="1:3" x14ac:dyDescent="0.25">
      <c r="A310" s="5" t="s">
        <v>183</v>
      </c>
      <c r="B310" s="5" t="s">
        <v>18</v>
      </c>
      <c r="C310" s="5" t="s">
        <v>177</v>
      </c>
    </row>
    <row r="311" spans="1:3" x14ac:dyDescent="0.25">
      <c r="A311" s="5" t="s">
        <v>184</v>
      </c>
      <c r="B311" s="5" t="s">
        <v>18</v>
      </c>
      <c r="C311" s="5" t="s">
        <v>177</v>
      </c>
    </row>
    <row r="312" spans="1:3" x14ac:dyDescent="0.25">
      <c r="A312" s="5" t="s">
        <v>185</v>
      </c>
      <c r="B312" s="5" t="s">
        <v>18</v>
      </c>
      <c r="C312" s="5" t="s">
        <v>177</v>
      </c>
    </row>
    <row r="313" spans="1:3" x14ac:dyDescent="0.25">
      <c r="A313" s="5" t="s">
        <v>186</v>
      </c>
      <c r="B313" s="5" t="s">
        <v>18</v>
      </c>
      <c r="C313" s="5" t="s">
        <v>177</v>
      </c>
    </row>
    <row r="314" spans="1:3" x14ac:dyDescent="0.25">
      <c r="A314" s="5" t="s">
        <v>187</v>
      </c>
      <c r="B314" s="5" t="s">
        <v>18</v>
      </c>
      <c r="C314" s="5" t="s">
        <v>177</v>
      </c>
    </row>
    <row r="315" spans="1:3" x14ac:dyDescent="0.25">
      <c r="A315" s="5" t="s">
        <v>188</v>
      </c>
      <c r="B315" s="5" t="s">
        <v>18</v>
      </c>
      <c r="C315" s="5" t="s">
        <v>177</v>
      </c>
    </row>
    <row r="316" spans="1:3" x14ac:dyDescent="0.25">
      <c r="A316" s="5" t="s">
        <v>189</v>
      </c>
      <c r="B316" s="5" t="s">
        <v>18</v>
      </c>
      <c r="C316" s="5" t="s">
        <v>177</v>
      </c>
    </row>
    <row r="317" spans="1:3" x14ac:dyDescent="0.25">
      <c r="A317" s="5" t="s">
        <v>190</v>
      </c>
      <c r="B317" s="5" t="s">
        <v>18</v>
      </c>
      <c r="C317" s="5" t="s">
        <v>177</v>
      </c>
    </row>
    <row r="318" spans="1:3" x14ac:dyDescent="0.25">
      <c r="A318" s="5" t="s">
        <v>191</v>
      </c>
      <c r="B318" s="5" t="s">
        <v>18</v>
      </c>
      <c r="C318" s="5" t="s">
        <v>177</v>
      </c>
    </row>
    <row r="319" spans="1:3" x14ac:dyDescent="0.25">
      <c r="A319" s="5" t="s">
        <v>192</v>
      </c>
      <c r="B319" s="5" t="s">
        <v>18</v>
      </c>
      <c r="C319" s="5" t="s">
        <v>177</v>
      </c>
    </row>
    <row r="320" spans="1:3" x14ac:dyDescent="0.25">
      <c r="A320" s="5" t="s">
        <v>193</v>
      </c>
      <c r="B320" s="5" t="s">
        <v>18</v>
      </c>
      <c r="C320" s="5" t="s">
        <v>177</v>
      </c>
    </row>
    <row r="321" spans="1:3" x14ac:dyDescent="0.25">
      <c r="A321" s="5" t="s">
        <v>194</v>
      </c>
      <c r="B321" s="5" t="s">
        <v>18</v>
      </c>
      <c r="C321" s="5" t="s">
        <v>177</v>
      </c>
    </row>
    <row r="322" spans="1:3" x14ac:dyDescent="0.25">
      <c r="A322" s="5" t="s">
        <v>195</v>
      </c>
      <c r="B322" s="5" t="s">
        <v>18</v>
      </c>
      <c r="C322" s="5" t="s">
        <v>177</v>
      </c>
    </row>
    <row r="323" spans="1:3" x14ac:dyDescent="0.25">
      <c r="A323" s="5" t="s">
        <v>196</v>
      </c>
      <c r="B323" s="5" t="s">
        <v>18</v>
      </c>
      <c r="C323" s="5" t="s">
        <v>177</v>
      </c>
    </row>
    <row r="324" spans="1:3" x14ac:dyDescent="0.25">
      <c r="A324" s="5" t="s">
        <v>197</v>
      </c>
      <c r="B324" s="5" t="s">
        <v>18</v>
      </c>
      <c r="C324" s="5" t="s">
        <v>177</v>
      </c>
    </row>
    <row r="325" spans="1:3" x14ac:dyDescent="0.25">
      <c r="A325" s="5" t="s">
        <v>198</v>
      </c>
      <c r="B325" s="5" t="s">
        <v>18</v>
      </c>
      <c r="C325" s="5" t="s">
        <v>177</v>
      </c>
    </row>
    <row r="326" spans="1:3" x14ac:dyDescent="0.25">
      <c r="A326" s="5" t="s">
        <v>199</v>
      </c>
      <c r="B326" s="5" t="s">
        <v>18</v>
      </c>
      <c r="C326" s="5" t="s">
        <v>177</v>
      </c>
    </row>
    <row r="327" spans="1:3" x14ac:dyDescent="0.25">
      <c r="A327" s="5" t="s">
        <v>200</v>
      </c>
      <c r="B327" s="5" t="s">
        <v>18</v>
      </c>
      <c r="C327" s="5" t="s">
        <v>177</v>
      </c>
    </row>
    <row r="328" spans="1:3" x14ac:dyDescent="0.25">
      <c r="A328" s="5" t="s">
        <v>201</v>
      </c>
      <c r="B328" s="5" t="s">
        <v>18</v>
      </c>
      <c r="C328" s="5" t="s">
        <v>177</v>
      </c>
    </row>
    <row r="329" spans="1:3" x14ac:dyDescent="0.25">
      <c r="A329" s="5" t="s">
        <v>202</v>
      </c>
      <c r="B329" s="5" t="s">
        <v>18</v>
      </c>
      <c r="C329" s="5" t="s">
        <v>177</v>
      </c>
    </row>
    <row r="330" spans="1:3" x14ac:dyDescent="0.25">
      <c r="A330" s="5" t="s">
        <v>203</v>
      </c>
      <c r="B330" s="5" t="s">
        <v>18</v>
      </c>
      <c r="C330" s="5" t="s">
        <v>177</v>
      </c>
    </row>
    <row r="331" spans="1:3" x14ac:dyDescent="0.25">
      <c r="A331" s="5" t="s">
        <v>204</v>
      </c>
      <c r="B331" s="5" t="s">
        <v>18</v>
      </c>
      <c r="C331" s="5" t="s">
        <v>177</v>
      </c>
    </row>
    <row r="332" spans="1:3" x14ac:dyDescent="0.25">
      <c r="A332" s="5" t="s">
        <v>205</v>
      </c>
      <c r="B332" s="5" t="s">
        <v>18</v>
      </c>
      <c r="C332" s="5" t="s">
        <v>177</v>
      </c>
    </row>
    <row r="333" spans="1:3" x14ac:dyDescent="0.25">
      <c r="A333" s="5" t="s">
        <v>206</v>
      </c>
      <c r="B333" s="5" t="s">
        <v>18</v>
      </c>
      <c r="C333" s="5" t="s">
        <v>177</v>
      </c>
    </row>
    <row r="334" spans="1:3" x14ac:dyDescent="0.25">
      <c r="A334" s="5" t="s">
        <v>207</v>
      </c>
      <c r="B334" s="5" t="s">
        <v>18</v>
      </c>
      <c r="C334" s="5" t="s">
        <v>177</v>
      </c>
    </row>
    <row r="335" spans="1:3" x14ac:dyDescent="0.25">
      <c r="A335" s="5" t="s">
        <v>208</v>
      </c>
      <c r="B335" s="5" t="s">
        <v>18</v>
      </c>
      <c r="C335" s="5" t="s">
        <v>177</v>
      </c>
    </row>
    <row r="336" spans="1:3" x14ac:dyDescent="0.25">
      <c r="A336" s="5" t="s">
        <v>209</v>
      </c>
      <c r="B336" s="5" t="s">
        <v>18</v>
      </c>
      <c r="C336" s="5" t="s">
        <v>210</v>
      </c>
    </row>
    <row r="337" spans="1:3" x14ac:dyDescent="0.25">
      <c r="A337" s="5" t="s">
        <v>211</v>
      </c>
      <c r="B337" s="5" t="s">
        <v>18</v>
      </c>
      <c r="C337" s="5" t="s">
        <v>210</v>
      </c>
    </row>
    <row r="338" spans="1:3" x14ac:dyDescent="0.25">
      <c r="A338" s="5" t="s">
        <v>212</v>
      </c>
      <c r="B338" s="5" t="s">
        <v>18</v>
      </c>
      <c r="C338" s="5" t="s">
        <v>210</v>
      </c>
    </row>
    <row r="339" spans="1:3" x14ac:dyDescent="0.25">
      <c r="A339" s="5" t="s">
        <v>213</v>
      </c>
      <c r="B339" s="5" t="s">
        <v>18</v>
      </c>
      <c r="C339" s="5" t="s">
        <v>210</v>
      </c>
    </row>
    <row r="340" spans="1:3" x14ac:dyDescent="0.25">
      <c r="A340" s="5" t="s">
        <v>214</v>
      </c>
      <c r="B340" s="5" t="s">
        <v>18</v>
      </c>
      <c r="C340" s="5" t="s">
        <v>210</v>
      </c>
    </row>
    <row r="341" spans="1:3" x14ac:dyDescent="0.25">
      <c r="A341" s="5" t="s">
        <v>215</v>
      </c>
      <c r="B341" s="5" t="s">
        <v>18</v>
      </c>
      <c r="C341" s="5" t="s">
        <v>210</v>
      </c>
    </row>
    <row r="342" spans="1:3" x14ac:dyDescent="0.25">
      <c r="A342" s="5" t="s">
        <v>216</v>
      </c>
      <c r="B342" s="5" t="s">
        <v>18</v>
      </c>
      <c r="C342" s="5" t="s">
        <v>210</v>
      </c>
    </row>
    <row r="343" spans="1:3" x14ac:dyDescent="0.25">
      <c r="A343" s="5" t="s">
        <v>217</v>
      </c>
      <c r="B343" s="5" t="s">
        <v>18</v>
      </c>
      <c r="C343" s="5" t="s">
        <v>210</v>
      </c>
    </row>
    <row r="344" spans="1:3" x14ac:dyDescent="0.25">
      <c r="A344" s="5" t="s">
        <v>218</v>
      </c>
      <c r="B344" s="5" t="s">
        <v>18</v>
      </c>
      <c r="C344" s="5" t="s">
        <v>210</v>
      </c>
    </row>
    <row r="345" spans="1:3" x14ac:dyDescent="0.25">
      <c r="A345" s="5" t="s">
        <v>219</v>
      </c>
      <c r="B345" s="5" t="s">
        <v>18</v>
      </c>
      <c r="C345" s="5" t="s">
        <v>210</v>
      </c>
    </row>
    <row r="346" spans="1:3" x14ac:dyDescent="0.25">
      <c r="A346" s="5" t="s">
        <v>220</v>
      </c>
      <c r="B346" s="5" t="s">
        <v>18</v>
      </c>
      <c r="C346" s="5" t="s">
        <v>210</v>
      </c>
    </row>
    <row r="347" spans="1:3" x14ac:dyDescent="0.25">
      <c r="A347" s="5" t="s">
        <v>221</v>
      </c>
      <c r="B347" s="5" t="s">
        <v>18</v>
      </c>
      <c r="C347" s="5" t="s">
        <v>210</v>
      </c>
    </row>
    <row r="348" spans="1:3" x14ac:dyDescent="0.25">
      <c r="A348" s="5" t="s">
        <v>222</v>
      </c>
      <c r="B348" s="5" t="s">
        <v>18</v>
      </c>
      <c r="C348" s="5" t="s">
        <v>210</v>
      </c>
    </row>
    <row r="349" spans="1:3" x14ac:dyDescent="0.25">
      <c r="A349" s="5" t="s">
        <v>223</v>
      </c>
      <c r="B349" s="5" t="s">
        <v>18</v>
      </c>
      <c r="C349" s="5" t="s">
        <v>210</v>
      </c>
    </row>
    <row r="350" spans="1:3" x14ac:dyDescent="0.25">
      <c r="A350" s="5" t="s">
        <v>224</v>
      </c>
      <c r="B350" s="5" t="s">
        <v>18</v>
      </c>
      <c r="C350" s="5" t="s">
        <v>210</v>
      </c>
    </row>
    <row r="351" spans="1:3" x14ac:dyDescent="0.25">
      <c r="A351" s="5" t="s">
        <v>225</v>
      </c>
      <c r="B351" s="5" t="s">
        <v>18</v>
      </c>
      <c r="C351" s="5" t="s">
        <v>210</v>
      </c>
    </row>
    <row r="352" spans="1:3" x14ac:dyDescent="0.25">
      <c r="A352" s="5" t="s">
        <v>226</v>
      </c>
      <c r="B352" s="5" t="s">
        <v>18</v>
      </c>
      <c r="C352" s="5" t="s">
        <v>210</v>
      </c>
    </row>
    <row r="353" spans="1:3" x14ac:dyDescent="0.25">
      <c r="A353" s="5" t="s">
        <v>227</v>
      </c>
      <c r="B353" s="5" t="s">
        <v>18</v>
      </c>
      <c r="C353" s="5" t="s">
        <v>210</v>
      </c>
    </row>
    <row r="354" spans="1:3" x14ac:dyDescent="0.25">
      <c r="A354" s="5" t="s">
        <v>228</v>
      </c>
      <c r="B354" s="5" t="s">
        <v>18</v>
      </c>
      <c r="C354" s="5" t="s">
        <v>210</v>
      </c>
    </row>
    <row r="355" spans="1:3" x14ac:dyDescent="0.25">
      <c r="A355" s="5" t="s">
        <v>229</v>
      </c>
      <c r="B355" s="5" t="s">
        <v>18</v>
      </c>
      <c r="C355" s="5" t="s">
        <v>210</v>
      </c>
    </row>
    <row r="356" spans="1:3" x14ac:dyDescent="0.25">
      <c r="A356" s="5" t="s">
        <v>230</v>
      </c>
      <c r="B356" s="5" t="s">
        <v>18</v>
      </c>
      <c r="C356" s="5" t="s">
        <v>210</v>
      </c>
    </row>
    <row r="357" spans="1:3" x14ac:dyDescent="0.25">
      <c r="A357" s="5" t="s">
        <v>231</v>
      </c>
      <c r="B357" s="5" t="s">
        <v>18</v>
      </c>
      <c r="C357" s="5" t="s">
        <v>210</v>
      </c>
    </row>
    <row r="358" spans="1:3" x14ac:dyDescent="0.25">
      <c r="A358" s="5" t="s">
        <v>232</v>
      </c>
      <c r="B358" s="5" t="s">
        <v>18</v>
      </c>
      <c r="C358" s="5" t="s">
        <v>210</v>
      </c>
    </row>
    <row r="359" spans="1:3" x14ac:dyDescent="0.25">
      <c r="A359" s="5" t="s">
        <v>233</v>
      </c>
      <c r="B359" s="5" t="s">
        <v>18</v>
      </c>
      <c r="C359" s="5" t="s">
        <v>210</v>
      </c>
    </row>
    <row r="360" spans="1:3" x14ac:dyDescent="0.25">
      <c r="A360" s="5" t="s">
        <v>234</v>
      </c>
      <c r="B360" s="5" t="s">
        <v>18</v>
      </c>
      <c r="C360" s="5" t="s">
        <v>210</v>
      </c>
    </row>
    <row r="361" spans="1:3" x14ac:dyDescent="0.25">
      <c r="A361" s="5" t="s">
        <v>235</v>
      </c>
      <c r="B361" s="5" t="s">
        <v>18</v>
      </c>
      <c r="C361" s="5" t="s">
        <v>210</v>
      </c>
    </row>
    <row r="362" spans="1:3" x14ac:dyDescent="0.25">
      <c r="A362" s="5" t="s">
        <v>236</v>
      </c>
      <c r="B362" s="5" t="s">
        <v>18</v>
      </c>
      <c r="C362" s="5" t="s">
        <v>210</v>
      </c>
    </row>
    <row r="363" spans="1:3" x14ac:dyDescent="0.25">
      <c r="A363" s="5" t="s">
        <v>237</v>
      </c>
      <c r="B363" s="5" t="s">
        <v>18</v>
      </c>
      <c r="C363" s="5" t="s">
        <v>210</v>
      </c>
    </row>
    <row r="364" spans="1:3" x14ac:dyDescent="0.25">
      <c r="A364" s="5" t="s">
        <v>238</v>
      </c>
      <c r="B364" s="5" t="s">
        <v>18</v>
      </c>
      <c r="C364" s="5" t="s">
        <v>210</v>
      </c>
    </row>
    <row r="365" spans="1:3" x14ac:dyDescent="0.25">
      <c r="A365" s="5" t="s">
        <v>239</v>
      </c>
      <c r="B365" s="5" t="s">
        <v>18</v>
      </c>
      <c r="C365" s="5" t="s">
        <v>210</v>
      </c>
    </row>
    <row r="366" spans="1:3" x14ac:dyDescent="0.25">
      <c r="A366" s="5" t="s">
        <v>240</v>
      </c>
      <c r="B366" s="5" t="s">
        <v>18</v>
      </c>
      <c r="C366" s="5" t="s">
        <v>210</v>
      </c>
    </row>
    <row r="367" spans="1:3" x14ac:dyDescent="0.25">
      <c r="A367" s="5" t="s">
        <v>241</v>
      </c>
      <c r="B367" s="5" t="s">
        <v>18</v>
      </c>
      <c r="C367" s="5" t="s">
        <v>210</v>
      </c>
    </row>
    <row r="368" spans="1:3" x14ac:dyDescent="0.25">
      <c r="A368" s="5" t="s">
        <v>242</v>
      </c>
      <c r="B368" s="5" t="s">
        <v>18</v>
      </c>
      <c r="C368" s="5" t="s">
        <v>243</v>
      </c>
    </row>
    <row r="369" spans="1:3" x14ac:dyDescent="0.25">
      <c r="A369" s="5" t="s">
        <v>244</v>
      </c>
      <c r="B369" s="5" t="s">
        <v>18</v>
      </c>
      <c r="C369" s="5" t="s">
        <v>243</v>
      </c>
    </row>
    <row r="370" spans="1:3" x14ac:dyDescent="0.25">
      <c r="A370" s="5" t="s">
        <v>245</v>
      </c>
      <c r="B370" s="5" t="s">
        <v>18</v>
      </c>
      <c r="C370" s="5" t="s">
        <v>243</v>
      </c>
    </row>
    <row r="371" spans="1:3" x14ac:dyDescent="0.25">
      <c r="A371" s="5" t="s">
        <v>246</v>
      </c>
      <c r="B371" s="5" t="s">
        <v>18</v>
      </c>
      <c r="C371" s="5" t="s">
        <v>243</v>
      </c>
    </row>
    <row r="372" spans="1:3" x14ac:dyDescent="0.25">
      <c r="A372" s="5" t="s">
        <v>247</v>
      </c>
      <c r="B372" s="5" t="s">
        <v>18</v>
      </c>
      <c r="C372" s="5" t="s">
        <v>243</v>
      </c>
    </row>
    <row r="373" spans="1:3" x14ac:dyDescent="0.25">
      <c r="A373" s="5" t="s">
        <v>248</v>
      </c>
      <c r="B373" s="5" t="s">
        <v>18</v>
      </c>
      <c r="C373" s="5" t="s">
        <v>243</v>
      </c>
    </row>
    <row r="374" spans="1:3" x14ac:dyDescent="0.25">
      <c r="A374" s="5" t="s">
        <v>249</v>
      </c>
      <c r="B374" s="5" t="s">
        <v>18</v>
      </c>
      <c r="C374" s="5" t="s">
        <v>243</v>
      </c>
    </row>
    <row r="375" spans="1:3" x14ac:dyDescent="0.25">
      <c r="A375" s="5" t="s">
        <v>250</v>
      </c>
      <c r="B375" s="5" t="s">
        <v>18</v>
      </c>
      <c r="C375" s="5" t="s">
        <v>243</v>
      </c>
    </row>
    <row r="376" spans="1:3" x14ac:dyDescent="0.25">
      <c r="A376" s="5" t="s">
        <v>251</v>
      </c>
      <c r="B376" s="5" t="s">
        <v>18</v>
      </c>
      <c r="C376" s="5" t="s">
        <v>243</v>
      </c>
    </row>
    <row r="377" spans="1:3" x14ac:dyDescent="0.25">
      <c r="A377" s="5" t="s">
        <v>252</v>
      </c>
      <c r="B377" s="5" t="s">
        <v>18</v>
      </c>
      <c r="C377" s="5" t="s">
        <v>243</v>
      </c>
    </row>
    <row r="378" spans="1:3" x14ac:dyDescent="0.25">
      <c r="A378" s="5" t="s">
        <v>253</v>
      </c>
      <c r="B378" s="5" t="s">
        <v>18</v>
      </c>
      <c r="C378" s="5" t="s">
        <v>243</v>
      </c>
    </row>
    <row r="379" spans="1:3" x14ac:dyDescent="0.25">
      <c r="A379" s="5" t="s">
        <v>254</v>
      </c>
      <c r="B379" s="5" t="s">
        <v>18</v>
      </c>
      <c r="C379" s="5" t="s">
        <v>243</v>
      </c>
    </row>
    <row r="380" spans="1:3" x14ac:dyDescent="0.25">
      <c r="A380" s="5" t="s">
        <v>255</v>
      </c>
      <c r="B380" s="5" t="s">
        <v>18</v>
      </c>
      <c r="C380" s="5" t="s">
        <v>243</v>
      </c>
    </row>
    <row r="381" spans="1:3" x14ac:dyDescent="0.25">
      <c r="A381" s="5" t="s">
        <v>256</v>
      </c>
      <c r="B381" s="5" t="s">
        <v>18</v>
      </c>
      <c r="C381" s="5" t="s">
        <v>243</v>
      </c>
    </row>
    <row r="382" spans="1:3" x14ac:dyDescent="0.25">
      <c r="A382" s="5" t="s">
        <v>257</v>
      </c>
      <c r="B382" s="5" t="s">
        <v>18</v>
      </c>
      <c r="C382" s="5" t="s">
        <v>243</v>
      </c>
    </row>
    <row r="383" spans="1:3" x14ac:dyDescent="0.25">
      <c r="A383" s="5" t="s">
        <v>258</v>
      </c>
      <c r="B383" s="5" t="s">
        <v>18</v>
      </c>
      <c r="C383" s="5" t="s">
        <v>243</v>
      </c>
    </row>
    <row r="384" spans="1:3" x14ac:dyDescent="0.25">
      <c r="A384" s="5" t="s">
        <v>259</v>
      </c>
      <c r="B384" s="5" t="s">
        <v>18</v>
      </c>
      <c r="C384" s="5" t="s">
        <v>243</v>
      </c>
    </row>
    <row r="385" spans="1:3" x14ac:dyDescent="0.25">
      <c r="A385" s="5" t="s">
        <v>260</v>
      </c>
      <c r="B385" s="5" t="s">
        <v>18</v>
      </c>
      <c r="C385" s="5" t="s">
        <v>243</v>
      </c>
    </row>
    <row r="386" spans="1:3" x14ac:dyDescent="0.25">
      <c r="A386" s="5" t="s">
        <v>261</v>
      </c>
      <c r="B386" s="5" t="s">
        <v>18</v>
      </c>
      <c r="C386" s="5" t="s">
        <v>243</v>
      </c>
    </row>
    <row r="387" spans="1:3" x14ac:dyDescent="0.25">
      <c r="A387" s="5" t="s">
        <v>262</v>
      </c>
      <c r="B387" s="5" t="s">
        <v>18</v>
      </c>
      <c r="C387" s="5" t="s">
        <v>243</v>
      </c>
    </row>
    <row r="388" spans="1:3" x14ac:dyDescent="0.25">
      <c r="A388" s="5" t="s">
        <v>263</v>
      </c>
      <c r="B388" s="5" t="s">
        <v>18</v>
      </c>
      <c r="C388" s="5" t="s">
        <v>243</v>
      </c>
    </row>
    <row r="389" spans="1:3" x14ac:dyDescent="0.25">
      <c r="A389" s="5" t="s">
        <v>264</v>
      </c>
      <c r="B389" s="5" t="s">
        <v>18</v>
      </c>
      <c r="C389" s="5" t="s">
        <v>243</v>
      </c>
    </row>
    <row r="390" spans="1:3" x14ac:dyDescent="0.25">
      <c r="A390" s="5" t="s">
        <v>265</v>
      </c>
      <c r="B390" s="5" t="s">
        <v>18</v>
      </c>
      <c r="C390" s="5" t="s">
        <v>243</v>
      </c>
    </row>
    <row r="391" spans="1:3" x14ac:dyDescent="0.25">
      <c r="A391" s="5" t="s">
        <v>266</v>
      </c>
      <c r="B391" s="5" t="s">
        <v>18</v>
      </c>
      <c r="C391" s="5" t="s">
        <v>243</v>
      </c>
    </row>
    <row r="392" spans="1:3" x14ac:dyDescent="0.25">
      <c r="A392" s="5" t="s">
        <v>267</v>
      </c>
      <c r="B392" s="5" t="s">
        <v>18</v>
      </c>
      <c r="C392" s="5" t="s">
        <v>243</v>
      </c>
    </row>
    <row r="393" spans="1:3" x14ac:dyDescent="0.25">
      <c r="A393" s="5" t="s">
        <v>268</v>
      </c>
      <c r="B393" s="5" t="s">
        <v>18</v>
      </c>
      <c r="C393" s="5" t="s">
        <v>243</v>
      </c>
    </row>
    <row r="394" spans="1:3" x14ac:dyDescent="0.25">
      <c r="A394" s="5" t="s">
        <v>269</v>
      </c>
      <c r="B394" s="5" t="s">
        <v>18</v>
      </c>
      <c r="C394" s="5" t="s">
        <v>243</v>
      </c>
    </row>
    <row r="395" spans="1:3" x14ac:dyDescent="0.25">
      <c r="A395" s="5" t="s">
        <v>270</v>
      </c>
      <c r="B395" s="5" t="s">
        <v>18</v>
      </c>
      <c r="C395" s="5" t="s">
        <v>243</v>
      </c>
    </row>
    <row r="396" spans="1:3" x14ac:dyDescent="0.25">
      <c r="A396" s="5" t="s">
        <v>271</v>
      </c>
      <c r="B396" s="5" t="s">
        <v>18</v>
      </c>
      <c r="C396" s="5" t="s">
        <v>243</v>
      </c>
    </row>
    <row r="397" spans="1:3" x14ac:dyDescent="0.25">
      <c r="A397" s="5" t="s">
        <v>272</v>
      </c>
      <c r="B397" s="5" t="s">
        <v>18</v>
      </c>
      <c r="C397" s="5" t="s">
        <v>243</v>
      </c>
    </row>
    <row r="398" spans="1:3" x14ac:dyDescent="0.25">
      <c r="A398" s="5" t="s">
        <v>273</v>
      </c>
      <c r="B398" s="5" t="s">
        <v>18</v>
      </c>
      <c r="C398" s="5" t="s">
        <v>243</v>
      </c>
    </row>
    <row r="399" spans="1:3" x14ac:dyDescent="0.25">
      <c r="A399" s="5" t="s">
        <v>274</v>
      </c>
      <c r="B399" s="5" t="s">
        <v>18</v>
      </c>
      <c r="C399" s="5" t="s">
        <v>243</v>
      </c>
    </row>
    <row r="400" spans="1:3" x14ac:dyDescent="0.25">
      <c r="A400" s="5" t="s">
        <v>283</v>
      </c>
      <c r="B400" s="3" t="s">
        <v>27</v>
      </c>
      <c r="C400" s="3" t="s">
        <v>284</v>
      </c>
    </row>
    <row r="401" spans="1:3" x14ac:dyDescent="0.25">
      <c r="A401" s="5" t="s">
        <v>285</v>
      </c>
      <c r="B401" s="3" t="s">
        <v>27</v>
      </c>
      <c r="C401" s="3" t="s">
        <v>286</v>
      </c>
    </row>
    <row r="402" spans="1:3" x14ac:dyDescent="0.25">
      <c r="A402" s="5" t="s">
        <v>287</v>
      </c>
      <c r="B402" s="3" t="s">
        <v>27</v>
      </c>
      <c r="C402" s="3" t="s">
        <v>288</v>
      </c>
    </row>
    <row r="403" spans="1:3" x14ac:dyDescent="0.25">
      <c r="A403" s="5" t="s">
        <v>289</v>
      </c>
      <c r="B403" s="3" t="s">
        <v>27</v>
      </c>
      <c r="C403" s="3" t="s">
        <v>290</v>
      </c>
    </row>
    <row r="404" spans="1:3" x14ac:dyDescent="0.25">
      <c r="A404" s="5" t="s">
        <v>291</v>
      </c>
      <c r="B404" s="3" t="s">
        <v>27</v>
      </c>
      <c r="C404" s="3" t="s">
        <v>292</v>
      </c>
    </row>
    <row r="405" spans="1:3" x14ac:dyDescent="0.25">
      <c r="A405" s="5" t="s">
        <v>293</v>
      </c>
      <c r="B405" s="3" t="s">
        <v>4</v>
      </c>
      <c r="C405" s="3" t="s">
        <v>294</v>
      </c>
    </row>
    <row r="406" spans="1:3" x14ac:dyDescent="0.25">
      <c r="A406" s="5" t="s">
        <v>295</v>
      </c>
      <c r="B406" s="3" t="s">
        <v>27</v>
      </c>
      <c r="C406" s="3" t="s">
        <v>603</v>
      </c>
    </row>
    <row r="407" spans="1:3" x14ac:dyDescent="0.25">
      <c r="A407" s="5" t="s">
        <v>296</v>
      </c>
      <c r="B407" s="3" t="s">
        <v>27</v>
      </c>
      <c r="C407" s="3" t="s">
        <v>604</v>
      </c>
    </row>
    <row r="408" spans="1:3" x14ac:dyDescent="0.25">
      <c r="A408" s="5" t="s">
        <v>297</v>
      </c>
      <c r="B408" s="3" t="s">
        <v>27</v>
      </c>
      <c r="C408" s="3" t="s">
        <v>605</v>
      </c>
    </row>
    <row r="409" spans="1:3" x14ac:dyDescent="0.25">
      <c r="A409" s="5" t="s">
        <v>298</v>
      </c>
      <c r="B409" s="3" t="s">
        <v>27</v>
      </c>
      <c r="C409" s="3" t="s">
        <v>606</v>
      </c>
    </row>
    <row r="410" spans="1:3" x14ac:dyDescent="0.25">
      <c r="A410" s="5" t="s">
        <v>299</v>
      </c>
      <c r="B410" s="3" t="s">
        <v>27</v>
      </c>
      <c r="C410" s="3" t="s">
        <v>607</v>
      </c>
    </row>
    <row r="411" spans="1:3" x14ac:dyDescent="0.25">
      <c r="A411" s="5" t="s">
        <v>300</v>
      </c>
      <c r="B411" s="3" t="s">
        <v>27</v>
      </c>
      <c r="C411" s="3" t="s">
        <v>608</v>
      </c>
    </row>
    <row r="412" spans="1:3" x14ac:dyDescent="0.25">
      <c r="A412" s="5" t="s">
        <v>301</v>
      </c>
      <c r="B412" s="3" t="s">
        <v>27</v>
      </c>
      <c r="C412" s="3" t="s">
        <v>609</v>
      </c>
    </row>
    <row r="413" spans="1:3" x14ac:dyDescent="0.25">
      <c r="A413" s="5" t="s">
        <v>302</v>
      </c>
      <c r="B413" s="3" t="s">
        <v>27</v>
      </c>
      <c r="C413" s="3" t="s">
        <v>610</v>
      </c>
    </row>
    <row r="414" spans="1:3" x14ac:dyDescent="0.25">
      <c r="A414" s="5" t="s">
        <v>303</v>
      </c>
      <c r="B414" s="3" t="s">
        <v>27</v>
      </c>
      <c r="C414" s="3" t="s">
        <v>611</v>
      </c>
    </row>
    <row r="415" spans="1:3" x14ac:dyDescent="0.25">
      <c r="A415" s="5" t="s">
        <v>304</v>
      </c>
      <c r="B415" s="3" t="s">
        <v>27</v>
      </c>
      <c r="C415" s="3" t="s">
        <v>612</v>
      </c>
    </row>
    <row r="416" spans="1:3" x14ac:dyDescent="0.25">
      <c r="A416" s="5" t="s">
        <v>275</v>
      </c>
      <c r="B416" s="3" t="s">
        <v>27</v>
      </c>
      <c r="C416" s="3" t="s">
        <v>276</v>
      </c>
    </row>
    <row r="417" spans="1:3" x14ac:dyDescent="0.25">
      <c r="A417" s="5" t="s">
        <v>277</v>
      </c>
      <c r="B417" s="3" t="s">
        <v>27</v>
      </c>
      <c r="C417" s="3" t="s">
        <v>278</v>
      </c>
    </row>
    <row r="418" spans="1:3" x14ac:dyDescent="0.25">
      <c r="A418" s="5" t="s">
        <v>279</v>
      </c>
      <c r="B418" s="3" t="s">
        <v>27</v>
      </c>
      <c r="C418" s="3" t="s">
        <v>280</v>
      </c>
    </row>
    <row r="419" spans="1:3" x14ac:dyDescent="0.25">
      <c r="A419" s="5" t="s">
        <v>281</v>
      </c>
      <c r="B419" s="3" t="s">
        <v>27</v>
      </c>
      <c r="C419" s="3" t="s">
        <v>282</v>
      </c>
    </row>
    <row r="420" spans="1:3" x14ac:dyDescent="0.25">
      <c r="A420" s="5" t="s">
        <v>613</v>
      </c>
      <c r="B420" s="3" t="s">
        <v>27</v>
      </c>
      <c r="C420" s="5" t="s">
        <v>614</v>
      </c>
    </row>
    <row r="421" spans="1:3" x14ac:dyDescent="0.25">
      <c r="A421" s="5" t="s">
        <v>615</v>
      </c>
      <c r="B421" s="3" t="s">
        <v>27</v>
      </c>
      <c r="C421" s="5" t="s">
        <v>616</v>
      </c>
    </row>
    <row r="422" spans="1:3" x14ac:dyDescent="0.25">
      <c r="A422" s="5" t="s">
        <v>617</v>
      </c>
      <c r="B422" s="3" t="s">
        <v>27</v>
      </c>
      <c r="C422" s="5" t="s">
        <v>618</v>
      </c>
    </row>
    <row r="423" spans="1:3" x14ac:dyDescent="0.25">
      <c r="A423" s="5" t="s">
        <v>619</v>
      </c>
      <c r="B423" s="3" t="s">
        <v>27</v>
      </c>
      <c r="C423" s="5" t="s">
        <v>620</v>
      </c>
    </row>
    <row r="424" spans="1:3" x14ac:dyDescent="0.25">
      <c r="A424" s="5" t="s">
        <v>621</v>
      </c>
      <c r="B424" s="3" t="s">
        <v>27</v>
      </c>
      <c r="C424" s="5" t="s">
        <v>622</v>
      </c>
    </row>
    <row r="425" spans="1:3" x14ac:dyDescent="0.25">
      <c r="A425" s="5" t="s">
        <v>623</v>
      </c>
      <c r="B425" s="3" t="s">
        <v>27</v>
      </c>
      <c r="C425" s="5" t="s">
        <v>624</v>
      </c>
    </row>
    <row r="426" spans="1:3" x14ac:dyDescent="0.25">
      <c r="A426" s="5" t="s">
        <v>625</v>
      </c>
      <c r="B426" s="3" t="s">
        <v>27</v>
      </c>
      <c r="C426" s="5" t="s">
        <v>626</v>
      </c>
    </row>
    <row r="427" spans="1:3" x14ac:dyDescent="0.25">
      <c r="A427" s="5" t="s">
        <v>627</v>
      </c>
      <c r="B427" s="3" t="s">
        <v>27</v>
      </c>
      <c r="C427" s="5" t="s">
        <v>628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731D-8993-4B3B-8111-8A6DC2DDB9DE}">
  <sheetPr>
    <tabColor theme="9"/>
  </sheetPr>
  <dimension ref="A1:G55"/>
  <sheetViews>
    <sheetView zoomScale="70" zoomScaleNormal="70" workbookViewId="0">
      <pane xSplit="1" topLeftCell="B1" activePane="topRight" state="frozen"/>
      <selection pane="topRight" activeCell="A55" sqref="A55"/>
    </sheetView>
  </sheetViews>
  <sheetFormatPr defaultRowHeight="15" x14ac:dyDescent="0.25"/>
  <cols>
    <col min="1" max="1" width="41.5703125" customWidth="1"/>
    <col min="2" max="2" width="21.28515625" bestFit="1" customWidth="1"/>
    <col min="3" max="3" width="102.42578125" bestFit="1" customWidth="1"/>
    <col min="4" max="4" width="45.42578125" customWidth="1"/>
    <col min="5" max="5" width="32.7109375" style="31" customWidth="1"/>
    <col min="6" max="6" width="16.85546875" style="31" customWidth="1"/>
    <col min="7" max="7" width="11.7109375" bestFit="1" customWidth="1"/>
  </cols>
  <sheetData>
    <row r="1" spans="1:7" ht="16.5" thickBot="1" x14ac:dyDescent="0.3">
      <c r="A1" s="7" t="s">
        <v>630</v>
      </c>
      <c r="B1" s="8" t="s">
        <v>665</v>
      </c>
      <c r="C1" s="8" t="s">
        <v>631</v>
      </c>
      <c r="D1" s="8" t="s">
        <v>674</v>
      </c>
      <c r="E1" s="40" t="s">
        <v>736</v>
      </c>
      <c r="F1" s="40" t="s">
        <v>675</v>
      </c>
    </row>
    <row r="2" spans="1:7" ht="21" customHeight="1" thickTop="1" thickBot="1" x14ac:dyDescent="0.3">
      <c r="A2" s="12" t="s">
        <v>3</v>
      </c>
      <c r="B2" s="11" t="s">
        <v>670</v>
      </c>
      <c r="C2" s="9" t="s">
        <v>797</v>
      </c>
      <c r="D2" s="36" t="s">
        <v>750</v>
      </c>
      <c r="E2" s="38">
        <v>1</v>
      </c>
      <c r="F2" s="41">
        <v>1</v>
      </c>
    </row>
    <row r="3" spans="1:7" ht="21" customHeight="1" thickBot="1" x14ac:dyDescent="0.3">
      <c r="A3" s="12" t="s">
        <v>6</v>
      </c>
      <c r="B3" s="11" t="s">
        <v>670</v>
      </c>
      <c r="C3" s="9" t="s">
        <v>8</v>
      </c>
      <c r="D3" s="45" t="s">
        <v>749</v>
      </c>
      <c r="E3" s="38">
        <v>1</v>
      </c>
      <c r="F3" s="41">
        <v>0</v>
      </c>
    </row>
    <row r="4" spans="1:7" ht="21" customHeight="1" thickBot="1" x14ac:dyDescent="0.3">
      <c r="A4" s="12" t="s">
        <v>9</v>
      </c>
      <c r="B4" s="11" t="s">
        <v>667</v>
      </c>
      <c r="C4" s="9" t="s">
        <v>10</v>
      </c>
      <c r="D4" s="24" t="s">
        <v>727</v>
      </c>
      <c r="E4" s="38" t="s">
        <v>727</v>
      </c>
      <c r="F4" s="42">
        <v>0</v>
      </c>
    </row>
    <row r="5" spans="1:7" ht="21" customHeight="1" thickBot="1" x14ac:dyDescent="0.3">
      <c r="A5" s="12" t="s">
        <v>11</v>
      </c>
      <c r="B5" s="11" t="s">
        <v>667</v>
      </c>
      <c r="C5" s="9" t="s">
        <v>685</v>
      </c>
      <c r="D5" s="17" t="s">
        <v>737</v>
      </c>
      <c r="E5" s="39">
        <v>534378</v>
      </c>
      <c r="F5" s="41">
        <v>0</v>
      </c>
    </row>
    <row r="6" spans="1:7" ht="21" customHeight="1" thickBot="1" x14ac:dyDescent="0.3">
      <c r="A6" s="12" t="s">
        <v>13</v>
      </c>
      <c r="B6" s="11" t="s">
        <v>667</v>
      </c>
      <c r="C6" s="14" t="s">
        <v>14</v>
      </c>
      <c r="D6" s="17" t="s">
        <v>692</v>
      </c>
      <c r="E6" s="38">
        <v>3</v>
      </c>
      <c r="F6" s="41">
        <v>1</v>
      </c>
      <c r="G6" t="s">
        <v>895</v>
      </c>
    </row>
    <row r="7" spans="1:7" ht="21" customHeight="1" thickBot="1" x14ac:dyDescent="0.3">
      <c r="A7" s="12" t="s">
        <v>15</v>
      </c>
      <c r="B7" s="11" t="s">
        <v>667</v>
      </c>
      <c r="C7" s="14" t="s">
        <v>16</v>
      </c>
      <c r="D7" s="16" t="s">
        <v>693</v>
      </c>
      <c r="E7" s="38">
        <v>5</v>
      </c>
      <c r="F7" s="38">
        <v>0</v>
      </c>
    </row>
    <row r="8" spans="1:7" ht="21" customHeight="1" thickBot="1" x14ac:dyDescent="0.3">
      <c r="A8" s="12" t="s">
        <v>17</v>
      </c>
      <c r="B8" s="11" t="s">
        <v>667</v>
      </c>
      <c r="C8" s="14" t="s">
        <v>19</v>
      </c>
      <c r="D8" s="16" t="s">
        <v>748</v>
      </c>
      <c r="E8" s="38">
        <v>91</v>
      </c>
      <c r="F8" s="38">
        <v>0</v>
      </c>
    </row>
    <row r="9" spans="1:7" ht="21" customHeight="1" thickBot="1" x14ac:dyDescent="0.3">
      <c r="A9" s="12" t="s">
        <v>20</v>
      </c>
      <c r="B9" s="11" t="s">
        <v>667</v>
      </c>
      <c r="C9" s="14" t="s">
        <v>21</v>
      </c>
      <c r="D9" s="16" t="s">
        <v>695</v>
      </c>
      <c r="E9" s="38">
        <v>8</v>
      </c>
      <c r="F9" s="39">
        <v>34857</v>
      </c>
    </row>
    <row r="10" spans="1:7" ht="21" customHeight="1" thickBot="1" x14ac:dyDescent="0.3">
      <c r="A10" s="12" t="s">
        <v>22</v>
      </c>
      <c r="B10" s="11" t="s">
        <v>667</v>
      </c>
      <c r="C10" s="14" t="s">
        <v>23</v>
      </c>
      <c r="D10" s="17" t="s">
        <v>732</v>
      </c>
      <c r="E10" s="38">
        <v>10</v>
      </c>
      <c r="F10" s="43">
        <v>60434</v>
      </c>
    </row>
    <row r="11" spans="1:7" ht="21" customHeight="1" thickBot="1" x14ac:dyDescent="0.3">
      <c r="A11" s="12" t="s">
        <v>24</v>
      </c>
      <c r="B11" s="11" t="s">
        <v>667</v>
      </c>
      <c r="C11" s="14" t="s">
        <v>25</v>
      </c>
      <c r="D11" s="16" t="s">
        <v>738</v>
      </c>
      <c r="E11" s="38">
        <v>857</v>
      </c>
      <c r="F11" s="38">
        <v>3905</v>
      </c>
    </row>
    <row r="12" spans="1:7" ht="21" customHeight="1" thickBot="1" x14ac:dyDescent="0.3">
      <c r="A12" s="12" t="s">
        <v>26</v>
      </c>
      <c r="B12" s="11" t="s">
        <v>669</v>
      </c>
      <c r="C12" s="14" t="s">
        <v>28</v>
      </c>
      <c r="D12" s="17" t="s">
        <v>751</v>
      </c>
      <c r="E12" s="38" t="s">
        <v>727</v>
      </c>
      <c r="F12" s="41">
        <v>1</v>
      </c>
    </row>
    <row r="13" spans="1:7" ht="21" customHeight="1" thickBot="1" x14ac:dyDescent="0.3">
      <c r="A13" s="12" t="s">
        <v>29</v>
      </c>
      <c r="B13" s="11" t="s">
        <v>669</v>
      </c>
      <c r="C13" s="14" t="s">
        <v>30</v>
      </c>
      <c r="D13" s="17" t="s">
        <v>752</v>
      </c>
      <c r="E13" s="38" t="s">
        <v>727</v>
      </c>
      <c r="F13" s="41">
        <v>0</v>
      </c>
    </row>
    <row r="14" spans="1:7" ht="21" customHeight="1" thickBot="1" x14ac:dyDescent="0.3">
      <c r="A14" s="12" t="s">
        <v>31</v>
      </c>
      <c r="B14" s="11" t="s">
        <v>667</v>
      </c>
      <c r="C14" s="14" t="s">
        <v>798</v>
      </c>
      <c r="D14" s="16" t="s">
        <v>699</v>
      </c>
      <c r="E14" s="38">
        <v>4</v>
      </c>
      <c r="F14" s="38">
        <v>165</v>
      </c>
    </row>
    <row r="15" spans="1:7" ht="21" customHeight="1" thickBot="1" x14ac:dyDescent="0.3">
      <c r="A15" s="12" t="s">
        <v>33</v>
      </c>
      <c r="B15" s="11" t="s">
        <v>667</v>
      </c>
      <c r="C15" s="14" t="s">
        <v>34</v>
      </c>
      <c r="D15" s="17" t="s">
        <v>691</v>
      </c>
      <c r="E15" s="38">
        <v>31</v>
      </c>
      <c r="F15" s="41">
        <v>0</v>
      </c>
    </row>
    <row r="16" spans="1:7" ht="20.25" customHeight="1" thickBot="1" x14ac:dyDescent="0.3">
      <c r="A16" s="12" t="s">
        <v>35</v>
      </c>
      <c r="B16" s="11" t="s">
        <v>667</v>
      </c>
      <c r="C16" s="14" t="s">
        <v>36</v>
      </c>
      <c r="D16" s="17" t="s">
        <v>702</v>
      </c>
      <c r="E16" s="38">
        <v>4186</v>
      </c>
      <c r="F16" s="41">
        <v>26232</v>
      </c>
    </row>
    <row r="17" spans="1:7" ht="21" customHeight="1" thickBot="1" x14ac:dyDescent="0.3">
      <c r="A17" s="12" t="s">
        <v>37</v>
      </c>
      <c r="B17" s="11" t="s">
        <v>667</v>
      </c>
      <c r="C17" s="14" t="s">
        <v>38</v>
      </c>
      <c r="D17" s="17" t="s">
        <v>691</v>
      </c>
      <c r="E17" s="38">
        <v>32</v>
      </c>
      <c r="F17" s="41">
        <v>1</v>
      </c>
    </row>
    <row r="18" spans="1:7" ht="21" customHeight="1" thickBot="1" x14ac:dyDescent="0.3">
      <c r="A18" s="12" t="s">
        <v>39</v>
      </c>
      <c r="B18" s="11" t="s">
        <v>667</v>
      </c>
      <c r="C18" s="14" t="s">
        <v>40</v>
      </c>
      <c r="D18" s="17" t="s">
        <v>702</v>
      </c>
      <c r="E18" s="38">
        <v>1732</v>
      </c>
      <c r="F18" s="41">
        <v>3</v>
      </c>
    </row>
    <row r="19" spans="1:7" ht="21" customHeight="1" thickBot="1" x14ac:dyDescent="0.3">
      <c r="A19" s="12" t="s">
        <v>43</v>
      </c>
      <c r="B19" s="11" t="s">
        <v>668</v>
      </c>
      <c r="C19" s="9" t="s">
        <v>799</v>
      </c>
      <c r="D19" s="17" t="s">
        <v>753</v>
      </c>
      <c r="E19" s="38">
        <v>156</v>
      </c>
      <c r="F19" s="41">
        <v>1</v>
      </c>
    </row>
    <row r="20" spans="1:7" ht="21" customHeight="1" thickBot="1" x14ac:dyDescent="0.3">
      <c r="A20" s="13" t="s">
        <v>45</v>
      </c>
      <c r="B20" s="25" t="s">
        <v>668</v>
      </c>
      <c r="C20" s="6" t="s">
        <v>800</v>
      </c>
      <c r="D20" s="18" t="s">
        <v>754</v>
      </c>
      <c r="E20" s="44">
        <v>4</v>
      </c>
      <c r="F20" s="44">
        <v>540810</v>
      </c>
      <c r="G20" t="s">
        <v>896</v>
      </c>
    </row>
    <row r="21" spans="1:7" ht="21" customHeight="1" thickBot="1" x14ac:dyDescent="0.3">
      <c r="A21" s="13" t="s">
        <v>49</v>
      </c>
      <c r="B21" s="25" t="s">
        <v>668</v>
      </c>
      <c r="C21" s="6" t="s">
        <v>48</v>
      </c>
      <c r="D21" s="18" t="s">
        <v>755</v>
      </c>
      <c r="E21" s="44">
        <v>3314</v>
      </c>
      <c r="F21" s="44">
        <v>3</v>
      </c>
    </row>
    <row r="22" spans="1:7" ht="21" customHeight="1" thickBot="1" x14ac:dyDescent="0.3">
      <c r="A22" s="13" t="s">
        <v>141</v>
      </c>
      <c r="B22" s="25" t="s">
        <v>668</v>
      </c>
      <c r="C22" s="6" t="s">
        <v>50</v>
      </c>
      <c r="D22" s="18" t="s">
        <v>756</v>
      </c>
      <c r="E22" s="44">
        <v>3069</v>
      </c>
      <c r="F22" s="44">
        <v>1</v>
      </c>
    </row>
    <row r="23" spans="1:7" ht="21" customHeight="1" thickBot="1" x14ac:dyDescent="0.3">
      <c r="A23" s="12" t="s">
        <v>137</v>
      </c>
      <c r="B23" s="11" t="s">
        <v>667</v>
      </c>
      <c r="C23" s="9" t="s">
        <v>801</v>
      </c>
      <c r="D23" s="17" t="s">
        <v>682</v>
      </c>
      <c r="E23" s="38">
        <v>5</v>
      </c>
      <c r="F23" s="41">
        <v>1</v>
      </c>
    </row>
    <row r="24" spans="1:7" ht="21" customHeight="1" thickBot="1" x14ac:dyDescent="0.3">
      <c r="A24" s="12" t="s">
        <v>659</v>
      </c>
      <c r="B24" s="11" t="s">
        <v>670</v>
      </c>
      <c r="C24" s="9" t="s">
        <v>802</v>
      </c>
      <c r="D24" s="17" t="s">
        <v>757</v>
      </c>
      <c r="E24" s="38">
        <v>3315</v>
      </c>
      <c r="F24" s="41">
        <v>1</v>
      </c>
    </row>
    <row r="25" spans="1:7" ht="21" customHeight="1" thickBot="1" x14ac:dyDescent="0.3">
      <c r="A25" s="12" t="s">
        <v>51</v>
      </c>
      <c r="B25" s="11" t="s">
        <v>667</v>
      </c>
      <c r="C25" s="9" t="s">
        <v>52</v>
      </c>
      <c r="D25" s="17" t="s">
        <v>703</v>
      </c>
      <c r="E25" s="38">
        <v>7</v>
      </c>
      <c r="F25" s="41">
        <v>1</v>
      </c>
    </row>
    <row r="26" spans="1:7" ht="21" customHeight="1" thickBot="1" x14ac:dyDescent="0.3">
      <c r="A26" s="12" t="s">
        <v>660</v>
      </c>
      <c r="B26" s="11" t="s">
        <v>667</v>
      </c>
      <c r="C26" s="14" t="s">
        <v>803</v>
      </c>
      <c r="D26" s="16" t="s">
        <v>706</v>
      </c>
      <c r="E26" s="38">
        <v>12</v>
      </c>
      <c r="F26" s="38">
        <v>216634</v>
      </c>
    </row>
    <row r="27" spans="1:7" ht="21" customHeight="1" thickBot="1" x14ac:dyDescent="0.3">
      <c r="A27" s="12" t="s">
        <v>53</v>
      </c>
      <c r="B27" s="11" t="s">
        <v>667</v>
      </c>
      <c r="C27" s="9" t="s">
        <v>54</v>
      </c>
      <c r="D27" s="17" t="s">
        <v>705</v>
      </c>
      <c r="E27" s="38">
        <v>5</v>
      </c>
      <c r="F27" s="41">
        <v>1</v>
      </c>
    </row>
    <row r="28" spans="1:7" ht="21" customHeight="1" thickBot="1" x14ac:dyDescent="0.3">
      <c r="A28" s="12" t="s">
        <v>55</v>
      </c>
      <c r="B28" s="11" t="s">
        <v>667</v>
      </c>
      <c r="C28" s="9" t="s">
        <v>56</v>
      </c>
      <c r="D28" s="17" t="s">
        <v>715</v>
      </c>
      <c r="E28" s="38">
        <v>44</v>
      </c>
      <c r="F28" s="41">
        <v>718</v>
      </c>
    </row>
    <row r="29" spans="1:7" ht="21" customHeight="1" thickBot="1" x14ac:dyDescent="0.3">
      <c r="A29" s="12" t="s">
        <v>57</v>
      </c>
      <c r="B29" s="11" t="s">
        <v>668</v>
      </c>
      <c r="C29" s="9" t="s">
        <v>58</v>
      </c>
      <c r="D29" s="17" t="s">
        <v>758</v>
      </c>
      <c r="E29" s="38">
        <v>1004</v>
      </c>
      <c r="F29" s="41">
        <v>1</v>
      </c>
    </row>
    <row r="30" spans="1:7" ht="21" customHeight="1" thickBot="1" x14ac:dyDescent="0.3">
      <c r="A30" s="12" t="s">
        <v>59</v>
      </c>
      <c r="B30" s="11" t="s">
        <v>667</v>
      </c>
      <c r="C30" s="9" t="s">
        <v>60</v>
      </c>
      <c r="D30" s="17" t="s">
        <v>741</v>
      </c>
      <c r="E30" s="38">
        <v>13</v>
      </c>
      <c r="F30" s="41">
        <v>472</v>
      </c>
    </row>
    <row r="31" spans="1:7" ht="21" customHeight="1" thickBot="1" x14ac:dyDescent="0.3">
      <c r="A31" s="12" t="s">
        <v>275</v>
      </c>
      <c r="B31" s="11" t="s">
        <v>669</v>
      </c>
      <c r="C31" s="14" t="s">
        <v>276</v>
      </c>
      <c r="D31" s="16" t="s">
        <v>759</v>
      </c>
      <c r="E31" s="38">
        <v>10472</v>
      </c>
      <c r="F31" s="41">
        <v>1</v>
      </c>
    </row>
    <row r="32" spans="1:7" ht="21" customHeight="1" thickBot="1" x14ac:dyDescent="0.3">
      <c r="A32" s="12" t="s">
        <v>277</v>
      </c>
      <c r="B32" s="11" t="s">
        <v>669</v>
      </c>
      <c r="C32" s="9" t="s">
        <v>278</v>
      </c>
      <c r="D32" s="16" t="s">
        <v>770</v>
      </c>
      <c r="E32" s="38">
        <v>5476</v>
      </c>
      <c r="F32" s="41">
        <v>2</v>
      </c>
    </row>
    <row r="33" spans="1:6" ht="21" customHeight="1" thickBot="1" x14ac:dyDescent="0.3">
      <c r="A33" s="12" t="s">
        <v>279</v>
      </c>
      <c r="B33" s="11" t="s">
        <v>669</v>
      </c>
      <c r="C33" s="9" t="s">
        <v>280</v>
      </c>
      <c r="D33" s="16" t="s">
        <v>769</v>
      </c>
      <c r="E33" s="38">
        <v>5730</v>
      </c>
      <c r="F33" s="41">
        <v>2</v>
      </c>
    </row>
    <row r="34" spans="1:6" ht="21" customHeight="1" thickBot="1" x14ac:dyDescent="0.3">
      <c r="A34" s="12" t="s">
        <v>281</v>
      </c>
      <c r="B34" s="11" t="s">
        <v>669</v>
      </c>
      <c r="C34" s="9" t="s">
        <v>282</v>
      </c>
      <c r="D34" s="16" t="s">
        <v>768</v>
      </c>
      <c r="E34" s="38">
        <v>2197</v>
      </c>
      <c r="F34" s="41">
        <v>2</v>
      </c>
    </row>
    <row r="35" spans="1:6" ht="21" customHeight="1" thickBot="1" x14ac:dyDescent="0.3">
      <c r="A35" s="12" t="s">
        <v>613</v>
      </c>
      <c r="B35" s="11" t="s">
        <v>669</v>
      </c>
      <c r="C35" s="14" t="s">
        <v>614</v>
      </c>
      <c r="D35" s="16" t="s">
        <v>767</v>
      </c>
      <c r="E35" s="38">
        <v>110298</v>
      </c>
      <c r="F35" s="41">
        <v>2</v>
      </c>
    </row>
    <row r="36" spans="1:6" ht="21" customHeight="1" thickBot="1" x14ac:dyDescent="0.3">
      <c r="A36" s="12" t="s">
        <v>615</v>
      </c>
      <c r="B36" s="11" t="s">
        <v>669</v>
      </c>
      <c r="C36" s="14" t="s">
        <v>616</v>
      </c>
      <c r="D36" s="16" t="s">
        <v>766</v>
      </c>
      <c r="E36" s="38">
        <v>81105</v>
      </c>
      <c r="F36" s="41">
        <v>2</v>
      </c>
    </row>
    <row r="37" spans="1:6" ht="21" customHeight="1" thickBot="1" x14ac:dyDescent="0.3">
      <c r="A37" s="12" t="s">
        <v>617</v>
      </c>
      <c r="B37" s="11" t="s">
        <v>669</v>
      </c>
      <c r="C37" s="14" t="s">
        <v>618</v>
      </c>
      <c r="D37" s="16" t="s">
        <v>765</v>
      </c>
      <c r="E37" s="38">
        <v>36061</v>
      </c>
      <c r="F37" s="41">
        <v>2</v>
      </c>
    </row>
    <row r="38" spans="1:6" ht="21" customHeight="1" thickBot="1" x14ac:dyDescent="0.3">
      <c r="A38" s="12" t="s">
        <v>619</v>
      </c>
      <c r="B38" s="11" t="s">
        <v>669</v>
      </c>
      <c r="C38" s="14" t="s">
        <v>620</v>
      </c>
      <c r="D38" s="16" t="s">
        <v>764</v>
      </c>
      <c r="E38" s="38">
        <v>61208</v>
      </c>
      <c r="F38" s="41">
        <v>2</v>
      </c>
    </row>
    <row r="39" spans="1:6" ht="21" customHeight="1" thickBot="1" x14ac:dyDescent="0.3">
      <c r="A39" s="12" t="s">
        <v>621</v>
      </c>
      <c r="B39" s="11" t="s">
        <v>669</v>
      </c>
      <c r="C39" s="14" t="s">
        <v>622</v>
      </c>
      <c r="D39" s="16" t="s">
        <v>763</v>
      </c>
      <c r="E39" s="38">
        <v>125501</v>
      </c>
      <c r="F39" s="41">
        <v>2</v>
      </c>
    </row>
    <row r="40" spans="1:6" ht="21" customHeight="1" thickBot="1" x14ac:dyDescent="0.3">
      <c r="A40" s="12" t="s">
        <v>623</v>
      </c>
      <c r="B40" s="11" t="s">
        <v>669</v>
      </c>
      <c r="C40" s="14" t="s">
        <v>624</v>
      </c>
      <c r="D40" s="16" t="s">
        <v>762</v>
      </c>
      <c r="E40" s="38">
        <v>113680</v>
      </c>
      <c r="F40" s="41">
        <v>2</v>
      </c>
    </row>
    <row r="41" spans="1:6" ht="21" customHeight="1" thickBot="1" x14ac:dyDescent="0.3">
      <c r="A41" s="12" t="s">
        <v>625</v>
      </c>
      <c r="B41" s="11" t="s">
        <v>669</v>
      </c>
      <c r="C41" s="14" t="s">
        <v>626</v>
      </c>
      <c r="D41" s="16" t="s">
        <v>761</v>
      </c>
      <c r="E41" s="38">
        <v>49184</v>
      </c>
      <c r="F41" s="41">
        <v>2</v>
      </c>
    </row>
    <row r="42" spans="1:6" ht="21" customHeight="1" thickBot="1" x14ac:dyDescent="0.3">
      <c r="A42" s="12" t="s">
        <v>627</v>
      </c>
      <c r="B42" s="11" t="s">
        <v>669</v>
      </c>
      <c r="C42" s="14" t="s">
        <v>628</v>
      </c>
      <c r="D42" s="16" t="s">
        <v>760</v>
      </c>
      <c r="E42" s="38">
        <v>95377</v>
      </c>
      <c r="F42" s="41">
        <v>2</v>
      </c>
    </row>
    <row r="43" spans="1:6" ht="21" customHeight="1" thickBot="1" x14ac:dyDescent="0.3">
      <c r="A43" s="12" t="s">
        <v>661</v>
      </c>
      <c r="B43" s="11" t="s">
        <v>670</v>
      </c>
      <c r="C43" s="14" t="s">
        <v>804</v>
      </c>
      <c r="D43" s="16" t="s">
        <v>771</v>
      </c>
      <c r="E43" s="38">
        <v>2037</v>
      </c>
      <c r="F43" s="41">
        <v>25365</v>
      </c>
    </row>
    <row r="44" spans="1:6" ht="22.5" customHeight="1" thickBot="1" x14ac:dyDescent="0.3">
      <c r="A44" s="12" t="s">
        <v>662</v>
      </c>
      <c r="B44" s="11" t="s">
        <v>670</v>
      </c>
      <c r="C44" s="9" t="s">
        <v>805</v>
      </c>
      <c r="D44" s="17" t="s">
        <v>720</v>
      </c>
      <c r="E44" s="38">
        <v>4</v>
      </c>
      <c r="F44" s="41">
        <v>4</v>
      </c>
    </row>
    <row r="45" spans="1:6" ht="21" customHeight="1" thickBot="1" x14ac:dyDescent="0.3">
      <c r="A45" s="12" t="s">
        <v>663</v>
      </c>
      <c r="B45" s="11" t="s">
        <v>667</v>
      </c>
      <c r="C45" s="9" t="s">
        <v>806</v>
      </c>
      <c r="D45" s="17" t="s">
        <v>722</v>
      </c>
      <c r="E45" s="38">
        <v>5</v>
      </c>
      <c r="F45" s="41">
        <v>186355</v>
      </c>
    </row>
    <row r="46" spans="1:6" s="26" customFormat="1" ht="22.5" customHeight="1" thickBot="1" x14ac:dyDescent="0.3">
      <c r="A46" s="13" t="s">
        <v>664</v>
      </c>
      <c r="B46" s="25" t="s">
        <v>667</v>
      </c>
      <c r="C46" s="6" t="s">
        <v>807</v>
      </c>
      <c r="D46" s="18" t="s">
        <v>772</v>
      </c>
      <c r="E46" s="44">
        <v>161</v>
      </c>
      <c r="F46" s="44">
        <v>534036</v>
      </c>
    </row>
    <row r="55" spans="1:1" x14ac:dyDescent="0.25">
      <c r="A55" s="51" t="s">
        <v>773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7EA6-9C24-4223-A963-A400F5D48943}">
  <sheetPr>
    <tabColor theme="9"/>
  </sheetPr>
  <dimension ref="A1:J146"/>
  <sheetViews>
    <sheetView zoomScale="80" zoomScaleNormal="80" workbookViewId="0">
      <selection activeCell="G19" sqref="G19"/>
    </sheetView>
  </sheetViews>
  <sheetFormatPr defaultRowHeight="15" x14ac:dyDescent="0.25"/>
  <cols>
    <col min="2" max="2" width="35" style="23" bestFit="1" customWidth="1"/>
    <col min="3" max="3" width="14.28515625" style="31" bestFit="1" customWidth="1"/>
    <col min="4" max="4" width="32.42578125" bestFit="1" customWidth="1"/>
    <col min="5" max="5" width="27.28515625" bestFit="1" customWidth="1"/>
    <col min="6" max="6" width="7.7109375" style="31" bestFit="1" customWidth="1"/>
    <col min="7" max="7" width="30.7109375" customWidth="1"/>
    <col min="8" max="8" width="15.85546875" style="23" bestFit="1" customWidth="1"/>
    <col min="9" max="9" width="13.7109375" style="31" customWidth="1"/>
  </cols>
  <sheetData>
    <row r="1" spans="1:10" ht="15.75" thickBot="1" x14ac:dyDescent="0.3">
      <c r="B1" s="20"/>
      <c r="C1" s="32"/>
      <c r="E1" s="22"/>
      <c r="F1" s="32"/>
      <c r="H1" s="20"/>
      <c r="I1" s="32"/>
    </row>
    <row r="2" spans="1:10" ht="15.75" thickBot="1" x14ac:dyDescent="0.3">
      <c r="A2" s="27"/>
      <c r="B2" s="46" t="s">
        <v>3</v>
      </c>
      <c r="C2" s="35" t="s">
        <v>687</v>
      </c>
      <c r="D2" s="23"/>
      <c r="E2" s="34" t="s">
        <v>51</v>
      </c>
      <c r="F2" s="35" t="s">
        <v>687</v>
      </c>
      <c r="H2" s="34" t="s">
        <v>45</v>
      </c>
      <c r="I2" s="35" t="s">
        <v>687</v>
      </c>
    </row>
    <row r="3" spans="1:10" x14ac:dyDescent="0.25">
      <c r="A3" s="23"/>
      <c r="B3" s="29" t="s">
        <v>747</v>
      </c>
      <c r="C3" s="66">
        <v>540813</v>
      </c>
      <c r="E3" s="23" t="s">
        <v>703</v>
      </c>
      <c r="F3" s="31">
        <v>267241</v>
      </c>
      <c r="H3" s="23" t="s">
        <v>689</v>
      </c>
      <c r="I3" s="31">
        <v>540810</v>
      </c>
    </row>
    <row r="4" spans="1:10" ht="15.75" thickBot="1" x14ac:dyDescent="0.3">
      <c r="A4" s="23"/>
      <c r="B4" s="22" t="s">
        <v>689</v>
      </c>
      <c r="C4" s="32">
        <v>1</v>
      </c>
      <c r="E4" s="23" t="s">
        <v>704</v>
      </c>
      <c r="F4" s="31">
        <v>146070</v>
      </c>
      <c r="H4" s="23">
        <v>736</v>
      </c>
      <c r="I4" s="31">
        <v>1</v>
      </c>
    </row>
    <row r="5" spans="1:10" x14ac:dyDescent="0.25">
      <c r="A5" s="23"/>
      <c r="B5" s="23" t="s">
        <v>725</v>
      </c>
      <c r="C5" s="47">
        <f>SUM(C3:C4)</f>
        <v>540814</v>
      </c>
      <c r="D5" s="23"/>
      <c r="E5" s="23" t="s">
        <v>690</v>
      </c>
      <c r="F5" s="31">
        <v>127498</v>
      </c>
      <c r="H5" s="23">
        <v>226</v>
      </c>
      <c r="I5" s="31">
        <v>1</v>
      </c>
    </row>
    <row r="6" spans="1:10" x14ac:dyDescent="0.25">
      <c r="A6" s="23"/>
      <c r="B6"/>
      <c r="D6" s="23"/>
      <c r="E6" s="23" t="s">
        <v>689</v>
      </c>
      <c r="F6" s="31">
        <v>1</v>
      </c>
      <c r="H6" s="23">
        <v>66</v>
      </c>
      <c r="I6" s="31">
        <v>1</v>
      </c>
    </row>
    <row r="7" spans="1:10" ht="15.75" thickBot="1" x14ac:dyDescent="0.3">
      <c r="A7" s="23"/>
      <c r="B7" s="20"/>
      <c r="C7" s="32"/>
      <c r="D7" s="23"/>
      <c r="E7" s="23">
        <v>10640.35</v>
      </c>
      <c r="F7" s="31">
        <v>1</v>
      </c>
      <c r="H7" s="20">
        <v>162</v>
      </c>
      <c r="I7" s="32">
        <v>1</v>
      </c>
    </row>
    <row r="8" spans="1:10" ht="15.75" thickBot="1" x14ac:dyDescent="0.3">
      <c r="B8" s="30" t="s">
        <v>6</v>
      </c>
      <c r="C8" s="33" t="s">
        <v>687</v>
      </c>
      <c r="E8" s="23" t="s">
        <v>705</v>
      </c>
      <c r="F8" s="31">
        <v>1</v>
      </c>
      <c r="H8" s="23" t="s">
        <v>725</v>
      </c>
      <c r="I8" s="31">
        <f>SUM(I3:I7)</f>
        <v>540814</v>
      </c>
    </row>
    <row r="9" spans="1:10" x14ac:dyDescent="0.25">
      <c r="B9" s="28">
        <v>45770</v>
      </c>
      <c r="C9" s="31">
        <v>540813</v>
      </c>
      <c r="E9" s="28">
        <v>44110</v>
      </c>
      <c r="F9" s="31">
        <v>1</v>
      </c>
    </row>
    <row r="10" spans="1:10" ht="15.75" thickBot="1" x14ac:dyDescent="0.3">
      <c r="B10" s="20" t="s">
        <v>691</v>
      </c>
      <c r="C10" s="32">
        <v>1</v>
      </c>
      <c r="E10" s="37">
        <v>44569</v>
      </c>
      <c r="F10" s="32">
        <v>1</v>
      </c>
      <c r="H10" s="20"/>
      <c r="I10" s="32"/>
    </row>
    <row r="11" spans="1:10" ht="15.75" thickBot="1" x14ac:dyDescent="0.3">
      <c r="B11" s="23" t="s">
        <v>725</v>
      </c>
      <c r="C11" s="31">
        <f>SUM(C9:C10)</f>
        <v>540814</v>
      </c>
      <c r="E11" s="23" t="s">
        <v>725</v>
      </c>
      <c r="F11" s="31">
        <f>SUM(F3:F10)</f>
        <v>540814</v>
      </c>
      <c r="H11" s="30" t="s">
        <v>55</v>
      </c>
      <c r="I11" s="33" t="s">
        <v>687</v>
      </c>
    </row>
    <row r="12" spans="1:10" x14ac:dyDescent="0.25">
      <c r="E12" s="23"/>
      <c r="H12" s="23" t="s">
        <v>849</v>
      </c>
      <c r="I12" s="31">
        <v>72360</v>
      </c>
      <c r="J12" s="31"/>
    </row>
    <row r="13" spans="1:10" ht="15.75" thickBot="1" x14ac:dyDescent="0.3">
      <c r="E13" s="20"/>
      <c r="F13" s="32"/>
      <c r="H13" s="23" t="s">
        <v>817</v>
      </c>
      <c r="I13" s="31">
        <v>47040</v>
      </c>
    </row>
    <row r="14" spans="1:10" ht="15.75" thickBot="1" x14ac:dyDescent="0.3">
      <c r="B14" s="20"/>
      <c r="C14" s="32"/>
      <c r="E14" s="34" t="s">
        <v>660</v>
      </c>
      <c r="F14" s="35" t="s">
        <v>687</v>
      </c>
      <c r="H14" s="23" t="s">
        <v>847</v>
      </c>
      <c r="I14" s="31">
        <v>29976</v>
      </c>
    </row>
    <row r="15" spans="1:10" ht="15.75" thickBot="1" x14ac:dyDescent="0.3">
      <c r="B15" s="30" t="s">
        <v>13</v>
      </c>
      <c r="C15" s="33" t="s">
        <v>687</v>
      </c>
      <c r="E15" s="23" t="s">
        <v>689</v>
      </c>
      <c r="F15" s="31">
        <v>216634</v>
      </c>
      <c r="H15" s="23" t="s">
        <v>831</v>
      </c>
      <c r="I15" s="31">
        <v>21121</v>
      </c>
    </row>
    <row r="16" spans="1:10" x14ac:dyDescent="0.25">
      <c r="B16" s="23" t="s">
        <v>692</v>
      </c>
      <c r="C16" s="31">
        <v>540811</v>
      </c>
      <c r="E16" s="23" t="s">
        <v>706</v>
      </c>
      <c r="F16" s="31">
        <v>139208</v>
      </c>
      <c r="H16" s="23" t="s">
        <v>841</v>
      </c>
      <c r="I16" s="31">
        <v>16355</v>
      </c>
    </row>
    <row r="17" spans="2:10" ht="15.75" customHeight="1" x14ac:dyDescent="0.25">
      <c r="B17" s="23" t="s">
        <v>689</v>
      </c>
      <c r="C17" s="31">
        <v>1</v>
      </c>
      <c r="E17" s="23" t="s">
        <v>739</v>
      </c>
      <c r="F17" s="31">
        <v>107145</v>
      </c>
      <c r="H17" s="23" t="s">
        <v>809</v>
      </c>
      <c r="I17" s="31">
        <v>13265</v>
      </c>
    </row>
    <row r="18" spans="2:10" x14ac:dyDescent="0.25">
      <c r="B18" s="23">
        <v>9689020900</v>
      </c>
      <c r="C18" s="31">
        <v>1</v>
      </c>
      <c r="E18" s="23" t="s">
        <v>708</v>
      </c>
      <c r="F18" s="31">
        <v>50416</v>
      </c>
      <c r="H18" s="23" t="s">
        <v>836</v>
      </c>
      <c r="I18" s="31">
        <v>10190</v>
      </c>
    </row>
    <row r="19" spans="2:10" ht="15.75" thickBot="1" x14ac:dyDescent="0.3">
      <c r="B19" s="20">
        <v>96356022949</v>
      </c>
      <c r="C19" s="32">
        <v>1</v>
      </c>
      <c r="E19" s="23" t="s">
        <v>707</v>
      </c>
      <c r="F19" s="31">
        <v>11447</v>
      </c>
      <c r="H19" s="23" t="s">
        <v>818</v>
      </c>
      <c r="I19" s="31">
        <v>8554</v>
      </c>
    </row>
    <row r="20" spans="2:10" x14ac:dyDescent="0.25">
      <c r="B20" s="23" t="s">
        <v>725</v>
      </c>
      <c r="C20" s="31">
        <f>SUM(C16:C19)</f>
        <v>540814</v>
      </c>
      <c r="E20" s="23" t="s">
        <v>740</v>
      </c>
      <c r="F20" s="31">
        <v>8256</v>
      </c>
      <c r="H20" s="23" t="s">
        <v>808</v>
      </c>
      <c r="I20" s="31">
        <v>7234</v>
      </c>
    </row>
    <row r="21" spans="2:10" x14ac:dyDescent="0.25">
      <c r="E21" s="23" t="s">
        <v>709</v>
      </c>
      <c r="F21" s="31">
        <v>6903</v>
      </c>
      <c r="H21" s="23" t="s">
        <v>826</v>
      </c>
      <c r="I21" s="31">
        <v>6318</v>
      </c>
    </row>
    <row r="22" spans="2:10" ht="15.75" thickBot="1" x14ac:dyDescent="0.3">
      <c r="B22" s="20"/>
      <c r="C22" s="32"/>
      <c r="E22" s="23" t="s">
        <v>710</v>
      </c>
      <c r="F22" s="31">
        <v>658</v>
      </c>
      <c r="H22" s="23" t="s">
        <v>824</v>
      </c>
      <c r="I22" s="31">
        <v>5386</v>
      </c>
    </row>
    <row r="23" spans="2:10" ht="15.75" thickBot="1" x14ac:dyDescent="0.3">
      <c r="B23" s="34" t="s">
        <v>15</v>
      </c>
      <c r="C23" s="35" t="s">
        <v>687</v>
      </c>
      <c r="E23" s="23" t="s">
        <v>711</v>
      </c>
      <c r="F23" s="31">
        <v>141</v>
      </c>
      <c r="H23" s="23" t="s">
        <v>843</v>
      </c>
      <c r="I23" s="31">
        <v>4664</v>
      </c>
    </row>
    <row r="24" spans="2:10" x14ac:dyDescent="0.25">
      <c r="B24" s="23" t="s">
        <v>693</v>
      </c>
      <c r="C24" s="31">
        <v>284935</v>
      </c>
      <c r="E24" s="23" t="s">
        <v>712</v>
      </c>
      <c r="F24" s="31">
        <v>2</v>
      </c>
      <c r="H24" s="23" t="s">
        <v>846</v>
      </c>
      <c r="I24" s="31">
        <v>4267</v>
      </c>
    </row>
    <row r="25" spans="2:10" x14ac:dyDescent="0.25">
      <c r="B25" s="23" t="s">
        <v>694</v>
      </c>
      <c r="C25" s="31">
        <v>255413</v>
      </c>
      <c r="E25" s="23" t="s">
        <v>704</v>
      </c>
      <c r="F25" s="31">
        <v>2</v>
      </c>
      <c r="H25" s="23" t="s">
        <v>835</v>
      </c>
      <c r="I25" s="31">
        <v>3859</v>
      </c>
      <c r="J25" s="31"/>
    </row>
    <row r="26" spans="2:10" x14ac:dyDescent="0.25">
      <c r="C26" s="31">
        <v>463</v>
      </c>
      <c r="E26" s="23">
        <v>1587.35</v>
      </c>
      <c r="F26" s="31">
        <v>1</v>
      </c>
      <c r="H26" s="23" t="s">
        <v>832</v>
      </c>
      <c r="I26" s="31">
        <v>3509</v>
      </c>
      <c r="J26" s="31"/>
    </row>
    <row r="27" spans="2:10" ht="15.75" thickBot="1" x14ac:dyDescent="0.3">
      <c r="B27" s="23" t="s">
        <v>692</v>
      </c>
      <c r="C27" s="31">
        <v>2</v>
      </c>
      <c r="E27" s="20" t="s">
        <v>713</v>
      </c>
      <c r="F27" s="32">
        <v>1</v>
      </c>
      <c r="H27" s="23" t="s">
        <v>814</v>
      </c>
      <c r="I27" s="31">
        <v>3164</v>
      </c>
      <c r="J27" s="31"/>
    </row>
    <row r="28" spans="2:10" ht="15.75" thickBot="1" x14ac:dyDescent="0.3">
      <c r="B28" s="20">
        <v>2024</v>
      </c>
      <c r="C28" s="32">
        <v>1</v>
      </c>
      <c r="E28" s="23" t="s">
        <v>725</v>
      </c>
      <c r="F28" s="31">
        <f>SUM(F15:F27)</f>
        <v>540814</v>
      </c>
      <c r="H28" s="23" t="s">
        <v>816</v>
      </c>
      <c r="I28" s="31">
        <v>2873</v>
      </c>
      <c r="J28" s="31"/>
    </row>
    <row r="29" spans="2:10" x14ac:dyDescent="0.25">
      <c r="B29" s="23" t="s">
        <v>725</v>
      </c>
      <c r="C29" s="31">
        <f>SUM(C24:C28)</f>
        <v>540814</v>
      </c>
      <c r="E29" s="23"/>
      <c r="H29" s="23" t="s">
        <v>819</v>
      </c>
      <c r="I29" s="31">
        <v>2776</v>
      </c>
      <c r="J29" s="31"/>
    </row>
    <row r="30" spans="2:10" x14ac:dyDescent="0.25">
      <c r="E30" s="23"/>
      <c r="H30" s="23" t="s">
        <v>813</v>
      </c>
      <c r="I30" s="31">
        <v>2942</v>
      </c>
      <c r="J30" s="31"/>
    </row>
    <row r="31" spans="2:10" ht="15.75" thickBot="1" x14ac:dyDescent="0.3">
      <c r="B31" s="20"/>
      <c r="C31" s="32"/>
      <c r="E31" s="20"/>
      <c r="F31" s="32"/>
      <c r="H31" s="23" t="s">
        <v>829</v>
      </c>
      <c r="I31" s="31">
        <v>19163</v>
      </c>
      <c r="J31" s="31"/>
    </row>
    <row r="32" spans="2:10" ht="15.75" thickBot="1" x14ac:dyDescent="0.3">
      <c r="B32" s="30" t="s">
        <v>20</v>
      </c>
      <c r="C32" s="33" t="s">
        <v>687</v>
      </c>
      <c r="E32" s="30" t="s">
        <v>53</v>
      </c>
      <c r="F32" s="33" t="s">
        <v>687</v>
      </c>
      <c r="H32" s="23" t="s">
        <v>815</v>
      </c>
      <c r="I32" s="31">
        <v>77</v>
      </c>
      <c r="J32" s="31"/>
    </row>
    <row r="33" spans="2:10" x14ac:dyDescent="0.25">
      <c r="B33" s="23" t="s">
        <v>695</v>
      </c>
      <c r="C33" s="31">
        <v>232295</v>
      </c>
      <c r="E33" s="23" t="s">
        <v>705</v>
      </c>
      <c r="F33" s="31">
        <v>511717</v>
      </c>
      <c r="H33" s="23" t="s">
        <v>844</v>
      </c>
      <c r="I33" s="31">
        <v>10505</v>
      </c>
      <c r="J33" s="31"/>
    </row>
    <row r="34" spans="2:10" x14ac:dyDescent="0.25">
      <c r="B34" s="23" t="s">
        <v>696</v>
      </c>
      <c r="C34" s="31">
        <v>145520</v>
      </c>
      <c r="E34" s="23" t="s">
        <v>714</v>
      </c>
      <c r="F34" s="31">
        <v>29092</v>
      </c>
      <c r="H34" s="23" t="s">
        <v>837</v>
      </c>
      <c r="I34" s="31">
        <v>9228</v>
      </c>
      <c r="J34" s="31"/>
    </row>
    <row r="35" spans="2:10" x14ac:dyDescent="0.25">
      <c r="B35" s="23" t="s">
        <v>726</v>
      </c>
      <c r="C35" s="31">
        <v>53440</v>
      </c>
      <c r="E35" s="23" t="s">
        <v>706</v>
      </c>
      <c r="F35" s="31">
        <v>2</v>
      </c>
      <c r="H35" s="23" t="s">
        <v>821</v>
      </c>
      <c r="I35" s="31">
        <v>20305</v>
      </c>
    </row>
    <row r="36" spans="2:10" x14ac:dyDescent="0.25">
      <c r="B36" s="23" t="s">
        <v>697</v>
      </c>
      <c r="C36" s="31">
        <v>38313</v>
      </c>
      <c r="E36" s="23" t="s">
        <v>689</v>
      </c>
      <c r="F36" s="31">
        <v>1</v>
      </c>
      <c r="H36" s="23" t="s">
        <v>839</v>
      </c>
      <c r="I36" s="31">
        <v>20133</v>
      </c>
    </row>
    <row r="37" spans="2:10" x14ac:dyDescent="0.25">
      <c r="B37" s="23" t="s">
        <v>698</v>
      </c>
      <c r="C37" s="31">
        <v>36386</v>
      </c>
      <c r="E37" s="23">
        <v>3864</v>
      </c>
      <c r="F37" s="31">
        <v>1</v>
      </c>
      <c r="H37" s="23" t="s">
        <v>838</v>
      </c>
      <c r="I37" s="31">
        <v>20021</v>
      </c>
    </row>
    <row r="38" spans="2:10" ht="15.75" thickBot="1" x14ac:dyDescent="0.3">
      <c r="B38" s="23" t="s">
        <v>689</v>
      </c>
      <c r="C38" s="31">
        <v>34857</v>
      </c>
      <c r="E38" s="20">
        <v>911</v>
      </c>
      <c r="F38" s="32">
        <v>1</v>
      </c>
      <c r="H38" s="23" t="s">
        <v>842</v>
      </c>
      <c r="I38" s="31">
        <v>28623</v>
      </c>
    </row>
    <row r="39" spans="2:10" x14ac:dyDescent="0.25">
      <c r="B39" s="23" t="s">
        <v>688</v>
      </c>
      <c r="C39" s="31">
        <v>1</v>
      </c>
      <c r="E39" s="23" t="s">
        <v>725</v>
      </c>
      <c r="F39" s="31">
        <f>SUM(F33:F38)</f>
        <v>540814</v>
      </c>
      <c r="H39" s="23" t="s">
        <v>833</v>
      </c>
      <c r="I39" s="31">
        <v>21600</v>
      </c>
    </row>
    <row r="40" spans="2:10" x14ac:dyDescent="0.25">
      <c r="B40" s="23">
        <v>24</v>
      </c>
      <c r="C40" s="31">
        <v>1</v>
      </c>
      <c r="E40" s="23"/>
      <c r="H40" s="23" t="s">
        <v>834</v>
      </c>
      <c r="I40" s="31">
        <v>22381</v>
      </c>
    </row>
    <row r="41" spans="2:10" ht="15.75" thickBot="1" x14ac:dyDescent="0.3">
      <c r="B41" s="20">
        <v>75</v>
      </c>
      <c r="C41" s="32">
        <v>1</v>
      </c>
      <c r="E41" s="23"/>
      <c r="H41" s="23" t="s">
        <v>845</v>
      </c>
      <c r="I41" s="31">
        <v>19569</v>
      </c>
    </row>
    <row r="42" spans="2:10" ht="15.75" thickBot="1" x14ac:dyDescent="0.3">
      <c r="B42" s="23" t="s">
        <v>725</v>
      </c>
      <c r="C42" s="31">
        <f>SUM(C33:C41)</f>
        <v>540814</v>
      </c>
      <c r="E42" s="20"/>
      <c r="F42" s="32"/>
      <c r="H42" s="23" t="s">
        <v>811</v>
      </c>
      <c r="I42" s="31">
        <v>17126</v>
      </c>
    </row>
    <row r="43" spans="2:10" ht="15.75" thickBot="1" x14ac:dyDescent="0.3">
      <c r="E43" s="34" t="s">
        <v>59</v>
      </c>
      <c r="F43" s="35" t="s">
        <v>687</v>
      </c>
      <c r="H43" s="23" t="s">
        <v>828</v>
      </c>
      <c r="I43" s="31">
        <v>19163</v>
      </c>
    </row>
    <row r="44" spans="2:10" ht="15.75" thickBot="1" x14ac:dyDescent="0.3">
      <c r="B44" s="20"/>
      <c r="C44" s="32"/>
      <c r="E44" s="23" t="s">
        <v>741</v>
      </c>
      <c r="F44" s="31">
        <v>194174</v>
      </c>
      <c r="H44" s="23" t="s">
        <v>823</v>
      </c>
      <c r="I44" s="31">
        <v>16110</v>
      </c>
    </row>
    <row r="45" spans="2:10" ht="15.75" thickBot="1" x14ac:dyDescent="0.3">
      <c r="B45" s="34" t="s">
        <v>22</v>
      </c>
      <c r="C45" s="35" t="s">
        <v>687</v>
      </c>
      <c r="E45" s="23" t="s">
        <v>716</v>
      </c>
      <c r="F45" s="31">
        <v>173205</v>
      </c>
      <c r="H45" s="23" t="s">
        <v>827</v>
      </c>
      <c r="I45" s="31">
        <v>17127</v>
      </c>
    </row>
    <row r="46" spans="2:10" x14ac:dyDescent="0.25">
      <c r="B46" s="23" t="s">
        <v>732</v>
      </c>
      <c r="C46" s="31">
        <v>339878</v>
      </c>
      <c r="E46" s="23" t="s">
        <v>717</v>
      </c>
      <c r="F46" s="31">
        <v>102430</v>
      </c>
      <c r="H46" s="23" t="s">
        <v>840</v>
      </c>
      <c r="I46" s="31">
        <v>7593</v>
      </c>
      <c r="J46" s="31"/>
    </row>
    <row r="47" spans="2:10" x14ac:dyDescent="0.25">
      <c r="B47" s="23" t="s">
        <v>689</v>
      </c>
      <c r="C47" s="31">
        <v>60434</v>
      </c>
      <c r="E47" s="23" t="s">
        <v>742</v>
      </c>
      <c r="F47" s="31">
        <v>37448</v>
      </c>
      <c r="H47" s="23" t="s">
        <v>822</v>
      </c>
      <c r="I47" s="31">
        <v>3943</v>
      </c>
      <c r="J47" s="31"/>
    </row>
    <row r="48" spans="2:10" x14ac:dyDescent="0.25">
      <c r="B48" s="23" t="s">
        <v>733</v>
      </c>
      <c r="C48" s="31">
        <v>42747</v>
      </c>
      <c r="E48" s="23" t="s">
        <v>743</v>
      </c>
      <c r="F48" s="31">
        <v>12662</v>
      </c>
      <c r="H48" s="23" t="s">
        <v>825</v>
      </c>
      <c r="I48" s="31">
        <v>1304</v>
      </c>
      <c r="J48" s="31"/>
    </row>
    <row r="49" spans="2:10" x14ac:dyDescent="0.25">
      <c r="B49" s="23" t="s">
        <v>734</v>
      </c>
      <c r="C49" s="31">
        <v>37475</v>
      </c>
      <c r="E49" s="23" t="s">
        <v>744</v>
      </c>
      <c r="F49" s="31">
        <v>10812</v>
      </c>
      <c r="H49" s="23" t="s">
        <v>830</v>
      </c>
      <c r="I49" s="31">
        <v>215</v>
      </c>
      <c r="J49" s="31"/>
    </row>
    <row r="50" spans="2:10" x14ac:dyDescent="0.25">
      <c r="B50" s="23" t="s">
        <v>735</v>
      </c>
      <c r="C50" s="31">
        <v>26917</v>
      </c>
      <c r="E50" s="23" t="s">
        <v>718</v>
      </c>
      <c r="F50" s="31">
        <v>9381</v>
      </c>
      <c r="H50" s="23" t="s">
        <v>810</v>
      </c>
      <c r="I50" s="31">
        <v>32</v>
      </c>
      <c r="J50" s="31"/>
    </row>
    <row r="51" spans="2:10" x14ac:dyDescent="0.25">
      <c r="B51" s="23" t="s">
        <v>728</v>
      </c>
      <c r="C51" s="31">
        <v>23296</v>
      </c>
      <c r="E51" s="23" t="s">
        <v>689</v>
      </c>
      <c r="F51" s="31">
        <v>472</v>
      </c>
      <c r="H51" s="23" t="s">
        <v>812</v>
      </c>
      <c r="I51" s="31">
        <v>16</v>
      </c>
      <c r="J51" s="31"/>
    </row>
    <row r="52" spans="2:10" x14ac:dyDescent="0.25">
      <c r="B52" s="23" t="s">
        <v>729</v>
      </c>
      <c r="C52" s="31">
        <v>7082</v>
      </c>
      <c r="E52" s="23">
        <v>0</v>
      </c>
      <c r="F52" s="31">
        <v>111</v>
      </c>
      <c r="H52" s="23" t="s">
        <v>848</v>
      </c>
      <c r="I52" s="31">
        <v>5</v>
      </c>
      <c r="J52" s="31"/>
    </row>
    <row r="53" spans="2:10" x14ac:dyDescent="0.25">
      <c r="B53" s="23" t="s">
        <v>730</v>
      </c>
      <c r="C53" s="31">
        <v>1677</v>
      </c>
      <c r="E53" s="23" t="s">
        <v>719</v>
      </c>
      <c r="F53" s="31">
        <v>77</v>
      </c>
      <c r="H53" s="23" t="s">
        <v>820</v>
      </c>
      <c r="I53" s="31">
        <v>718</v>
      </c>
      <c r="J53" s="31"/>
    </row>
    <row r="54" spans="2:10" x14ac:dyDescent="0.25">
      <c r="B54" s="23" t="s">
        <v>731</v>
      </c>
      <c r="C54" s="31">
        <v>1305</v>
      </c>
      <c r="E54" s="23" t="s">
        <v>745</v>
      </c>
      <c r="F54" s="31">
        <v>39</v>
      </c>
      <c r="H54" s="23">
        <v>602.78</v>
      </c>
      <c r="I54" s="31">
        <v>1</v>
      </c>
      <c r="J54" s="31"/>
    </row>
    <row r="55" spans="2:10" x14ac:dyDescent="0.25">
      <c r="B55" s="23" t="s">
        <v>696</v>
      </c>
      <c r="C55" s="31">
        <v>2</v>
      </c>
      <c r="E55" s="23" t="s">
        <v>720</v>
      </c>
      <c r="F55" s="31">
        <v>1</v>
      </c>
      <c r="H55" s="23" t="s">
        <v>851</v>
      </c>
      <c r="I55" s="31">
        <v>2</v>
      </c>
      <c r="J55" s="31"/>
    </row>
    <row r="56" spans="2:10" ht="15.75" thickBot="1" x14ac:dyDescent="0.3">
      <c r="B56" s="37">
        <v>43746</v>
      </c>
      <c r="C56" s="32">
        <v>1</v>
      </c>
      <c r="E56" s="23">
        <v>499</v>
      </c>
      <c r="F56" s="31">
        <v>1</v>
      </c>
      <c r="H56" s="20" t="s">
        <v>850</v>
      </c>
      <c r="I56" s="32">
        <v>1</v>
      </c>
      <c r="J56" s="31"/>
    </row>
    <row r="57" spans="2:10" ht="15.75" thickBot="1" x14ac:dyDescent="0.3">
      <c r="B57" s="23" t="s">
        <v>725</v>
      </c>
      <c r="C57" s="31">
        <f>SUM(C46:C56)</f>
        <v>540814</v>
      </c>
      <c r="E57" s="20">
        <v>824</v>
      </c>
      <c r="F57" s="32">
        <v>1</v>
      </c>
      <c r="H57" s="23" t="s">
        <v>725</v>
      </c>
      <c r="I57" s="31">
        <f>SUM(I12:I56)</f>
        <v>540814</v>
      </c>
      <c r="J57" s="31"/>
    </row>
    <row r="58" spans="2:10" x14ac:dyDescent="0.25">
      <c r="E58" s="23" t="s">
        <v>725</v>
      </c>
      <c r="F58" s="31">
        <f>SUM(F44:F57)</f>
        <v>540814</v>
      </c>
      <c r="J58" s="31"/>
    </row>
    <row r="59" spans="2:10" ht="15.75" thickBot="1" x14ac:dyDescent="0.3">
      <c r="B59" s="20"/>
      <c r="C59" s="32"/>
      <c r="J59" s="31"/>
    </row>
    <row r="60" spans="2:10" ht="15.75" thickBot="1" x14ac:dyDescent="0.3">
      <c r="B60" s="34" t="s">
        <v>31</v>
      </c>
      <c r="C60" s="35" t="s">
        <v>687</v>
      </c>
      <c r="E60" s="20"/>
      <c r="F60" s="32"/>
    </row>
    <row r="61" spans="2:10" ht="15.75" thickBot="1" x14ac:dyDescent="0.3">
      <c r="B61" s="23" t="s">
        <v>699</v>
      </c>
      <c r="C61" s="31">
        <v>540642</v>
      </c>
      <c r="E61" s="34" t="s">
        <v>662</v>
      </c>
      <c r="F61" s="35" t="s">
        <v>687</v>
      </c>
    </row>
    <row r="62" spans="2:10" x14ac:dyDescent="0.25">
      <c r="B62" s="23" t="s">
        <v>689</v>
      </c>
      <c r="C62" s="31">
        <v>165</v>
      </c>
      <c r="E62" s="23" t="s">
        <v>720</v>
      </c>
      <c r="F62" s="31">
        <v>511577</v>
      </c>
    </row>
    <row r="63" spans="2:10" x14ac:dyDescent="0.25">
      <c r="B63" s="23" t="s">
        <v>700</v>
      </c>
      <c r="C63" s="31">
        <v>4</v>
      </c>
      <c r="E63" s="23" t="s">
        <v>746</v>
      </c>
      <c r="F63" s="31">
        <v>25363</v>
      </c>
    </row>
    <row r="64" spans="2:10" x14ac:dyDescent="0.25">
      <c r="B64" s="23">
        <v>0</v>
      </c>
      <c r="C64" s="31">
        <v>2</v>
      </c>
      <c r="E64" s="23" t="s">
        <v>721</v>
      </c>
      <c r="F64" s="31">
        <v>3869</v>
      </c>
    </row>
    <row r="65" spans="2:6" ht="15.75" thickBot="1" x14ac:dyDescent="0.3">
      <c r="B65" s="20" t="s">
        <v>701</v>
      </c>
      <c r="C65" s="32">
        <v>1</v>
      </c>
      <c r="E65" s="23" t="s">
        <v>689</v>
      </c>
      <c r="F65" s="31">
        <v>4</v>
      </c>
    </row>
    <row r="66" spans="2:6" ht="15.75" thickBot="1" x14ac:dyDescent="0.3">
      <c r="B66" s="23" t="s">
        <v>725</v>
      </c>
      <c r="C66" s="31">
        <f>SUM(C61:C65)</f>
        <v>540814</v>
      </c>
      <c r="E66" s="37">
        <v>45205</v>
      </c>
      <c r="F66" s="32">
        <v>1</v>
      </c>
    </row>
    <row r="67" spans="2:6" x14ac:dyDescent="0.25">
      <c r="E67" s="23" t="s">
        <v>725</v>
      </c>
      <c r="F67" s="31">
        <f>SUM(F62:F66)</f>
        <v>540814</v>
      </c>
    </row>
    <row r="68" spans="2:6" x14ac:dyDescent="0.25">
      <c r="E68" s="23"/>
    </row>
    <row r="69" spans="2:6" ht="15.75" thickBot="1" x14ac:dyDescent="0.3">
      <c r="B69" s="20"/>
      <c r="C69" s="32"/>
      <c r="E69" s="22"/>
      <c r="F69" s="32"/>
    </row>
    <row r="70" spans="2:6" ht="15.75" thickBot="1" x14ac:dyDescent="0.3">
      <c r="B70" s="34" t="s">
        <v>137</v>
      </c>
      <c r="C70" s="35" t="s">
        <v>687</v>
      </c>
      <c r="E70" s="46" t="s">
        <v>663</v>
      </c>
      <c r="F70" s="35" t="s">
        <v>687</v>
      </c>
    </row>
    <row r="71" spans="2:6" x14ac:dyDescent="0.25">
      <c r="B71" s="23" t="s">
        <v>688</v>
      </c>
      <c r="C71" s="31">
        <v>539418</v>
      </c>
      <c r="E71" t="s">
        <v>722</v>
      </c>
      <c r="F71" s="31">
        <v>248039</v>
      </c>
    </row>
    <row r="72" spans="2:6" x14ac:dyDescent="0.25">
      <c r="B72" s="23" t="s">
        <v>686</v>
      </c>
      <c r="C72" s="31">
        <v>1391</v>
      </c>
      <c r="E72" t="s">
        <v>689</v>
      </c>
      <c r="F72" s="31">
        <v>186355</v>
      </c>
    </row>
    <row r="73" spans="2:6" x14ac:dyDescent="0.25">
      <c r="B73" s="23">
        <v>0</v>
      </c>
      <c r="C73" s="31">
        <v>2</v>
      </c>
      <c r="E73" t="s">
        <v>723</v>
      </c>
      <c r="F73" s="31">
        <v>105853</v>
      </c>
    </row>
    <row r="74" spans="2:6" x14ac:dyDescent="0.25">
      <c r="B74" s="23" t="s">
        <v>689</v>
      </c>
      <c r="C74" s="31">
        <v>1</v>
      </c>
      <c r="E74" t="s">
        <v>724</v>
      </c>
      <c r="F74" s="31">
        <v>565</v>
      </c>
    </row>
    <row r="75" spans="2:6" x14ac:dyDescent="0.25">
      <c r="B75" s="23" t="s">
        <v>690</v>
      </c>
      <c r="C75" s="31">
        <v>1</v>
      </c>
      <c r="E75" t="s">
        <v>746</v>
      </c>
      <c r="F75" s="31">
        <v>1</v>
      </c>
    </row>
    <row r="76" spans="2:6" ht="15.75" thickBot="1" x14ac:dyDescent="0.3">
      <c r="B76" s="20">
        <v>893</v>
      </c>
      <c r="C76" s="32">
        <v>1</v>
      </c>
      <c r="E76" s="22" t="s">
        <v>720</v>
      </c>
      <c r="F76" s="32">
        <v>1</v>
      </c>
    </row>
    <row r="77" spans="2:6" x14ac:dyDescent="0.25">
      <c r="B77" s="23" t="s">
        <v>725</v>
      </c>
      <c r="C77" s="31">
        <f>SUM(C71:C76)</f>
        <v>540814</v>
      </c>
      <c r="E77" s="23" t="s">
        <v>725</v>
      </c>
      <c r="F77" s="31">
        <f>SUM(F71:F76)</f>
        <v>540814</v>
      </c>
    </row>
    <row r="81" spans="3:9" customFormat="1" x14ac:dyDescent="0.25">
      <c r="C81" s="31"/>
      <c r="F81" s="31"/>
      <c r="H81" s="23"/>
      <c r="I81" s="31"/>
    </row>
    <row r="82" spans="3:9" customFormat="1" x14ac:dyDescent="0.25">
      <c r="C82" s="31"/>
      <c r="F82" s="31"/>
      <c r="H82" s="23"/>
      <c r="I82" s="31"/>
    </row>
    <row r="83" spans="3:9" customFormat="1" x14ac:dyDescent="0.25">
      <c r="C83" s="31"/>
      <c r="F83" s="31"/>
      <c r="H83" s="23"/>
      <c r="I83" s="31"/>
    </row>
    <row r="84" spans="3:9" customFormat="1" x14ac:dyDescent="0.25">
      <c r="C84" s="31"/>
      <c r="F84" s="31"/>
      <c r="H84" s="23"/>
      <c r="I84" s="31"/>
    </row>
    <row r="85" spans="3:9" customFormat="1" x14ac:dyDescent="0.25">
      <c r="C85" s="31"/>
      <c r="F85" s="31"/>
      <c r="H85" s="23"/>
      <c r="I85" s="31"/>
    </row>
    <row r="86" spans="3:9" customFormat="1" x14ac:dyDescent="0.25">
      <c r="C86" s="31"/>
      <c r="F86" s="31"/>
      <c r="H86" s="23"/>
      <c r="I86" s="31"/>
    </row>
    <row r="87" spans="3:9" customFormat="1" x14ac:dyDescent="0.25">
      <c r="C87" s="31"/>
      <c r="F87" s="31"/>
      <c r="H87" s="23"/>
      <c r="I87" s="31"/>
    </row>
    <row r="88" spans="3:9" customFormat="1" x14ac:dyDescent="0.25">
      <c r="C88" s="31"/>
      <c r="F88" s="31"/>
      <c r="H88" s="23"/>
      <c r="I88" s="31"/>
    </row>
    <row r="89" spans="3:9" customFormat="1" x14ac:dyDescent="0.25">
      <c r="C89" s="31"/>
      <c r="F89" s="31"/>
      <c r="H89" s="23"/>
      <c r="I89" s="31"/>
    </row>
    <row r="92" spans="3:9" customFormat="1" x14ac:dyDescent="0.25">
      <c r="C92" s="31"/>
      <c r="F92" s="31"/>
      <c r="H92" s="23"/>
      <c r="I92" s="31"/>
    </row>
    <row r="93" spans="3:9" customFormat="1" x14ac:dyDescent="0.25">
      <c r="C93" s="31"/>
      <c r="F93" s="31"/>
      <c r="H93" s="23"/>
      <c r="I93" s="31"/>
    </row>
    <row r="94" spans="3:9" customFormat="1" x14ac:dyDescent="0.25">
      <c r="C94" s="31"/>
      <c r="F94" s="31"/>
      <c r="H94" s="23"/>
      <c r="I94" s="31"/>
    </row>
    <row r="95" spans="3:9" customFormat="1" x14ac:dyDescent="0.25">
      <c r="C95" s="31"/>
      <c r="F95" s="31"/>
      <c r="H95" s="23"/>
      <c r="I95" s="31"/>
    </row>
    <row r="96" spans="3:9" customFormat="1" x14ac:dyDescent="0.25">
      <c r="C96" s="31"/>
      <c r="F96" s="31"/>
      <c r="H96" s="23"/>
      <c r="I96" s="31"/>
    </row>
    <row r="97" spans="3:9" customFormat="1" x14ac:dyDescent="0.25">
      <c r="C97" s="31"/>
      <c r="F97" s="31"/>
      <c r="H97" s="23"/>
      <c r="I97" s="31"/>
    </row>
    <row r="98" spans="3:9" customFormat="1" x14ac:dyDescent="0.25">
      <c r="C98" s="31"/>
      <c r="F98" s="31"/>
      <c r="H98" s="23"/>
      <c r="I98" s="31"/>
    </row>
    <row r="99" spans="3:9" customFormat="1" x14ac:dyDescent="0.25">
      <c r="C99" s="31"/>
      <c r="F99" s="31"/>
      <c r="H99" s="23"/>
      <c r="I99" s="31"/>
    </row>
    <row r="100" spans="3:9" customFormat="1" x14ac:dyDescent="0.25">
      <c r="C100" s="31"/>
      <c r="F100" s="31"/>
      <c r="H100" s="23"/>
      <c r="I100" s="31"/>
    </row>
    <row r="101" spans="3:9" customFormat="1" x14ac:dyDescent="0.25">
      <c r="C101" s="31"/>
      <c r="F101" s="31"/>
      <c r="H101" s="23"/>
      <c r="I101" s="31"/>
    </row>
    <row r="102" spans="3:9" customFormat="1" x14ac:dyDescent="0.25">
      <c r="C102" s="31"/>
      <c r="F102" s="31"/>
      <c r="H102" s="23"/>
      <c r="I102" s="31"/>
    </row>
    <row r="103" spans="3:9" customFormat="1" x14ac:dyDescent="0.25">
      <c r="C103" s="31"/>
      <c r="F103" s="31"/>
      <c r="H103" s="23"/>
      <c r="I103" s="31"/>
    </row>
    <row r="104" spans="3:9" customFormat="1" x14ac:dyDescent="0.25">
      <c r="C104" s="31"/>
      <c r="F104" s="31"/>
      <c r="H104" s="23"/>
      <c r="I104" s="31"/>
    </row>
    <row r="105" spans="3:9" customFormat="1" x14ac:dyDescent="0.25">
      <c r="C105" s="31"/>
      <c r="F105" s="31"/>
      <c r="H105" s="23"/>
      <c r="I105" s="31"/>
    </row>
    <row r="106" spans="3:9" customFormat="1" x14ac:dyDescent="0.25">
      <c r="C106" s="31"/>
      <c r="F106" s="31"/>
      <c r="H106" s="23"/>
      <c r="I106" s="31"/>
    </row>
    <row r="110" spans="3:9" customFormat="1" x14ac:dyDescent="0.25">
      <c r="C110" s="31"/>
      <c r="F110" s="31"/>
      <c r="H110" s="23"/>
      <c r="I110" s="31"/>
    </row>
    <row r="111" spans="3:9" customFormat="1" x14ac:dyDescent="0.25">
      <c r="C111" s="31"/>
      <c r="F111" s="31"/>
      <c r="H111" s="23"/>
      <c r="I111" s="31"/>
    </row>
    <row r="112" spans="3:9" customFormat="1" x14ac:dyDescent="0.25">
      <c r="C112" s="31"/>
      <c r="F112" s="31"/>
      <c r="H112" s="23"/>
      <c r="I112" s="31"/>
    </row>
    <row r="113" spans="3:9" customFormat="1" x14ac:dyDescent="0.25">
      <c r="C113" s="31"/>
      <c r="F113" s="31"/>
      <c r="H113" s="23"/>
      <c r="I113" s="31"/>
    </row>
    <row r="114" spans="3:9" customFormat="1" x14ac:dyDescent="0.25">
      <c r="C114" s="31"/>
      <c r="F114" s="31"/>
      <c r="H114" s="23"/>
      <c r="I114" s="31"/>
    </row>
    <row r="115" spans="3:9" customFormat="1" x14ac:dyDescent="0.25">
      <c r="C115" s="31"/>
      <c r="F115" s="31"/>
      <c r="H115" s="23"/>
      <c r="I115" s="31"/>
    </row>
    <row r="116" spans="3:9" customFormat="1" x14ac:dyDescent="0.25">
      <c r="C116" s="31"/>
      <c r="F116" s="31"/>
      <c r="H116" s="23"/>
      <c r="I116" s="31"/>
    </row>
    <row r="117" spans="3:9" customFormat="1" x14ac:dyDescent="0.25">
      <c r="C117" s="31"/>
      <c r="F117" s="31"/>
      <c r="H117" s="23"/>
      <c r="I117" s="31"/>
    </row>
    <row r="118" spans="3:9" customFormat="1" x14ac:dyDescent="0.25">
      <c r="C118" s="31"/>
      <c r="F118" s="31"/>
      <c r="H118" s="23"/>
      <c r="I118" s="31"/>
    </row>
    <row r="121" spans="3:9" customFormat="1" x14ac:dyDescent="0.25">
      <c r="C121" s="31"/>
      <c r="F121" s="31"/>
      <c r="H121" s="23"/>
      <c r="I121" s="31"/>
    </row>
    <row r="122" spans="3:9" customFormat="1" x14ac:dyDescent="0.25">
      <c r="C122" s="31"/>
      <c r="F122" s="31"/>
      <c r="H122" s="23"/>
      <c r="I122" s="31"/>
    </row>
    <row r="123" spans="3:9" customFormat="1" x14ac:dyDescent="0.25">
      <c r="C123" s="31"/>
      <c r="F123" s="31"/>
      <c r="H123" s="23"/>
      <c r="I123" s="31"/>
    </row>
    <row r="124" spans="3:9" customFormat="1" x14ac:dyDescent="0.25">
      <c r="C124" s="31"/>
      <c r="F124" s="31"/>
      <c r="H124" s="23"/>
      <c r="I124" s="31"/>
    </row>
    <row r="125" spans="3:9" customFormat="1" x14ac:dyDescent="0.25">
      <c r="C125" s="31"/>
      <c r="F125" s="31"/>
      <c r="H125" s="23"/>
      <c r="I125" s="31"/>
    </row>
    <row r="126" spans="3:9" customFormat="1" x14ac:dyDescent="0.25">
      <c r="C126" s="31"/>
      <c r="F126" s="31"/>
      <c r="H126" s="23"/>
      <c r="I126" s="31"/>
    </row>
    <row r="127" spans="3:9" customFormat="1" x14ac:dyDescent="0.25">
      <c r="C127" s="31"/>
      <c r="F127" s="31"/>
      <c r="H127" s="23"/>
      <c r="I127" s="31"/>
    </row>
    <row r="128" spans="3:9" customFormat="1" x14ac:dyDescent="0.25">
      <c r="C128" s="31"/>
      <c r="F128" s="31"/>
      <c r="H128" s="23"/>
      <c r="I128" s="31"/>
    </row>
    <row r="129" spans="3:9" customFormat="1" x14ac:dyDescent="0.25">
      <c r="C129" s="31"/>
      <c r="F129" s="31"/>
      <c r="H129" s="23"/>
      <c r="I129" s="31"/>
    </row>
    <row r="130" spans="3:9" customFormat="1" ht="16.5" customHeight="1" x14ac:dyDescent="0.25">
      <c r="C130" s="31"/>
      <c r="F130" s="31"/>
      <c r="H130" s="23"/>
      <c r="I130" s="31"/>
    </row>
    <row r="131" spans="3:9" customFormat="1" x14ac:dyDescent="0.25">
      <c r="C131" s="31"/>
      <c r="F131" s="31"/>
      <c r="H131" s="23"/>
      <c r="I131" s="31"/>
    </row>
    <row r="132" spans="3:9" customFormat="1" x14ac:dyDescent="0.25">
      <c r="C132" s="31"/>
      <c r="F132" s="31"/>
      <c r="H132" s="23"/>
      <c r="I132" s="31"/>
    </row>
    <row r="133" spans="3:9" customFormat="1" x14ac:dyDescent="0.25">
      <c r="C133" s="31"/>
      <c r="F133" s="31"/>
      <c r="H133" s="23"/>
      <c r="I133" s="31"/>
    </row>
    <row r="134" spans="3:9" customFormat="1" x14ac:dyDescent="0.25">
      <c r="C134" s="31"/>
      <c r="F134" s="31"/>
      <c r="H134" s="23"/>
      <c r="I134" s="31"/>
    </row>
    <row r="135" spans="3:9" customFormat="1" x14ac:dyDescent="0.25">
      <c r="C135" s="31"/>
      <c r="F135" s="31"/>
      <c r="H135" s="23"/>
      <c r="I135" s="31"/>
    </row>
    <row r="136" spans="3:9" customFormat="1" x14ac:dyDescent="0.25">
      <c r="C136" s="31"/>
      <c r="F136" s="31"/>
      <c r="H136" s="23"/>
      <c r="I136" s="31"/>
    </row>
    <row r="137" spans="3:9" customFormat="1" x14ac:dyDescent="0.25">
      <c r="C137" s="31"/>
      <c r="F137" s="31"/>
      <c r="H137" s="23"/>
      <c r="I137" s="31"/>
    </row>
    <row r="140" spans="3:9" customFormat="1" x14ac:dyDescent="0.25">
      <c r="C140" s="31"/>
      <c r="F140" s="31"/>
      <c r="H140" s="23"/>
      <c r="I140" s="31"/>
    </row>
    <row r="141" spans="3:9" customFormat="1" x14ac:dyDescent="0.25">
      <c r="C141" s="31"/>
      <c r="F141" s="31"/>
      <c r="H141" s="23"/>
      <c r="I141" s="31"/>
    </row>
    <row r="142" spans="3:9" customFormat="1" x14ac:dyDescent="0.25">
      <c r="C142" s="31"/>
      <c r="F142" s="31"/>
      <c r="H142" s="23"/>
      <c r="I142" s="31"/>
    </row>
    <row r="143" spans="3:9" customFormat="1" x14ac:dyDescent="0.25">
      <c r="C143" s="31"/>
      <c r="F143" s="31"/>
      <c r="H143" s="23"/>
      <c r="I143" s="31"/>
    </row>
    <row r="144" spans="3:9" customFormat="1" x14ac:dyDescent="0.25">
      <c r="C144" s="31"/>
      <c r="F144" s="31"/>
      <c r="H144" s="23"/>
      <c r="I144" s="31"/>
    </row>
    <row r="145" spans="3:9" customFormat="1" x14ac:dyDescent="0.25">
      <c r="C145" s="31"/>
      <c r="F145" s="31"/>
      <c r="H145" s="23"/>
      <c r="I145" s="31"/>
    </row>
    <row r="146" spans="3:9" customFormat="1" x14ac:dyDescent="0.25">
      <c r="C146" s="31"/>
      <c r="F146" s="31"/>
      <c r="H146" s="23"/>
      <c r="I146" s="3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2635-348F-4A6D-A435-5368A7BCC291}">
  <sheetPr>
    <tabColor theme="9"/>
  </sheetPr>
  <dimension ref="A1:DP55"/>
  <sheetViews>
    <sheetView topLeftCell="A7" zoomScaleNormal="100" workbookViewId="0">
      <pane xSplit="1" topLeftCell="B1" activePane="topRight" state="frozen"/>
      <selection pane="topRight" activeCell="C23" sqref="C2:C23"/>
    </sheetView>
  </sheetViews>
  <sheetFormatPr defaultRowHeight="15" x14ac:dyDescent="0.25"/>
  <cols>
    <col min="1" max="1" width="41.5703125" customWidth="1"/>
    <col min="2" max="2" width="32.7109375" style="31" customWidth="1"/>
    <col min="3" max="3" width="16.85546875" style="31" customWidth="1"/>
    <col min="4" max="4" width="11.7109375" customWidth="1"/>
  </cols>
  <sheetData>
    <row r="1" spans="1:3" ht="16.5" thickBot="1" x14ac:dyDescent="0.3">
      <c r="A1" s="7" t="s">
        <v>630</v>
      </c>
      <c r="B1" s="40" t="s">
        <v>736</v>
      </c>
      <c r="C1" s="40" t="s">
        <v>675</v>
      </c>
    </row>
    <row r="2" spans="1:3" ht="21" customHeight="1" thickTop="1" thickBot="1" x14ac:dyDescent="0.3">
      <c r="A2" s="12" t="s">
        <v>3</v>
      </c>
      <c r="B2" s="74">
        <v>1</v>
      </c>
      <c r="C2" s="75">
        <v>0</v>
      </c>
    </row>
    <row r="3" spans="1:3" ht="21" customHeight="1" thickBot="1" x14ac:dyDescent="0.3">
      <c r="A3" s="12" t="s">
        <v>6</v>
      </c>
      <c r="B3" s="74">
        <v>1</v>
      </c>
      <c r="C3" s="75">
        <v>0</v>
      </c>
    </row>
    <row r="4" spans="1:3" ht="21" customHeight="1" thickBot="1" x14ac:dyDescent="0.3">
      <c r="A4" s="12" t="s">
        <v>9</v>
      </c>
      <c r="B4" s="74">
        <v>507474</v>
      </c>
      <c r="C4" s="75">
        <v>0</v>
      </c>
    </row>
    <row r="5" spans="1:3" ht="21" customHeight="1" thickBot="1" x14ac:dyDescent="0.3">
      <c r="A5" s="12" t="s">
        <v>11</v>
      </c>
      <c r="B5" s="74">
        <v>541772</v>
      </c>
      <c r="C5" s="75">
        <v>0</v>
      </c>
    </row>
    <row r="6" spans="1:3" ht="21" customHeight="1" thickBot="1" x14ac:dyDescent="0.3">
      <c r="A6" s="12" t="s">
        <v>13</v>
      </c>
      <c r="B6" s="74">
        <v>1</v>
      </c>
      <c r="C6" s="75">
        <v>0</v>
      </c>
    </row>
    <row r="7" spans="1:3" ht="21" customHeight="1" thickBot="1" x14ac:dyDescent="0.3">
      <c r="A7" s="12" t="s">
        <v>15</v>
      </c>
      <c r="B7" s="74">
        <v>3</v>
      </c>
      <c r="C7" s="75">
        <v>442</v>
      </c>
    </row>
    <row r="8" spans="1:3" ht="21" customHeight="1" thickBot="1" x14ac:dyDescent="0.3">
      <c r="A8" s="12" t="s">
        <v>17</v>
      </c>
      <c r="B8" s="74">
        <v>89</v>
      </c>
      <c r="C8" s="74" t="s">
        <v>997</v>
      </c>
    </row>
    <row r="9" spans="1:3" ht="21" customHeight="1" thickBot="1" x14ac:dyDescent="0.3">
      <c r="A9" s="12" t="s">
        <v>20</v>
      </c>
      <c r="B9" s="74">
        <v>5</v>
      </c>
      <c r="C9" s="74">
        <v>34277</v>
      </c>
    </row>
    <row r="10" spans="1:3" ht="21" customHeight="1" thickBot="1" x14ac:dyDescent="0.3">
      <c r="A10" s="12" t="s">
        <v>22</v>
      </c>
      <c r="B10" s="74">
        <v>8</v>
      </c>
      <c r="C10" s="74">
        <v>60000</v>
      </c>
    </row>
    <row r="11" spans="1:3" ht="21" customHeight="1" thickBot="1" x14ac:dyDescent="0.3">
      <c r="A11" s="12" t="s">
        <v>992</v>
      </c>
      <c r="B11" s="74">
        <v>855</v>
      </c>
      <c r="C11" s="75">
        <v>3852</v>
      </c>
    </row>
    <row r="12" spans="1:3" ht="21" customHeight="1" thickBot="1" x14ac:dyDescent="0.3">
      <c r="A12" s="12" t="s">
        <v>993</v>
      </c>
      <c r="B12" s="74">
        <v>922</v>
      </c>
      <c r="C12" s="74">
        <v>2532</v>
      </c>
    </row>
    <row r="13" spans="1:3" ht="21" customHeight="1" thickBot="1" x14ac:dyDescent="0.3">
      <c r="A13" s="12" t="s">
        <v>24</v>
      </c>
      <c r="B13" s="74">
        <v>22</v>
      </c>
      <c r="C13" s="75">
        <v>0</v>
      </c>
    </row>
    <row r="14" spans="1:3" ht="21" customHeight="1" thickBot="1" x14ac:dyDescent="0.3">
      <c r="A14" s="12" t="s">
        <v>26</v>
      </c>
      <c r="B14" s="74">
        <v>87210</v>
      </c>
      <c r="C14" s="75">
        <v>0</v>
      </c>
    </row>
    <row r="15" spans="1:3" ht="21" customHeight="1" thickBot="1" x14ac:dyDescent="0.3">
      <c r="A15" s="12" t="s">
        <v>29</v>
      </c>
      <c r="B15" s="74">
        <v>8222</v>
      </c>
      <c r="C15" s="74">
        <v>0</v>
      </c>
    </row>
    <row r="16" spans="1:3" ht="20.25" customHeight="1" thickBot="1" x14ac:dyDescent="0.3">
      <c r="A16" s="12" t="s">
        <v>31</v>
      </c>
      <c r="B16" s="74">
        <v>27</v>
      </c>
      <c r="C16" s="75">
        <v>45</v>
      </c>
    </row>
    <row r="17" spans="1:3" ht="21" customHeight="1" thickBot="1" x14ac:dyDescent="0.3">
      <c r="A17" s="12" t="s">
        <v>33</v>
      </c>
      <c r="B17" s="74">
        <v>29</v>
      </c>
      <c r="C17" s="75">
        <v>0</v>
      </c>
    </row>
    <row r="18" spans="1:3" ht="21" customHeight="1" thickBot="1" x14ac:dyDescent="0.3">
      <c r="A18" s="12" t="s">
        <v>35</v>
      </c>
      <c r="B18" s="74">
        <v>4189</v>
      </c>
      <c r="C18" s="75">
        <v>25667</v>
      </c>
    </row>
    <row r="19" spans="1:3" ht="21" customHeight="1" thickBot="1" x14ac:dyDescent="0.3">
      <c r="A19" s="12" t="s">
        <v>37</v>
      </c>
      <c r="B19" s="74">
        <v>28</v>
      </c>
      <c r="C19" s="75">
        <v>0</v>
      </c>
    </row>
    <row r="20" spans="1:3" ht="21" customHeight="1" thickBot="1" x14ac:dyDescent="0.3">
      <c r="A20" s="15" t="s">
        <v>39</v>
      </c>
      <c r="B20" s="74">
        <v>1745</v>
      </c>
      <c r="C20" s="75">
        <v>1</v>
      </c>
    </row>
    <row r="21" spans="1:3" ht="21" customHeight="1" thickBot="1" x14ac:dyDescent="0.3">
      <c r="A21" s="15" t="s">
        <v>43</v>
      </c>
      <c r="B21" s="74">
        <v>154</v>
      </c>
      <c r="C21" s="74">
        <v>0</v>
      </c>
    </row>
    <row r="22" spans="1:3" ht="21" customHeight="1" thickBot="1" x14ac:dyDescent="0.3">
      <c r="A22" s="15" t="s">
        <v>45</v>
      </c>
      <c r="B22" s="74">
        <v>0</v>
      </c>
      <c r="C22" s="74">
        <v>541772</v>
      </c>
    </row>
    <row r="23" spans="1:3" ht="21" customHeight="1" thickBot="1" x14ac:dyDescent="0.3">
      <c r="A23" s="12" t="s">
        <v>49</v>
      </c>
      <c r="B23" s="74">
        <v>3359</v>
      </c>
      <c r="C23" s="74">
        <v>0</v>
      </c>
    </row>
    <row r="24" spans="1:3" ht="21" customHeight="1" thickBot="1" x14ac:dyDescent="0.3">
      <c r="A24" s="12" t="s">
        <v>994</v>
      </c>
      <c r="B24" s="74">
        <v>3269</v>
      </c>
      <c r="C24" s="75">
        <v>0</v>
      </c>
    </row>
    <row r="25" spans="1:3" ht="21" customHeight="1" thickBot="1" x14ac:dyDescent="0.3">
      <c r="A25" s="12" t="s">
        <v>995</v>
      </c>
      <c r="B25" s="74">
        <v>3299</v>
      </c>
      <c r="C25" s="75">
        <v>0</v>
      </c>
    </row>
    <row r="26" spans="1:3" ht="21" customHeight="1" thickBot="1" x14ac:dyDescent="0.3">
      <c r="A26" s="12" t="s">
        <v>137</v>
      </c>
      <c r="B26" s="74">
        <v>2</v>
      </c>
      <c r="C26" s="75">
        <v>0</v>
      </c>
    </row>
    <row r="27" spans="1:3" ht="21" customHeight="1" thickBot="1" x14ac:dyDescent="0.3">
      <c r="A27" s="12" t="s">
        <v>659</v>
      </c>
      <c r="B27" s="74">
        <v>3359</v>
      </c>
      <c r="C27" s="74">
        <v>0</v>
      </c>
    </row>
    <row r="28" spans="1:3" ht="21" customHeight="1" thickBot="1" x14ac:dyDescent="0.3">
      <c r="A28" s="12" t="s">
        <v>51</v>
      </c>
      <c r="B28" s="74">
        <v>3</v>
      </c>
      <c r="C28" s="75">
        <v>0</v>
      </c>
    </row>
    <row r="29" spans="1:3" ht="21" customHeight="1" thickBot="1" x14ac:dyDescent="0.3">
      <c r="A29" s="12" t="s">
        <v>660</v>
      </c>
      <c r="B29" s="74">
        <v>9</v>
      </c>
      <c r="C29" s="75">
        <v>218642</v>
      </c>
    </row>
    <row r="30" spans="1:3" ht="21" customHeight="1" thickBot="1" x14ac:dyDescent="0.3">
      <c r="A30" s="12" t="s">
        <v>53</v>
      </c>
      <c r="B30" s="74">
        <v>2</v>
      </c>
      <c r="C30" s="75">
        <v>0</v>
      </c>
    </row>
    <row r="31" spans="1:3" ht="21" customHeight="1" thickBot="1" x14ac:dyDescent="0.3">
      <c r="A31" s="12" t="s">
        <v>55</v>
      </c>
      <c r="B31" s="74">
        <v>41</v>
      </c>
      <c r="C31" s="75">
        <v>2</v>
      </c>
    </row>
    <row r="32" spans="1:3" ht="21" customHeight="1" thickBot="1" x14ac:dyDescent="0.3">
      <c r="A32" s="12" t="s">
        <v>57</v>
      </c>
      <c r="B32" s="74">
        <v>1001</v>
      </c>
      <c r="C32" s="75">
        <v>0</v>
      </c>
    </row>
    <row r="33" spans="1:120" ht="21" customHeight="1" thickBot="1" x14ac:dyDescent="0.3">
      <c r="A33" s="12" t="s">
        <v>59</v>
      </c>
      <c r="B33" s="74">
        <v>9</v>
      </c>
      <c r="C33" s="75">
        <v>1</v>
      </c>
    </row>
    <row r="34" spans="1:120" ht="21" customHeight="1" thickBot="1" x14ac:dyDescent="0.3">
      <c r="A34" s="12" t="s">
        <v>275</v>
      </c>
      <c r="B34" s="74">
        <v>10558</v>
      </c>
      <c r="C34" s="75">
        <v>0</v>
      </c>
    </row>
    <row r="35" spans="1:120" ht="21" customHeight="1" thickBot="1" x14ac:dyDescent="0.3">
      <c r="A35" s="12" t="s">
        <v>277</v>
      </c>
      <c r="B35" s="74">
        <v>5487</v>
      </c>
      <c r="C35" s="75">
        <v>0</v>
      </c>
    </row>
    <row r="36" spans="1:120" ht="21" customHeight="1" thickBot="1" x14ac:dyDescent="0.3">
      <c r="A36" s="12" t="s">
        <v>279</v>
      </c>
      <c r="B36" s="74">
        <v>5949</v>
      </c>
      <c r="C36" s="75">
        <v>0</v>
      </c>
    </row>
    <row r="37" spans="1:120" ht="21" customHeight="1" thickBot="1" x14ac:dyDescent="0.3">
      <c r="A37" s="12" t="s">
        <v>281</v>
      </c>
      <c r="B37" s="74">
        <v>2214</v>
      </c>
      <c r="C37" s="75">
        <v>0</v>
      </c>
    </row>
    <row r="38" spans="1:120" ht="21" customHeight="1" thickBot="1" x14ac:dyDescent="0.3">
      <c r="A38" s="12" t="s">
        <v>613</v>
      </c>
      <c r="B38" s="74">
        <v>75745</v>
      </c>
      <c r="C38" s="75">
        <v>0</v>
      </c>
    </row>
    <row r="39" spans="1:120" ht="21" customHeight="1" thickBot="1" x14ac:dyDescent="0.3">
      <c r="A39" s="12" t="s">
        <v>615</v>
      </c>
      <c r="B39" s="74">
        <v>52639</v>
      </c>
      <c r="C39" s="75">
        <v>0</v>
      </c>
    </row>
    <row r="40" spans="1:120" ht="21" customHeight="1" thickBot="1" x14ac:dyDescent="0.3">
      <c r="A40" s="12" t="s">
        <v>617</v>
      </c>
      <c r="B40" s="74">
        <v>33498</v>
      </c>
      <c r="C40" s="75">
        <v>0</v>
      </c>
    </row>
    <row r="41" spans="1:120" ht="21" customHeight="1" thickBot="1" x14ac:dyDescent="0.3">
      <c r="A41" s="12" t="s">
        <v>619</v>
      </c>
      <c r="B41" s="74">
        <v>53997</v>
      </c>
      <c r="C41" s="75">
        <v>0</v>
      </c>
    </row>
    <row r="42" spans="1:120" ht="21" customHeight="1" thickBot="1" x14ac:dyDescent="0.3">
      <c r="A42" s="12" t="s">
        <v>621</v>
      </c>
      <c r="B42" s="74">
        <v>86553</v>
      </c>
      <c r="C42" s="75">
        <v>0</v>
      </c>
    </row>
    <row r="43" spans="1:120" ht="21" customHeight="1" thickBot="1" x14ac:dyDescent="0.3">
      <c r="A43" s="12" t="s">
        <v>623</v>
      </c>
      <c r="B43" s="74">
        <v>68807</v>
      </c>
      <c r="C43" s="75">
        <v>0</v>
      </c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</row>
    <row r="44" spans="1:120" ht="22.5" customHeight="1" thickBot="1" x14ac:dyDescent="0.3">
      <c r="A44" s="12" t="s">
        <v>625</v>
      </c>
      <c r="B44" s="74">
        <v>39969</v>
      </c>
      <c r="C44" s="75">
        <v>0</v>
      </c>
    </row>
    <row r="45" spans="1:120" ht="21" customHeight="1" thickBot="1" x14ac:dyDescent="0.3">
      <c r="A45" s="12" t="s">
        <v>627</v>
      </c>
      <c r="B45" s="74">
        <v>72644</v>
      </c>
      <c r="C45" s="75">
        <v>0</v>
      </c>
    </row>
    <row r="46" spans="1:120" s="26" customFormat="1" ht="22.5" customHeight="1" thickBot="1" x14ac:dyDescent="0.3">
      <c r="A46" s="15" t="s">
        <v>661</v>
      </c>
      <c r="B46" s="74">
        <v>2079</v>
      </c>
      <c r="C46" s="75">
        <v>26093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</row>
    <row r="47" spans="1:120" ht="16.5" thickBot="1" x14ac:dyDescent="0.3">
      <c r="A47" s="15" t="s">
        <v>662</v>
      </c>
      <c r="B47" s="74">
        <v>4</v>
      </c>
      <c r="C47" s="74">
        <v>26093</v>
      </c>
    </row>
    <row r="48" spans="1:120" ht="16.5" thickBot="1" x14ac:dyDescent="0.3">
      <c r="A48" s="15" t="s">
        <v>996</v>
      </c>
      <c r="B48" s="74">
        <v>4</v>
      </c>
      <c r="C48" s="74">
        <v>26093</v>
      </c>
    </row>
    <row r="49" spans="1:3" ht="16.5" thickBot="1" x14ac:dyDescent="0.3">
      <c r="A49" s="15" t="s">
        <v>663</v>
      </c>
      <c r="B49" s="74">
        <v>3</v>
      </c>
      <c r="C49" s="74">
        <v>188145</v>
      </c>
    </row>
    <row r="50" spans="1:3" ht="16.5" thickBot="1" x14ac:dyDescent="0.3">
      <c r="A50" s="15" t="s">
        <v>664</v>
      </c>
      <c r="B50" s="74">
        <v>176</v>
      </c>
      <c r="C50" s="74">
        <v>534877</v>
      </c>
    </row>
    <row r="51" spans="1:3" x14ac:dyDescent="0.25">
      <c r="B51" s="54"/>
      <c r="C51" s="54"/>
    </row>
    <row r="55" spans="1:3" x14ac:dyDescent="0.25">
      <c r="A55" s="5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5BA2-64F5-4663-89C0-274CD4B3318D}">
  <sheetPr>
    <tabColor theme="9"/>
  </sheetPr>
  <dimension ref="A1:J152"/>
  <sheetViews>
    <sheetView zoomScale="80" zoomScaleNormal="80" workbookViewId="0">
      <selection activeCell="G17" sqref="G17"/>
    </sheetView>
  </sheetViews>
  <sheetFormatPr defaultRowHeight="15" x14ac:dyDescent="0.25"/>
  <cols>
    <col min="2" max="2" width="35" style="23" bestFit="1" customWidth="1"/>
    <col min="3" max="3" width="14.28515625" style="31" bestFit="1" customWidth="1"/>
    <col min="4" max="4" width="32.42578125" bestFit="1" customWidth="1"/>
    <col min="5" max="5" width="27.28515625" bestFit="1" customWidth="1"/>
    <col min="6" max="6" width="7.7109375" style="31" bestFit="1" customWidth="1"/>
    <col min="7" max="7" width="30.7109375" customWidth="1"/>
    <col min="8" max="8" width="28" style="23" bestFit="1" customWidth="1"/>
    <col min="9" max="9" width="13.7109375" style="31" customWidth="1"/>
  </cols>
  <sheetData>
    <row r="1" spans="1:10" ht="15.75" thickBot="1" x14ac:dyDescent="0.3">
      <c r="B1" s="20"/>
      <c r="C1" s="32"/>
      <c r="E1" s="22"/>
      <c r="F1" s="32"/>
      <c r="H1" s="20"/>
      <c r="I1" s="32"/>
    </row>
    <row r="2" spans="1:10" ht="15.75" thickBot="1" x14ac:dyDescent="0.3">
      <c r="A2" s="27"/>
      <c r="B2" s="67" t="s">
        <v>3</v>
      </c>
      <c r="C2" s="67" t="s">
        <v>687</v>
      </c>
      <c r="D2" s="23"/>
      <c r="E2" s="34" t="s">
        <v>51</v>
      </c>
      <c r="F2" s="35" t="s">
        <v>687</v>
      </c>
      <c r="H2" s="34" t="s">
        <v>45</v>
      </c>
      <c r="I2" s="35" t="s">
        <v>687</v>
      </c>
    </row>
    <row r="3" spans="1:10" x14ac:dyDescent="0.25">
      <c r="A3" s="23"/>
      <c r="B3" s="68">
        <v>45809</v>
      </c>
      <c r="C3">
        <v>541772</v>
      </c>
      <c r="E3" t="s">
        <v>703</v>
      </c>
      <c r="F3">
        <v>272233</v>
      </c>
      <c r="H3"/>
      <c r="I3">
        <v>541772</v>
      </c>
    </row>
    <row r="4" spans="1:10" x14ac:dyDescent="0.25">
      <c r="A4" s="23"/>
      <c r="B4" s="23" t="s">
        <v>725</v>
      </c>
      <c r="C4" s="47">
        <f>SUM(C3:C3)</f>
        <v>541772</v>
      </c>
      <c r="E4" t="s">
        <v>704</v>
      </c>
      <c r="F4">
        <v>148908</v>
      </c>
      <c r="H4" s="23" t="s">
        <v>725</v>
      </c>
      <c r="I4" s="31">
        <f>SUM(I3:I3)</f>
        <v>541772</v>
      </c>
    </row>
    <row r="5" spans="1:10" x14ac:dyDescent="0.25">
      <c r="A5" s="23"/>
      <c r="B5"/>
      <c r="D5" s="23"/>
      <c r="E5" t="s">
        <v>690</v>
      </c>
      <c r="F5">
        <v>120631</v>
      </c>
    </row>
    <row r="6" spans="1:10" ht="15.75" thickBot="1" x14ac:dyDescent="0.3">
      <c r="A6" s="23"/>
      <c r="B6" s="20"/>
      <c r="C6" s="32"/>
      <c r="D6" s="23"/>
      <c r="E6" s="23" t="s">
        <v>725</v>
      </c>
      <c r="F6" s="31">
        <f>SUM(F3:F5)</f>
        <v>541772</v>
      </c>
      <c r="H6" s="20"/>
      <c r="I6" s="32"/>
    </row>
    <row r="7" spans="1:10" ht="15.75" thickBot="1" x14ac:dyDescent="0.3">
      <c r="A7" s="23"/>
      <c r="B7" s="30" t="s">
        <v>6</v>
      </c>
      <c r="C7" s="33" t="s">
        <v>687</v>
      </c>
      <c r="D7" s="23"/>
      <c r="E7" s="23"/>
      <c r="H7" s="30" t="s">
        <v>55</v>
      </c>
      <c r="I7" s="33" t="s">
        <v>687</v>
      </c>
    </row>
    <row r="8" spans="1:10" ht="15.75" thickBot="1" x14ac:dyDescent="0.3">
      <c r="B8" s="28" t="s">
        <v>897</v>
      </c>
      <c r="C8" s="31">
        <v>541772</v>
      </c>
      <c r="E8" s="20"/>
      <c r="F8" s="32"/>
      <c r="H8" s="23" t="s">
        <v>701</v>
      </c>
      <c r="I8" s="31">
        <v>72166</v>
      </c>
    </row>
    <row r="9" spans="1:10" ht="15.75" thickBot="1" x14ac:dyDescent="0.3">
      <c r="B9" s="23" t="s">
        <v>725</v>
      </c>
      <c r="C9" s="31">
        <f>SUM(C8:C8)</f>
        <v>541772</v>
      </c>
      <c r="E9" s="34" t="s">
        <v>660</v>
      </c>
      <c r="F9" s="35" t="s">
        <v>687</v>
      </c>
      <c r="H9" s="23" t="s">
        <v>950</v>
      </c>
      <c r="I9" s="31">
        <v>46867</v>
      </c>
    </row>
    <row r="10" spans="1:10" x14ac:dyDescent="0.25">
      <c r="F10">
        <v>218642</v>
      </c>
      <c r="H10" s="23" t="s">
        <v>951</v>
      </c>
      <c r="I10" s="31">
        <v>29917</v>
      </c>
    </row>
    <row r="11" spans="1:10" x14ac:dyDescent="0.25">
      <c r="E11" t="s">
        <v>706</v>
      </c>
      <c r="F11">
        <v>142019</v>
      </c>
      <c r="H11" s="23" t="s">
        <v>952</v>
      </c>
      <c r="I11" s="31">
        <v>29380</v>
      </c>
    </row>
    <row r="12" spans="1:10" ht="15.75" thickBot="1" x14ac:dyDescent="0.3">
      <c r="B12" s="20"/>
      <c r="C12" s="32"/>
      <c r="E12" t="s">
        <v>739</v>
      </c>
      <c r="F12">
        <v>107527</v>
      </c>
      <c r="H12" s="23" t="s">
        <v>953</v>
      </c>
      <c r="I12" s="31">
        <v>23112</v>
      </c>
      <c r="J12" s="31"/>
    </row>
    <row r="13" spans="1:10" ht="15.75" thickBot="1" x14ac:dyDescent="0.3">
      <c r="B13" s="30" t="s">
        <v>13</v>
      </c>
      <c r="C13" s="33" t="s">
        <v>687</v>
      </c>
      <c r="E13" t="s">
        <v>708</v>
      </c>
      <c r="F13">
        <v>53394</v>
      </c>
      <c r="H13" s="23" t="s">
        <v>954</v>
      </c>
      <c r="I13" s="31">
        <v>21176</v>
      </c>
    </row>
    <row r="14" spans="1:10" x14ac:dyDescent="0.25">
      <c r="B14" s="23" t="s">
        <v>692</v>
      </c>
      <c r="C14" s="31">
        <v>541772</v>
      </c>
      <c r="E14" t="s">
        <v>740</v>
      </c>
      <c r="F14">
        <v>7372</v>
      </c>
      <c r="H14" s="23" t="s">
        <v>955</v>
      </c>
      <c r="I14" s="31">
        <v>20862</v>
      </c>
    </row>
    <row r="15" spans="1:10" x14ac:dyDescent="0.25">
      <c r="B15" s="23" t="s">
        <v>725</v>
      </c>
      <c r="C15" s="31">
        <f>SUM(C14:C14)</f>
        <v>541772</v>
      </c>
      <c r="E15" t="s">
        <v>709</v>
      </c>
      <c r="F15">
        <v>6932</v>
      </c>
      <c r="H15" s="23" t="s">
        <v>956</v>
      </c>
      <c r="I15" s="31">
        <v>20860</v>
      </c>
    </row>
    <row r="16" spans="1:10" x14ac:dyDescent="0.25">
      <c r="E16" t="s">
        <v>707</v>
      </c>
      <c r="F16">
        <v>5081</v>
      </c>
      <c r="H16" s="23" t="s">
        <v>957</v>
      </c>
      <c r="I16" s="31">
        <v>20663</v>
      </c>
    </row>
    <row r="17" spans="2:10" ht="15.75" customHeight="1" thickBot="1" x14ac:dyDescent="0.3">
      <c r="B17" s="20"/>
      <c r="C17" s="32"/>
      <c r="E17" t="s">
        <v>710</v>
      </c>
      <c r="F17">
        <v>658</v>
      </c>
      <c r="H17" s="23" t="s">
        <v>715</v>
      </c>
      <c r="I17" s="31">
        <v>20126</v>
      </c>
    </row>
    <row r="18" spans="2:10" ht="15.75" thickBot="1" x14ac:dyDescent="0.3">
      <c r="B18" s="34" t="s">
        <v>15</v>
      </c>
      <c r="C18" s="35" t="s">
        <v>687</v>
      </c>
      <c r="E18" t="s">
        <v>711</v>
      </c>
      <c r="F18">
        <v>144</v>
      </c>
      <c r="H18" s="23" t="s">
        <v>958</v>
      </c>
      <c r="I18" s="31">
        <v>19601</v>
      </c>
    </row>
    <row r="19" spans="2:10" x14ac:dyDescent="0.25">
      <c r="B19" s="23" t="s">
        <v>693</v>
      </c>
      <c r="C19" s="31">
        <v>285517</v>
      </c>
      <c r="E19" t="s">
        <v>712</v>
      </c>
      <c r="F19">
        <v>3</v>
      </c>
      <c r="H19" s="23" t="s">
        <v>959</v>
      </c>
      <c r="I19" s="31">
        <v>19295</v>
      </c>
    </row>
    <row r="20" spans="2:10" x14ac:dyDescent="0.25">
      <c r="B20" s="23" t="s">
        <v>694</v>
      </c>
      <c r="C20" s="31">
        <v>255813</v>
      </c>
      <c r="E20" s="23" t="s">
        <v>725</v>
      </c>
      <c r="F20" s="31">
        <f>SUM(F10:F19)</f>
        <v>541772</v>
      </c>
      <c r="H20" s="23" t="s">
        <v>960</v>
      </c>
      <c r="I20" s="31">
        <v>17609</v>
      </c>
    </row>
    <row r="21" spans="2:10" x14ac:dyDescent="0.25">
      <c r="B21" s="23" t="s">
        <v>898</v>
      </c>
      <c r="C21" s="31">
        <v>442</v>
      </c>
      <c r="E21" s="23"/>
      <c r="H21" s="23" t="s">
        <v>961</v>
      </c>
      <c r="I21" s="31">
        <v>17237</v>
      </c>
    </row>
    <row r="22" spans="2:10" x14ac:dyDescent="0.25">
      <c r="B22" s="23" t="s">
        <v>725</v>
      </c>
      <c r="C22" s="31">
        <f>SUM(C19:C21)</f>
        <v>541772</v>
      </c>
      <c r="E22" s="23"/>
      <c r="H22" s="23" t="s">
        <v>962</v>
      </c>
      <c r="I22" s="31">
        <v>16441</v>
      </c>
    </row>
    <row r="23" spans="2:10" ht="15.75" thickBot="1" x14ac:dyDescent="0.3">
      <c r="E23" s="20"/>
      <c r="F23" s="32"/>
      <c r="H23" s="23" t="s">
        <v>963</v>
      </c>
      <c r="I23" s="31">
        <v>16285</v>
      </c>
    </row>
    <row r="24" spans="2:10" ht="15.75" thickBot="1" x14ac:dyDescent="0.3">
      <c r="B24" s="20"/>
      <c r="C24" s="32"/>
      <c r="E24" s="30" t="s">
        <v>53</v>
      </c>
      <c r="F24" s="33" t="s">
        <v>687</v>
      </c>
      <c r="H24" s="23" t="s">
        <v>964</v>
      </c>
      <c r="I24" s="31">
        <v>15935</v>
      </c>
    </row>
    <row r="25" spans="2:10" ht="15.75" thickBot="1" x14ac:dyDescent="0.3">
      <c r="B25" s="30" t="s">
        <v>20</v>
      </c>
      <c r="C25" s="33" t="s">
        <v>687</v>
      </c>
      <c r="E25" t="s">
        <v>705</v>
      </c>
      <c r="F25">
        <v>513147</v>
      </c>
      <c r="H25" s="23" t="s">
        <v>965</v>
      </c>
      <c r="I25" s="31">
        <v>13331</v>
      </c>
      <c r="J25" s="31"/>
    </row>
    <row r="26" spans="2:10" x14ac:dyDescent="0.25">
      <c r="B26" s="23" t="s">
        <v>695</v>
      </c>
      <c r="C26" s="31">
        <v>232911</v>
      </c>
      <c r="E26" t="s">
        <v>714</v>
      </c>
      <c r="F26">
        <v>28625</v>
      </c>
      <c r="H26" s="23" t="s">
        <v>966</v>
      </c>
      <c r="I26" s="31">
        <v>11949</v>
      </c>
      <c r="J26" s="31"/>
    </row>
    <row r="27" spans="2:10" x14ac:dyDescent="0.25">
      <c r="B27" s="23" t="s">
        <v>696</v>
      </c>
      <c r="C27" s="31">
        <v>146254</v>
      </c>
      <c r="E27" s="23" t="s">
        <v>725</v>
      </c>
      <c r="F27" s="31">
        <f>SUM(F25:F26)</f>
        <v>541772</v>
      </c>
      <c r="H27" s="23" t="s">
        <v>967</v>
      </c>
      <c r="I27" s="31">
        <v>10236</v>
      </c>
      <c r="J27" s="31"/>
    </row>
    <row r="28" spans="2:10" x14ac:dyDescent="0.25">
      <c r="B28" s="23" t="s">
        <v>726</v>
      </c>
      <c r="C28" s="31">
        <v>53485</v>
      </c>
      <c r="E28" s="23"/>
      <c r="H28" s="23" t="s">
        <v>968</v>
      </c>
      <c r="I28" s="31">
        <v>9695</v>
      </c>
      <c r="J28" s="31"/>
    </row>
    <row r="29" spans="2:10" x14ac:dyDescent="0.25">
      <c r="B29" s="23" t="s">
        <v>697</v>
      </c>
      <c r="C29" s="31">
        <v>38350</v>
      </c>
      <c r="E29" s="23"/>
      <c r="H29" s="23" t="s">
        <v>969</v>
      </c>
      <c r="I29" s="31">
        <v>8566</v>
      </c>
      <c r="J29" s="31"/>
    </row>
    <row r="30" spans="2:10" ht="15.75" thickBot="1" x14ac:dyDescent="0.3">
      <c r="B30" s="23" t="s">
        <v>698</v>
      </c>
      <c r="C30" s="31">
        <v>36495</v>
      </c>
      <c r="E30" s="20"/>
      <c r="F30" s="32"/>
      <c r="H30" s="23" t="s">
        <v>970</v>
      </c>
      <c r="I30" s="31">
        <v>7680</v>
      </c>
      <c r="J30" s="31"/>
    </row>
    <row r="31" spans="2:10" ht="15.75" thickBot="1" x14ac:dyDescent="0.3">
      <c r="C31" s="31">
        <v>34277</v>
      </c>
      <c r="E31" s="34" t="s">
        <v>59</v>
      </c>
      <c r="F31" s="35" t="s">
        <v>687</v>
      </c>
      <c r="H31" s="23" t="s">
        <v>971</v>
      </c>
      <c r="I31" s="31">
        <v>7254</v>
      </c>
      <c r="J31" s="31"/>
    </row>
    <row r="32" spans="2:10" x14ac:dyDescent="0.25">
      <c r="B32" s="23" t="s">
        <v>725</v>
      </c>
      <c r="C32" s="31">
        <f>SUM(C26:C31)</f>
        <v>541772</v>
      </c>
      <c r="E32" t="s">
        <v>741</v>
      </c>
      <c r="F32">
        <v>200513</v>
      </c>
      <c r="H32" s="23" t="s">
        <v>972</v>
      </c>
      <c r="I32" s="31">
        <v>6333</v>
      </c>
      <c r="J32" s="31"/>
    </row>
    <row r="33" spans="2:10" x14ac:dyDescent="0.25">
      <c r="E33" t="s">
        <v>716</v>
      </c>
      <c r="F33">
        <v>172320</v>
      </c>
      <c r="H33" s="23" t="s">
        <v>973</v>
      </c>
      <c r="I33" s="31">
        <v>5394</v>
      </c>
      <c r="J33" s="31"/>
    </row>
    <row r="34" spans="2:10" ht="15.75" thickBot="1" x14ac:dyDescent="0.3">
      <c r="B34" s="20"/>
      <c r="C34" s="32"/>
      <c r="E34" t="s">
        <v>717</v>
      </c>
      <c r="F34">
        <v>103584</v>
      </c>
      <c r="H34" s="23" t="s">
        <v>974</v>
      </c>
      <c r="I34" s="31">
        <v>4666</v>
      </c>
      <c r="J34" s="31"/>
    </row>
    <row r="35" spans="2:10" ht="15.75" thickBot="1" x14ac:dyDescent="0.3">
      <c r="B35" s="34" t="s">
        <v>22</v>
      </c>
      <c r="C35" s="35" t="s">
        <v>687</v>
      </c>
      <c r="E35" t="s">
        <v>742</v>
      </c>
      <c r="F35">
        <v>32302</v>
      </c>
      <c r="H35" s="23" t="s">
        <v>975</v>
      </c>
      <c r="I35" s="31">
        <v>4273</v>
      </c>
    </row>
    <row r="36" spans="2:10" x14ac:dyDescent="0.25">
      <c r="B36" s="23" t="s">
        <v>899</v>
      </c>
      <c r="C36" s="31">
        <v>340940</v>
      </c>
      <c r="E36" t="s">
        <v>744</v>
      </c>
      <c r="F36">
        <v>12669</v>
      </c>
      <c r="H36" s="23" t="s">
        <v>976</v>
      </c>
      <c r="I36" s="31">
        <v>3984</v>
      </c>
    </row>
    <row r="37" spans="2:10" x14ac:dyDescent="0.25">
      <c r="C37" s="31">
        <v>60000</v>
      </c>
      <c r="E37" t="s">
        <v>743</v>
      </c>
      <c r="F37">
        <v>11069</v>
      </c>
      <c r="H37" s="23" t="s">
        <v>977</v>
      </c>
      <c r="I37" s="31">
        <v>3855</v>
      </c>
    </row>
    <row r="38" spans="2:10" x14ac:dyDescent="0.25">
      <c r="B38" s="23" t="s">
        <v>900</v>
      </c>
      <c r="C38" s="31">
        <v>42831</v>
      </c>
      <c r="E38" t="s">
        <v>718</v>
      </c>
      <c r="F38">
        <v>9181</v>
      </c>
      <c r="H38" s="23" t="s">
        <v>978</v>
      </c>
      <c r="I38" s="31">
        <v>3529</v>
      </c>
    </row>
    <row r="39" spans="2:10" x14ac:dyDescent="0.25">
      <c r="B39" s="23" t="s">
        <v>901</v>
      </c>
      <c r="C39" s="31">
        <v>37503</v>
      </c>
      <c r="E39" t="s">
        <v>719</v>
      </c>
      <c r="F39">
        <v>83</v>
      </c>
      <c r="H39" s="23" t="s">
        <v>979</v>
      </c>
      <c r="I39" s="31">
        <v>3179</v>
      </c>
    </row>
    <row r="40" spans="2:10" x14ac:dyDescent="0.25">
      <c r="B40" s="23" t="s">
        <v>902</v>
      </c>
      <c r="C40" s="31">
        <v>27026</v>
      </c>
      <c r="E40" t="s">
        <v>745</v>
      </c>
      <c r="F40">
        <v>50</v>
      </c>
      <c r="H40" s="23" t="s">
        <v>980</v>
      </c>
      <c r="I40" s="31">
        <v>2944</v>
      </c>
    </row>
    <row r="41" spans="2:10" x14ac:dyDescent="0.25">
      <c r="B41" s="23" t="s">
        <v>728</v>
      </c>
      <c r="C41" s="31">
        <v>23391</v>
      </c>
      <c r="F41">
        <v>1</v>
      </c>
      <c r="H41" s="23" t="s">
        <v>981</v>
      </c>
      <c r="I41" s="31">
        <v>2885</v>
      </c>
    </row>
    <row r="42" spans="2:10" x14ac:dyDescent="0.25">
      <c r="B42" s="23" t="s">
        <v>729</v>
      </c>
      <c r="C42" s="31">
        <v>7089</v>
      </c>
      <c r="E42" s="23" t="s">
        <v>725</v>
      </c>
      <c r="F42" s="31">
        <f>SUM(F32:F41)</f>
        <v>541772</v>
      </c>
      <c r="H42" s="23" t="s">
        <v>713</v>
      </c>
      <c r="I42" s="31">
        <v>2778</v>
      </c>
    </row>
    <row r="43" spans="2:10" x14ac:dyDescent="0.25">
      <c r="B43" s="23" t="s">
        <v>730</v>
      </c>
      <c r="C43" s="31">
        <v>1684</v>
      </c>
      <c r="H43" s="23" t="s">
        <v>982</v>
      </c>
      <c r="I43" s="31">
        <v>1334</v>
      </c>
    </row>
    <row r="44" spans="2:10" ht="15.75" thickBot="1" x14ac:dyDescent="0.3">
      <c r="B44" s="23" t="s">
        <v>731</v>
      </c>
      <c r="C44" s="31">
        <v>1308</v>
      </c>
      <c r="E44" s="20"/>
      <c r="F44" s="32"/>
      <c r="H44" s="23" t="s">
        <v>983</v>
      </c>
      <c r="I44" s="31">
        <v>234</v>
      </c>
    </row>
    <row r="45" spans="2:10" ht="15.75" thickBot="1" x14ac:dyDescent="0.3">
      <c r="B45" s="23" t="s">
        <v>725</v>
      </c>
      <c r="C45" s="31">
        <f>SUM(C36:C44)</f>
        <v>541772</v>
      </c>
      <c r="E45" s="34" t="s">
        <v>662</v>
      </c>
      <c r="F45" s="35" t="s">
        <v>687</v>
      </c>
      <c r="H45" s="23" t="s">
        <v>984</v>
      </c>
      <c r="I45" s="31">
        <v>83</v>
      </c>
    </row>
    <row r="46" spans="2:10" x14ac:dyDescent="0.25">
      <c r="E46" t="s">
        <v>988</v>
      </c>
      <c r="F46">
        <v>452761</v>
      </c>
      <c r="H46" s="23" t="s">
        <v>985</v>
      </c>
      <c r="I46" s="31">
        <v>34</v>
      </c>
      <c r="J46" s="31"/>
    </row>
    <row r="47" spans="2:10" ht="15.75" thickBot="1" x14ac:dyDescent="0.3">
      <c r="B47" s="20"/>
      <c r="C47" s="32"/>
      <c r="E47" t="s">
        <v>746</v>
      </c>
      <c r="F47">
        <v>39002</v>
      </c>
      <c r="H47" s="23" t="s">
        <v>986</v>
      </c>
      <c r="I47" s="31">
        <v>18</v>
      </c>
      <c r="J47" s="31"/>
    </row>
    <row r="48" spans="2:10" ht="15.75" thickBot="1" x14ac:dyDescent="0.3">
      <c r="B48" s="34" t="s">
        <v>31</v>
      </c>
      <c r="C48" s="35" t="s">
        <v>687</v>
      </c>
      <c r="F48">
        <v>26093</v>
      </c>
      <c r="H48" s="23" t="s">
        <v>987</v>
      </c>
      <c r="I48" s="31">
        <v>4</v>
      </c>
      <c r="J48" s="31"/>
    </row>
    <row r="49" spans="2:10" x14ac:dyDescent="0.25">
      <c r="B49" s="23" t="s">
        <v>699</v>
      </c>
      <c r="C49" s="31">
        <v>541610</v>
      </c>
      <c r="E49" t="s">
        <v>720</v>
      </c>
      <c r="F49">
        <v>20197</v>
      </c>
      <c r="H49" s="23" t="s">
        <v>725</v>
      </c>
      <c r="I49" s="31">
        <f>SUM(I8:I48)</f>
        <v>541770</v>
      </c>
      <c r="J49" s="31"/>
    </row>
    <row r="50" spans="2:10" x14ac:dyDescent="0.25">
      <c r="C50" s="31">
        <v>45</v>
      </c>
      <c r="E50" t="s">
        <v>721</v>
      </c>
      <c r="F50">
        <v>3719</v>
      </c>
      <c r="J50" s="31"/>
    </row>
    <row r="51" spans="2:10" x14ac:dyDescent="0.25">
      <c r="B51" s="23" t="s">
        <v>925</v>
      </c>
      <c r="C51" s="31">
        <v>29</v>
      </c>
      <c r="E51" s="23" t="s">
        <v>725</v>
      </c>
      <c r="F51" s="31">
        <f>SUM(F46:F50)</f>
        <v>541772</v>
      </c>
      <c r="H51" s="67" t="s">
        <v>662</v>
      </c>
      <c r="I51" s="67" t="s">
        <v>687</v>
      </c>
      <c r="J51" s="31"/>
    </row>
    <row r="52" spans="2:10" x14ac:dyDescent="0.25">
      <c r="B52" s="23" t="s">
        <v>926</v>
      </c>
      <c r="C52" s="31">
        <v>21</v>
      </c>
      <c r="E52" s="23"/>
      <c r="H52" t="s">
        <v>989</v>
      </c>
      <c r="I52">
        <v>272152</v>
      </c>
      <c r="J52" s="31"/>
    </row>
    <row r="53" spans="2:10" ht="15.75" thickBot="1" x14ac:dyDescent="0.3">
      <c r="B53" s="23" t="s">
        <v>927</v>
      </c>
      <c r="C53" s="31">
        <v>20</v>
      </c>
      <c r="E53" s="22"/>
      <c r="F53" s="32"/>
      <c r="H53" t="s">
        <v>990</v>
      </c>
      <c r="I53">
        <v>219611</v>
      </c>
      <c r="J53" s="31"/>
    </row>
    <row r="54" spans="2:10" ht="15.75" thickBot="1" x14ac:dyDescent="0.3">
      <c r="B54" s="23" t="s">
        <v>928</v>
      </c>
      <c r="C54" s="31">
        <v>9</v>
      </c>
      <c r="E54" s="46" t="s">
        <v>663</v>
      </c>
      <c r="F54" s="35" t="s">
        <v>687</v>
      </c>
      <c r="H54"/>
      <c r="I54">
        <v>26093</v>
      </c>
      <c r="J54" s="31"/>
    </row>
    <row r="55" spans="2:10" x14ac:dyDescent="0.25">
      <c r="B55" s="23" t="s">
        <v>929</v>
      </c>
      <c r="C55" s="31">
        <v>5</v>
      </c>
      <c r="E55" t="s">
        <v>722</v>
      </c>
      <c r="F55">
        <v>230319</v>
      </c>
      <c r="H55" t="s">
        <v>991</v>
      </c>
      <c r="I55">
        <v>20197</v>
      </c>
      <c r="J55" s="31"/>
    </row>
    <row r="56" spans="2:10" x14ac:dyDescent="0.25">
      <c r="B56" s="23" t="s">
        <v>930</v>
      </c>
      <c r="C56" s="31">
        <v>5</v>
      </c>
      <c r="D56" s="31"/>
      <c r="F56">
        <v>188145</v>
      </c>
      <c r="H56" t="s">
        <v>716</v>
      </c>
      <c r="I56">
        <v>3719</v>
      </c>
      <c r="J56" s="31"/>
    </row>
    <row r="57" spans="2:10" x14ac:dyDescent="0.25">
      <c r="B57" s="23" t="s">
        <v>700</v>
      </c>
      <c r="C57" s="31">
        <v>3</v>
      </c>
      <c r="E57" t="s">
        <v>723</v>
      </c>
      <c r="F57">
        <v>122349</v>
      </c>
      <c r="I57" s="31">
        <f>SUM(I52:I56)</f>
        <v>541772</v>
      </c>
      <c r="J57" s="31"/>
    </row>
    <row r="58" spans="2:10" x14ac:dyDescent="0.25">
      <c r="B58" s="23" t="s">
        <v>931</v>
      </c>
      <c r="C58" s="31">
        <v>2</v>
      </c>
      <c r="E58" t="s">
        <v>724</v>
      </c>
      <c r="F58">
        <v>959</v>
      </c>
      <c r="J58" s="31"/>
    </row>
    <row r="59" spans="2:10" x14ac:dyDescent="0.25">
      <c r="B59" s="23" t="s">
        <v>932</v>
      </c>
      <c r="C59" s="31">
        <v>2</v>
      </c>
      <c r="E59" s="23" t="s">
        <v>725</v>
      </c>
      <c r="F59" s="31">
        <f>SUM(F55:F58)</f>
        <v>541772</v>
      </c>
      <c r="J59" s="31"/>
    </row>
    <row r="60" spans="2:10" x14ac:dyDescent="0.25">
      <c r="B60" s="23" t="s">
        <v>933</v>
      </c>
      <c r="C60" s="31">
        <v>2</v>
      </c>
    </row>
    <row r="61" spans="2:10" x14ac:dyDescent="0.25">
      <c r="B61" s="23" t="s">
        <v>934</v>
      </c>
      <c r="C61" s="31">
        <v>2</v>
      </c>
    </row>
    <row r="62" spans="2:10" x14ac:dyDescent="0.25">
      <c r="B62" s="23" t="s">
        <v>935</v>
      </c>
      <c r="C62" s="31">
        <v>2</v>
      </c>
    </row>
    <row r="63" spans="2:10" x14ac:dyDescent="0.25">
      <c r="B63" s="23" t="s">
        <v>936</v>
      </c>
      <c r="C63" s="31">
        <v>2</v>
      </c>
    </row>
    <row r="64" spans="2:10" x14ac:dyDescent="0.25">
      <c r="B64" s="23" t="s">
        <v>937</v>
      </c>
      <c r="C64" s="31">
        <v>1</v>
      </c>
    </row>
    <row r="65" spans="2:3" x14ac:dyDescent="0.25">
      <c r="B65" s="23" t="s">
        <v>938</v>
      </c>
      <c r="C65" s="31">
        <v>1</v>
      </c>
    </row>
    <row r="66" spans="2:3" x14ac:dyDescent="0.25">
      <c r="B66" s="23" t="s">
        <v>939</v>
      </c>
      <c r="C66" s="31">
        <v>1</v>
      </c>
    </row>
    <row r="67" spans="2:3" x14ac:dyDescent="0.25">
      <c r="B67" s="23" t="s">
        <v>940</v>
      </c>
      <c r="C67" s="31">
        <v>1</v>
      </c>
    </row>
    <row r="68" spans="2:3" x14ac:dyDescent="0.25">
      <c r="B68" s="23" t="s">
        <v>941</v>
      </c>
      <c r="C68" s="31">
        <v>1</v>
      </c>
    </row>
    <row r="69" spans="2:3" x14ac:dyDescent="0.25">
      <c r="B69" s="23" t="s">
        <v>942</v>
      </c>
      <c r="C69" s="31">
        <v>1</v>
      </c>
    </row>
    <row r="70" spans="2:3" x14ac:dyDescent="0.25">
      <c r="B70" s="23" t="s">
        <v>943</v>
      </c>
      <c r="C70" s="31">
        <v>1</v>
      </c>
    </row>
    <row r="71" spans="2:3" x14ac:dyDescent="0.25">
      <c r="B71" s="23" t="s">
        <v>944</v>
      </c>
      <c r="C71" s="31">
        <v>1</v>
      </c>
    </row>
    <row r="72" spans="2:3" x14ac:dyDescent="0.25">
      <c r="B72" s="23" t="s">
        <v>945</v>
      </c>
      <c r="C72" s="31">
        <v>1</v>
      </c>
    </row>
    <row r="73" spans="2:3" x14ac:dyDescent="0.25">
      <c r="B73" s="23" t="s">
        <v>946</v>
      </c>
      <c r="C73" s="31">
        <v>1</v>
      </c>
    </row>
    <row r="74" spans="2:3" x14ac:dyDescent="0.25">
      <c r="B74" s="23" t="s">
        <v>947</v>
      </c>
      <c r="C74" s="31">
        <v>1</v>
      </c>
    </row>
    <row r="75" spans="2:3" x14ac:dyDescent="0.25">
      <c r="B75" s="23" t="s">
        <v>948</v>
      </c>
      <c r="C75" s="31">
        <v>1</v>
      </c>
    </row>
    <row r="76" spans="2:3" x14ac:dyDescent="0.25">
      <c r="B76" s="71" t="s">
        <v>949</v>
      </c>
      <c r="C76" s="72">
        <v>1</v>
      </c>
    </row>
    <row r="77" spans="2:3" x14ac:dyDescent="0.25">
      <c r="C77" s="31">
        <f>SUM(C49:C76)</f>
        <v>541772</v>
      </c>
    </row>
    <row r="79" spans="2:3" ht="15.75" thickBot="1" x14ac:dyDescent="0.3">
      <c r="B79" s="20"/>
      <c r="C79" s="32"/>
    </row>
    <row r="80" spans="2:3" ht="15.75" thickBot="1" x14ac:dyDescent="0.3">
      <c r="B80" s="34" t="s">
        <v>137</v>
      </c>
      <c r="C80" s="35" t="s">
        <v>687</v>
      </c>
    </row>
    <row r="81" spans="2:3" x14ac:dyDescent="0.25">
      <c r="B81" t="s">
        <v>688</v>
      </c>
      <c r="C81">
        <v>540362</v>
      </c>
    </row>
    <row r="82" spans="2:3" x14ac:dyDescent="0.25">
      <c r="B82" t="s">
        <v>686</v>
      </c>
      <c r="C82">
        <v>1410</v>
      </c>
    </row>
    <row r="83" spans="2:3" x14ac:dyDescent="0.25">
      <c r="B83" s="23" t="s">
        <v>725</v>
      </c>
      <c r="C83" s="31">
        <f>SUM(C81:C82)</f>
        <v>541772</v>
      </c>
    </row>
    <row r="85" spans="2:3" x14ac:dyDescent="0.25">
      <c r="B85" s="71"/>
      <c r="C85" s="72"/>
    </row>
    <row r="86" spans="2:3" x14ac:dyDescent="0.25">
      <c r="B86" s="69" t="s">
        <v>24</v>
      </c>
      <c r="C86" s="70" t="s">
        <v>687</v>
      </c>
    </row>
    <row r="87" spans="2:3" x14ac:dyDescent="0.25">
      <c r="B87" t="s">
        <v>903</v>
      </c>
      <c r="C87" s="31">
        <v>206801</v>
      </c>
    </row>
    <row r="88" spans="2:3" x14ac:dyDescent="0.25">
      <c r="B88" t="s">
        <v>904</v>
      </c>
      <c r="C88" s="31">
        <v>157739</v>
      </c>
    </row>
    <row r="89" spans="2:3" x14ac:dyDescent="0.25">
      <c r="B89" t="s">
        <v>905</v>
      </c>
      <c r="C89" s="31">
        <v>89196</v>
      </c>
    </row>
    <row r="90" spans="2:3" x14ac:dyDescent="0.25">
      <c r="B90" t="s">
        <v>906</v>
      </c>
      <c r="C90" s="31">
        <v>18910</v>
      </c>
    </row>
    <row r="91" spans="2:3" x14ac:dyDescent="0.25">
      <c r="B91" t="s">
        <v>907</v>
      </c>
      <c r="C91" s="31">
        <v>16351</v>
      </c>
    </row>
    <row r="92" spans="2:3" x14ac:dyDescent="0.25">
      <c r="B92" t="s">
        <v>908</v>
      </c>
      <c r="C92" s="31">
        <v>9707</v>
      </c>
    </row>
    <row r="93" spans="2:3" x14ac:dyDescent="0.25">
      <c r="B93" t="s">
        <v>909</v>
      </c>
      <c r="C93" s="31">
        <v>6977</v>
      </c>
    </row>
    <row r="94" spans="2:3" x14ac:dyDescent="0.25">
      <c r="B94" t="s">
        <v>910</v>
      </c>
      <c r="C94" s="31">
        <v>5918</v>
      </c>
    </row>
    <row r="95" spans="2:3" x14ac:dyDescent="0.25">
      <c r="B95" t="s">
        <v>911</v>
      </c>
      <c r="C95" s="31">
        <v>5568</v>
      </c>
    </row>
    <row r="96" spans="2:3" x14ac:dyDescent="0.25">
      <c r="B96" s="23" t="s">
        <v>912</v>
      </c>
      <c r="C96" s="31">
        <v>4675</v>
      </c>
    </row>
    <row r="97" spans="2:3" x14ac:dyDescent="0.25">
      <c r="B97" s="23" t="s">
        <v>913</v>
      </c>
      <c r="C97" s="31">
        <v>3872</v>
      </c>
    </row>
    <row r="98" spans="2:3" x14ac:dyDescent="0.25">
      <c r="B98" t="s">
        <v>914</v>
      </c>
      <c r="C98" s="31">
        <v>2948</v>
      </c>
    </row>
    <row r="99" spans="2:3" x14ac:dyDescent="0.25">
      <c r="B99" t="s">
        <v>915</v>
      </c>
      <c r="C99" s="31">
        <v>2465</v>
      </c>
    </row>
    <row r="100" spans="2:3" x14ac:dyDescent="0.25">
      <c r="B100" t="s">
        <v>916</v>
      </c>
      <c r="C100" s="31">
        <v>2444</v>
      </c>
    </row>
    <row r="101" spans="2:3" x14ac:dyDescent="0.25">
      <c r="B101" t="s">
        <v>917</v>
      </c>
      <c r="C101" s="31">
        <v>1744</v>
      </c>
    </row>
    <row r="102" spans="2:3" x14ac:dyDescent="0.25">
      <c r="B102" t="s">
        <v>918</v>
      </c>
      <c r="C102" s="31">
        <v>1671</v>
      </c>
    </row>
    <row r="103" spans="2:3" x14ac:dyDescent="0.25">
      <c r="B103" t="s">
        <v>919</v>
      </c>
      <c r="C103" s="31">
        <v>1338</v>
      </c>
    </row>
    <row r="104" spans="2:3" x14ac:dyDescent="0.25">
      <c r="B104" t="s">
        <v>920</v>
      </c>
      <c r="C104" s="31">
        <v>1286</v>
      </c>
    </row>
    <row r="105" spans="2:3" x14ac:dyDescent="0.25">
      <c r="B105" t="s">
        <v>921</v>
      </c>
      <c r="C105" s="31">
        <v>1090</v>
      </c>
    </row>
    <row r="106" spans="2:3" x14ac:dyDescent="0.25">
      <c r="B106" t="s">
        <v>922</v>
      </c>
      <c r="C106" s="31">
        <v>510</v>
      </c>
    </row>
    <row r="107" spans="2:3" x14ac:dyDescent="0.25">
      <c r="B107" t="s">
        <v>923</v>
      </c>
      <c r="C107" s="31">
        <v>431</v>
      </c>
    </row>
    <row r="108" spans="2:3" x14ac:dyDescent="0.25">
      <c r="B108" s="73" t="s">
        <v>924</v>
      </c>
      <c r="C108" s="72">
        <v>131</v>
      </c>
    </row>
    <row r="109" spans="2:3" x14ac:dyDescent="0.25">
      <c r="B109"/>
      <c r="C109" s="31">
        <f>SUM(C87:C108)</f>
        <v>541772</v>
      </c>
    </row>
    <row r="110" spans="2:3" x14ac:dyDescent="0.25">
      <c r="B110"/>
    </row>
    <row r="111" spans="2:3" x14ac:dyDescent="0.25">
      <c r="B111"/>
    </row>
    <row r="112" spans="2:3" x14ac:dyDescent="0.25">
      <c r="B112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ht="16.5" customHeight="1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EFEC-ABEA-49EF-97D0-C863275DE3C8}">
  <sheetPr>
    <tabColor theme="4"/>
  </sheetPr>
  <dimension ref="A1:BH29"/>
  <sheetViews>
    <sheetView zoomScale="80" zoomScaleNormal="80" workbookViewId="0">
      <pane xSplit="1" topLeftCell="C1" activePane="topRight" state="frozen"/>
      <selection pane="topRight" activeCell="D10" sqref="D10"/>
    </sheetView>
  </sheetViews>
  <sheetFormatPr defaultRowHeight="15" x14ac:dyDescent="0.25"/>
  <cols>
    <col min="1" max="1" width="35.28515625" customWidth="1"/>
    <col min="2" max="2" width="15.140625" bestFit="1" customWidth="1"/>
    <col min="3" max="3" width="101.7109375" bestFit="1" customWidth="1"/>
    <col min="4" max="4" width="35.5703125" customWidth="1"/>
    <col min="5" max="5" width="19" style="31" bestFit="1" customWidth="1"/>
    <col min="6" max="6" width="14.42578125" style="31" customWidth="1"/>
  </cols>
  <sheetData>
    <row r="1" spans="1:60" ht="48" thickBot="1" x14ac:dyDescent="0.3">
      <c r="A1" s="7" t="s">
        <v>630</v>
      </c>
      <c r="B1" s="8" t="s">
        <v>665</v>
      </c>
      <c r="C1" s="8" t="s">
        <v>631</v>
      </c>
      <c r="D1" s="8" t="s">
        <v>674</v>
      </c>
      <c r="E1" s="40" t="s">
        <v>854</v>
      </c>
      <c r="F1" s="40" t="s">
        <v>853</v>
      </c>
    </row>
    <row r="2" spans="1:60" ht="17.25" thickTop="1" thickBot="1" x14ac:dyDescent="0.3">
      <c r="A2" s="12" t="s">
        <v>632</v>
      </c>
      <c r="B2" s="11" t="s">
        <v>666</v>
      </c>
      <c r="C2" s="9" t="s">
        <v>671</v>
      </c>
      <c r="D2" s="17" t="s">
        <v>796</v>
      </c>
      <c r="E2" s="41">
        <v>39</v>
      </c>
      <c r="F2">
        <v>0</v>
      </c>
    </row>
    <row r="3" spans="1:60" ht="33" customHeight="1" thickBot="1" x14ac:dyDescent="0.3">
      <c r="A3" s="12" t="s">
        <v>633</v>
      </c>
      <c r="B3" s="11" t="s">
        <v>667</v>
      </c>
      <c r="C3" s="9" t="s">
        <v>685</v>
      </c>
      <c r="D3" s="17" t="s">
        <v>684</v>
      </c>
      <c r="E3" s="41">
        <v>441078</v>
      </c>
      <c r="F3" s="41">
        <v>0</v>
      </c>
      <c r="G3" t="s">
        <v>895</v>
      </c>
    </row>
    <row r="4" spans="1:60" ht="16.5" thickBot="1" x14ac:dyDescent="0.3">
      <c r="A4" s="12" t="s">
        <v>634</v>
      </c>
      <c r="B4" s="11" t="s">
        <v>668</v>
      </c>
      <c r="C4" s="9" t="s">
        <v>42</v>
      </c>
      <c r="D4" s="17" t="s">
        <v>775</v>
      </c>
      <c r="E4" s="41">
        <v>15</v>
      </c>
      <c r="F4" s="41">
        <v>0</v>
      </c>
    </row>
    <row r="5" spans="1:60" ht="16.5" thickBot="1" x14ac:dyDescent="0.3">
      <c r="A5" s="12" t="s">
        <v>635</v>
      </c>
      <c r="B5" s="11" t="s">
        <v>667</v>
      </c>
      <c r="C5" s="9" t="s">
        <v>636</v>
      </c>
      <c r="D5" s="17" t="s">
        <v>776</v>
      </c>
      <c r="E5" s="41">
        <v>1516360</v>
      </c>
      <c r="F5" s="41">
        <v>0</v>
      </c>
    </row>
    <row r="6" spans="1:60" ht="16.5" thickBot="1" x14ac:dyDescent="0.3">
      <c r="A6" s="12" t="s">
        <v>637</v>
      </c>
      <c r="B6" s="11" t="s">
        <v>667</v>
      </c>
      <c r="C6" s="9" t="s">
        <v>638</v>
      </c>
      <c r="D6" s="17" t="s">
        <v>777</v>
      </c>
      <c r="E6" s="41">
        <v>738183</v>
      </c>
      <c r="F6" s="41">
        <v>786900</v>
      </c>
    </row>
    <row r="7" spans="1:60" s="26" customFormat="1" ht="16.5" thickBot="1" x14ac:dyDescent="0.3">
      <c r="A7" s="13" t="s">
        <v>7</v>
      </c>
      <c r="B7" s="25" t="s">
        <v>670</v>
      </c>
      <c r="C7" s="6" t="s">
        <v>676</v>
      </c>
      <c r="D7" s="18" t="s">
        <v>778</v>
      </c>
      <c r="E7" s="44">
        <v>4226</v>
      </c>
      <c r="F7" s="44">
        <v>0</v>
      </c>
      <c r="H7"/>
      <c r="L7"/>
    </row>
    <row r="8" spans="1:60" ht="16.5" thickBot="1" x14ac:dyDescent="0.3">
      <c r="A8" s="15" t="s">
        <v>639</v>
      </c>
      <c r="B8" s="11" t="s">
        <v>667</v>
      </c>
      <c r="C8" s="14" t="s">
        <v>673</v>
      </c>
      <c r="D8" s="16" t="s">
        <v>683</v>
      </c>
      <c r="E8" s="41">
        <v>14</v>
      </c>
      <c r="F8" s="38">
        <v>0</v>
      </c>
    </row>
    <row r="9" spans="1:60" s="26" customFormat="1" ht="16.5" thickBot="1" x14ac:dyDescent="0.3">
      <c r="A9" s="13" t="s">
        <v>640</v>
      </c>
      <c r="B9" s="25" t="s">
        <v>668</v>
      </c>
      <c r="C9" s="6" t="s">
        <v>672</v>
      </c>
      <c r="D9" s="18" t="s">
        <v>779</v>
      </c>
      <c r="E9" s="44">
        <v>129</v>
      </c>
      <c r="F9" s="44">
        <v>0</v>
      </c>
      <c r="H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</row>
    <row r="10" spans="1:60" ht="17.25" customHeight="1" thickBot="1" x14ac:dyDescent="0.3">
      <c r="A10" s="12" t="s">
        <v>641</v>
      </c>
      <c r="B10" s="11" t="s">
        <v>669</v>
      </c>
      <c r="C10" s="9" t="s">
        <v>71</v>
      </c>
      <c r="D10" s="17" t="s">
        <v>780</v>
      </c>
      <c r="E10" s="41">
        <v>1423</v>
      </c>
      <c r="F10" s="41">
        <v>0</v>
      </c>
    </row>
    <row r="11" spans="1:60" s="26" customFormat="1" ht="16.5" thickBot="1" x14ac:dyDescent="0.3">
      <c r="A11" s="13" t="s">
        <v>642</v>
      </c>
      <c r="B11" s="25" t="s">
        <v>669</v>
      </c>
      <c r="C11" s="6" t="s">
        <v>672</v>
      </c>
      <c r="D11" s="18" t="s">
        <v>781</v>
      </c>
      <c r="E11" s="44">
        <v>1585</v>
      </c>
      <c r="F11" s="44">
        <v>0</v>
      </c>
      <c r="H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</row>
    <row r="12" spans="1:60" ht="16.5" thickBot="1" x14ac:dyDescent="0.3">
      <c r="A12" s="12" t="s">
        <v>643</v>
      </c>
      <c r="B12" s="11" t="s">
        <v>669</v>
      </c>
      <c r="C12" s="9" t="s">
        <v>677</v>
      </c>
      <c r="D12" s="17" t="s">
        <v>782</v>
      </c>
      <c r="E12" s="41">
        <v>64319</v>
      </c>
      <c r="F12" s="41">
        <v>0</v>
      </c>
    </row>
    <row r="13" spans="1:60" ht="16.5" thickBot="1" x14ac:dyDescent="0.3">
      <c r="A13" s="12" t="s">
        <v>644</v>
      </c>
      <c r="B13" s="11" t="s">
        <v>668</v>
      </c>
      <c r="C13" s="9" t="s">
        <v>77</v>
      </c>
      <c r="D13" s="17" t="s">
        <v>784</v>
      </c>
      <c r="E13" s="41">
        <v>2190</v>
      </c>
      <c r="F13" s="41">
        <v>0</v>
      </c>
    </row>
    <row r="14" spans="1:60" s="26" customFormat="1" ht="16.5" thickBot="1" x14ac:dyDescent="0.3">
      <c r="A14" s="13" t="s">
        <v>645</v>
      </c>
      <c r="B14" s="25" t="s">
        <v>668</v>
      </c>
      <c r="C14" s="6" t="s">
        <v>672</v>
      </c>
      <c r="D14" s="18" t="s">
        <v>783</v>
      </c>
      <c r="E14" s="44">
        <v>1837</v>
      </c>
      <c r="F14" s="44">
        <v>0</v>
      </c>
      <c r="H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</row>
    <row r="15" spans="1:60" ht="16.5" thickBot="1" x14ac:dyDescent="0.3">
      <c r="A15" s="12" t="s">
        <v>646</v>
      </c>
      <c r="B15" s="11" t="s">
        <v>669</v>
      </c>
      <c r="C15" s="9" t="s">
        <v>69</v>
      </c>
      <c r="D15" s="17" t="s">
        <v>785</v>
      </c>
      <c r="E15" s="41">
        <v>1826</v>
      </c>
      <c r="F15" s="41">
        <v>189288</v>
      </c>
    </row>
    <row r="16" spans="1:60" ht="16.5" thickBot="1" x14ac:dyDescent="0.3">
      <c r="A16" s="12" t="s">
        <v>647</v>
      </c>
      <c r="B16" s="11" t="s">
        <v>668</v>
      </c>
      <c r="C16" s="9" t="s">
        <v>678</v>
      </c>
      <c r="D16" s="17" t="s">
        <v>785</v>
      </c>
      <c r="E16" s="41">
        <v>41</v>
      </c>
      <c r="F16" s="41">
        <v>0</v>
      </c>
    </row>
    <row r="17" spans="1:60" ht="16.5" thickBot="1" x14ac:dyDescent="0.3">
      <c r="A17" s="12" t="s">
        <v>648</v>
      </c>
      <c r="B17" s="11" t="s">
        <v>668</v>
      </c>
      <c r="C17" s="9" t="s">
        <v>79</v>
      </c>
      <c r="D17" s="17" t="s">
        <v>791</v>
      </c>
      <c r="E17" s="41">
        <v>54</v>
      </c>
      <c r="F17" s="41">
        <v>0</v>
      </c>
    </row>
    <row r="18" spans="1:60" ht="16.5" thickBot="1" x14ac:dyDescent="0.3">
      <c r="A18" s="12" t="s">
        <v>649</v>
      </c>
      <c r="B18" s="11" t="s">
        <v>668</v>
      </c>
      <c r="C18" s="9" t="s">
        <v>81</v>
      </c>
      <c r="D18" s="17" t="s">
        <v>790</v>
      </c>
      <c r="E18" s="41">
        <v>75</v>
      </c>
      <c r="F18" s="41">
        <v>0</v>
      </c>
    </row>
    <row r="19" spans="1:60" ht="16.5" thickBot="1" x14ac:dyDescent="0.3">
      <c r="A19" s="12" t="s">
        <v>650</v>
      </c>
      <c r="B19" s="11" t="s">
        <v>669</v>
      </c>
      <c r="C19" s="9" t="s">
        <v>679</v>
      </c>
      <c r="D19" s="17" t="s">
        <v>787</v>
      </c>
      <c r="E19" s="41">
        <v>11789</v>
      </c>
      <c r="F19" s="41">
        <v>0</v>
      </c>
    </row>
    <row r="20" spans="1:60" ht="16.5" thickBot="1" x14ac:dyDescent="0.3">
      <c r="A20" s="12" t="s">
        <v>651</v>
      </c>
      <c r="B20" s="11" t="s">
        <v>669</v>
      </c>
      <c r="C20" s="9" t="s">
        <v>87</v>
      </c>
      <c r="D20" s="17" t="s">
        <v>789</v>
      </c>
      <c r="E20" s="41">
        <v>256634</v>
      </c>
      <c r="F20" s="41">
        <v>0</v>
      </c>
    </row>
    <row r="21" spans="1:60" ht="16.5" thickBot="1" x14ac:dyDescent="0.3">
      <c r="A21" s="12" t="s">
        <v>652</v>
      </c>
      <c r="B21" s="11" t="s">
        <v>669</v>
      </c>
      <c r="C21" s="9" t="s">
        <v>89</v>
      </c>
      <c r="D21" s="17" t="s">
        <v>788</v>
      </c>
      <c r="E21" s="41">
        <v>29410</v>
      </c>
      <c r="F21" s="41">
        <v>0</v>
      </c>
    </row>
    <row r="22" spans="1:60" ht="16.5" thickBot="1" x14ac:dyDescent="0.3">
      <c r="A22" s="12" t="s">
        <v>653</v>
      </c>
      <c r="B22" s="11" t="s">
        <v>669</v>
      </c>
      <c r="C22" s="9" t="s">
        <v>91</v>
      </c>
      <c r="D22" s="17" t="s">
        <v>787</v>
      </c>
      <c r="E22" s="41">
        <v>54398</v>
      </c>
      <c r="F22" s="41">
        <v>295</v>
      </c>
    </row>
    <row r="23" spans="1:60" ht="16.5" thickBot="1" x14ac:dyDescent="0.3">
      <c r="A23" s="12" t="s">
        <v>654</v>
      </c>
      <c r="B23" s="11" t="s">
        <v>670</v>
      </c>
      <c r="C23" s="10" t="s">
        <v>680</v>
      </c>
      <c r="D23" s="36" t="s">
        <v>792</v>
      </c>
      <c r="E23" s="41">
        <v>3790</v>
      </c>
      <c r="F23" s="41">
        <v>647826</v>
      </c>
    </row>
    <row r="24" spans="1:60" ht="16.5" thickBot="1" x14ac:dyDescent="0.3">
      <c r="A24" s="12" t="s">
        <v>655</v>
      </c>
      <c r="B24" s="11" t="s">
        <v>670</v>
      </c>
      <c r="C24" s="10" t="s">
        <v>681</v>
      </c>
      <c r="D24" s="36" t="s">
        <v>793</v>
      </c>
      <c r="E24" s="41">
        <v>6135</v>
      </c>
      <c r="F24" s="41">
        <v>0</v>
      </c>
    </row>
    <row r="25" spans="1:60" ht="16.5" thickBot="1" x14ac:dyDescent="0.3">
      <c r="A25" s="12" t="s">
        <v>656</v>
      </c>
      <c r="B25" s="11" t="s">
        <v>669</v>
      </c>
      <c r="C25" s="9" t="s">
        <v>93</v>
      </c>
      <c r="D25" s="17" t="s">
        <v>786</v>
      </c>
      <c r="E25" s="41">
        <v>321911</v>
      </c>
      <c r="F25" s="41">
        <v>0</v>
      </c>
    </row>
    <row r="26" spans="1:60" s="26" customFormat="1" ht="16.5" thickBot="1" x14ac:dyDescent="0.3">
      <c r="A26" s="13" t="s">
        <v>657</v>
      </c>
      <c r="B26" s="25" t="s">
        <v>669</v>
      </c>
      <c r="C26" s="6" t="s">
        <v>672</v>
      </c>
      <c r="D26" s="18" t="s">
        <v>794</v>
      </c>
      <c r="E26" s="44">
        <v>40284</v>
      </c>
      <c r="F26" s="44">
        <v>0</v>
      </c>
      <c r="H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</row>
    <row r="27" spans="1:60" s="26" customFormat="1" ht="21" customHeight="1" thickBot="1" x14ac:dyDescent="0.3">
      <c r="A27" s="13" t="s">
        <v>658</v>
      </c>
      <c r="B27" s="25" t="s">
        <v>667</v>
      </c>
      <c r="C27" s="6" t="s">
        <v>872</v>
      </c>
      <c r="D27" s="18" t="s">
        <v>873</v>
      </c>
      <c r="E27" s="44">
        <v>2</v>
      </c>
      <c r="F27" s="44">
        <v>0</v>
      </c>
      <c r="H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</row>
    <row r="28" spans="1:60" ht="16.5" thickBot="1" x14ac:dyDescent="0.3">
      <c r="A28" s="15" t="s">
        <v>868</v>
      </c>
      <c r="B28" s="11" t="s">
        <v>669</v>
      </c>
      <c r="C28" s="9" t="s">
        <v>1020</v>
      </c>
      <c r="D28" s="16" t="s">
        <v>774</v>
      </c>
      <c r="E28" s="41" t="s">
        <v>727</v>
      </c>
      <c r="F28" s="41">
        <v>0</v>
      </c>
    </row>
    <row r="29" spans="1:60" ht="16.5" thickBot="1" x14ac:dyDescent="0.3">
      <c r="A29" s="15" t="s">
        <v>1003</v>
      </c>
      <c r="B29" s="11" t="s">
        <v>669</v>
      </c>
      <c r="C29" s="9" t="s">
        <v>1021</v>
      </c>
      <c r="D29" s="16" t="s">
        <v>774</v>
      </c>
      <c r="E29" s="41" t="s">
        <v>727</v>
      </c>
      <c r="F29" s="4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74F8-96F7-4DC4-8BCC-B294997499CC}">
  <sheetPr>
    <tabColor theme="4"/>
  </sheetPr>
  <dimension ref="B1:F35"/>
  <sheetViews>
    <sheetView tabSelected="1" zoomScale="70" zoomScaleNormal="70" workbookViewId="0">
      <selection activeCell="F9" sqref="F9"/>
    </sheetView>
  </sheetViews>
  <sheetFormatPr defaultRowHeight="15" x14ac:dyDescent="0.25"/>
  <cols>
    <col min="2" max="2" width="44.85546875" bestFit="1" customWidth="1"/>
    <col min="3" max="3" width="12.85546875" style="54" bestFit="1" customWidth="1"/>
    <col min="5" max="5" width="17.28515625" bestFit="1" customWidth="1"/>
    <col min="6" max="6" width="22.140625" bestFit="1" customWidth="1"/>
  </cols>
  <sheetData>
    <row r="1" spans="2:6" x14ac:dyDescent="0.25">
      <c r="B1" s="79" t="s">
        <v>1019</v>
      </c>
      <c r="C1" s="79"/>
      <c r="D1" s="79"/>
      <c r="E1" s="79"/>
      <c r="F1" s="79"/>
    </row>
    <row r="2" spans="2:6" ht="15.75" thickBot="1" x14ac:dyDescent="0.3">
      <c r="B2" s="19" t="s">
        <v>639</v>
      </c>
      <c r="C2" s="53" t="s">
        <v>687</v>
      </c>
      <c r="E2" s="21" t="s">
        <v>658</v>
      </c>
      <c r="F2" s="35" t="s">
        <v>687</v>
      </c>
    </row>
    <row r="3" spans="2:6" ht="15.75" x14ac:dyDescent="0.25">
      <c r="B3" t="s">
        <v>1005</v>
      </c>
      <c r="C3">
        <v>743328</v>
      </c>
      <c r="E3" t="s">
        <v>870</v>
      </c>
      <c r="F3" s="48">
        <v>1390159</v>
      </c>
    </row>
    <row r="4" spans="2:6" ht="16.5" thickBot="1" x14ac:dyDescent="0.3">
      <c r="B4" t="s">
        <v>1006</v>
      </c>
      <c r="C4">
        <v>383220</v>
      </c>
      <c r="E4" s="22" t="s">
        <v>1004</v>
      </c>
      <c r="F4" s="49">
        <v>134927</v>
      </c>
    </row>
    <row r="5" spans="2:6" ht="15.75" x14ac:dyDescent="0.25">
      <c r="B5" t="s">
        <v>1007</v>
      </c>
      <c r="C5">
        <v>29034</v>
      </c>
      <c r="E5" t="s">
        <v>725</v>
      </c>
      <c r="F5" s="50">
        <f>SUM(F3:F4)</f>
        <v>1525086</v>
      </c>
    </row>
    <row r="6" spans="2:6" x14ac:dyDescent="0.25">
      <c r="B6" t="s">
        <v>1008</v>
      </c>
      <c r="C6">
        <v>1722</v>
      </c>
    </row>
    <row r="7" spans="2:6" x14ac:dyDescent="0.25">
      <c r="B7" t="s">
        <v>1009</v>
      </c>
      <c r="C7">
        <v>14533</v>
      </c>
    </row>
    <row r="8" spans="2:6" x14ac:dyDescent="0.25">
      <c r="B8" t="s">
        <v>1010</v>
      </c>
      <c r="C8">
        <v>28147</v>
      </c>
    </row>
    <row r="9" spans="2:6" x14ac:dyDescent="0.25">
      <c r="B9" t="s">
        <v>1011</v>
      </c>
      <c r="C9">
        <v>16866</v>
      </c>
    </row>
    <row r="10" spans="2:6" x14ac:dyDescent="0.25">
      <c r="B10" t="s">
        <v>1012</v>
      </c>
      <c r="C10">
        <v>30944</v>
      </c>
    </row>
    <row r="11" spans="2:6" x14ac:dyDescent="0.25">
      <c r="B11" t="s">
        <v>1013</v>
      </c>
      <c r="C11">
        <v>235</v>
      </c>
    </row>
    <row r="12" spans="2:6" x14ac:dyDescent="0.25">
      <c r="B12" t="s">
        <v>1014</v>
      </c>
      <c r="C12">
        <v>261274</v>
      </c>
    </row>
    <row r="13" spans="2:6" x14ac:dyDescent="0.25">
      <c r="B13" t="s">
        <v>1015</v>
      </c>
      <c r="C13">
        <v>127</v>
      </c>
    </row>
    <row r="14" spans="2:6" x14ac:dyDescent="0.25">
      <c r="B14" t="s">
        <v>1016</v>
      </c>
      <c r="C14">
        <v>15041</v>
      </c>
    </row>
    <row r="15" spans="2:6" x14ac:dyDescent="0.25">
      <c r="B15" t="s">
        <v>1017</v>
      </c>
      <c r="C15">
        <v>610</v>
      </c>
    </row>
    <row r="16" spans="2:6" x14ac:dyDescent="0.25">
      <c r="B16" s="73" t="s">
        <v>1018</v>
      </c>
      <c r="C16" s="73">
        <v>5</v>
      </c>
    </row>
    <row r="17" spans="2:3" ht="15.75" x14ac:dyDescent="0.25">
      <c r="C17" s="48">
        <f>SUM(C3:C16)</f>
        <v>1525086</v>
      </c>
    </row>
    <row r="18" spans="2:3" ht="15.75" thickBot="1" x14ac:dyDescent="0.3">
      <c r="B18" s="22"/>
      <c r="C18" s="55"/>
    </row>
    <row r="19" spans="2:3" ht="15.75" thickBot="1" x14ac:dyDescent="0.3">
      <c r="B19" s="56" t="s">
        <v>634</v>
      </c>
      <c r="C19" s="52" t="s">
        <v>852</v>
      </c>
    </row>
    <row r="20" spans="2:3" x14ac:dyDescent="0.25">
      <c r="B20" s="57">
        <v>1</v>
      </c>
      <c r="C20">
        <v>407726</v>
      </c>
    </row>
    <row r="21" spans="2:3" x14ac:dyDescent="0.25">
      <c r="B21" s="57">
        <v>4</v>
      </c>
      <c r="C21">
        <v>392537</v>
      </c>
    </row>
    <row r="22" spans="2:3" x14ac:dyDescent="0.25">
      <c r="B22" s="57">
        <v>10</v>
      </c>
      <c r="C22">
        <v>347484</v>
      </c>
    </row>
    <row r="23" spans="2:3" x14ac:dyDescent="0.25">
      <c r="B23" s="57">
        <v>20</v>
      </c>
      <c r="C23">
        <v>277835</v>
      </c>
    </row>
    <row r="24" spans="2:3" x14ac:dyDescent="0.25">
      <c r="B24" s="57">
        <v>26</v>
      </c>
      <c r="C24">
        <v>31487</v>
      </c>
    </row>
    <row r="25" spans="2:3" x14ac:dyDescent="0.25">
      <c r="B25" s="57">
        <v>23</v>
      </c>
      <c r="C25">
        <v>19932</v>
      </c>
    </row>
    <row r="26" spans="2:3" x14ac:dyDescent="0.25">
      <c r="B26" s="57">
        <v>92</v>
      </c>
      <c r="C26">
        <v>18698</v>
      </c>
    </row>
    <row r="27" spans="2:3" x14ac:dyDescent="0.25">
      <c r="B27" s="57">
        <v>11</v>
      </c>
      <c r="C27">
        <v>17414</v>
      </c>
    </row>
    <row r="28" spans="2:3" x14ac:dyDescent="0.25">
      <c r="B28" s="57">
        <v>99</v>
      </c>
      <c r="C28">
        <v>10491</v>
      </c>
    </row>
    <row r="29" spans="2:3" x14ac:dyDescent="0.25">
      <c r="B29" s="57">
        <v>51</v>
      </c>
      <c r="C29">
        <v>899</v>
      </c>
    </row>
    <row r="30" spans="2:3" x14ac:dyDescent="0.25">
      <c r="B30" s="57">
        <v>50</v>
      </c>
      <c r="C30">
        <v>188</v>
      </c>
    </row>
    <row r="31" spans="2:3" x14ac:dyDescent="0.25">
      <c r="B31" s="57">
        <v>58</v>
      </c>
      <c r="C31">
        <v>149</v>
      </c>
    </row>
    <row r="32" spans="2:3" x14ac:dyDescent="0.25">
      <c r="B32" s="57">
        <v>100</v>
      </c>
      <c r="C32">
        <v>134</v>
      </c>
    </row>
    <row r="33" spans="2:3" x14ac:dyDescent="0.25">
      <c r="B33" s="57">
        <v>101</v>
      </c>
      <c r="C33">
        <v>67</v>
      </c>
    </row>
    <row r="34" spans="2:3" ht="15.75" thickBot="1" x14ac:dyDescent="0.3">
      <c r="B34" s="58">
        <v>52</v>
      </c>
      <c r="C34" s="22">
        <v>45</v>
      </c>
    </row>
    <row r="35" spans="2:3" x14ac:dyDescent="0.25">
      <c r="B35" t="s">
        <v>725</v>
      </c>
      <c r="C35" s="54">
        <f>SUM(C20:C34)</f>
        <v>1525086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EFE5-01AD-45FA-B592-467A25B2D9D2}">
  <sheetPr>
    <tabColor theme="5"/>
  </sheetPr>
  <dimension ref="A1:G48"/>
  <sheetViews>
    <sheetView topLeftCell="A15" zoomScale="70" zoomScaleNormal="70" workbookViewId="0">
      <pane xSplit="1" topLeftCell="B1" activePane="topRight" state="frozen"/>
      <selection pane="topRight" activeCell="C31" sqref="C31"/>
    </sheetView>
  </sheetViews>
  <sheetFormatPr defaultRowHeight="15" x14ac:dyDescent="0.25"/>
  <cols>
    <col min="1" max="1" width="41.28515625" style="60" bestFit="1" customWidth="1"/>
    <col min="2" max="2" width="14.5703125" style="60" bestFit="1" customWidth="1"/>
    <col min="3" max="3" width="106.85546875" style="60" bestFit="1" customWidth="1"/>
    <col min="4" max="4" width="32.28515625" style="60" bestFit="1" customWidth="1"/>
    <col min="5" max="5" width="19" style="62" bestFit="1" customWidth="1"/>
    <col min="6" max="6" width="10.28515625" style="62" customWidth="1"/>
    <col min="7" max="7" width="11.7109375" style="60" bestFit="1" customWidth="1"/>
    <col min="8" max="16384" width="9.140625" style="60"/>
  </cols>
  <sheetData>
    <row r="1" spans="1:7" ht="32.25" thickBot="1" x14ac:dyDescent="0.3">
      <c r="A1" s="76" t="s">
        <v>630</v>
      </c>
      <c r="B1" s="77" t="s">
        <v>665</v>
      </c>
      <c r="C1" s="77" t="s">
        <v>631</v>
      </c>
      <c r="D1" s="77" t="s">
        <v>674</v>
      </c>
      <c r="E1" s="78" t="s">
        <v>877</v>
      </c>
      <c r="F1" s="78" t="s">
        <v>675</v>
      </c>
    </row>
    <row r="2" spans="1:7" ht="17.25" thickTop="1" thickBot="1" x14ac:dyDescent="0.3">
      <c r="A2" s="15" t="s">
        <v>3</v>
      </c>
      <c r="B2" s="59" t="s">
        <v>670</v>
      </c>
      <c r="C2" s="14" t="s">
        <v>671</v>
      </c>
      <c r="D2" s="16" t="s">
        <v>879</v>
      </c>
      <c r="E2" s="38">
        <v>1</v>
      </c>
      <c r="F2" s="38">
        <v>0</v>
      </c>
    </row>
    <row r="3" spans="1:7" ht="33" customHeight="1" thickBot="1" x14ac:dyDescent="0.3">
      <c r="A3" s="15" t="s">
        <v>11</v>
      </c>
      <c r="B3" s="59" t="s">
        <v>667</v>
      </c>
      <c r="C3" s="14" t="s">
        <v>685</v>
      </c>
      <c r="D3" s="16" t="s">
        <v>880</v>
      </c>
      <c r="E3" s="38">
        <v>354967</v>
      </c>
      <c r="F3" s="38">
        <v>0</v>
      </c>
      <c r="G3" s="60" t="s">
        <v>895</v>
      </c>
    </row>
    <row r="4" spans="1:7" ht="16.5" thickBot="1" x14ac:dyDescent="0.3">
      <c r="A4" s="15" t="s">
        <v>855</v>
      </c>
      <c r="B4" s="59" t="s">
        <v>667</v>
      </c>
      <c r="C4" s="14" t="s">
        <v>636</v>
      </c>
      <c r="D4" s="16" t="s">
        <v>881</v>
      </c>
      <c r="E4" s="38">
        <v>2128493</v>
      </c>
      <c r="F4" s="38">
        <v>0</v>
      </c>
    </row>
    <row r="5" spans="1:7" ht="16.5" thickBot="1" x14ac:dyDescent="0.3">
      <c r="A5" s="15" t="s">
        <v>856</v>
      </c>
      <c r="B5" s="59" t="s">
        <v>670</v>
      </c>
      <c r="C5" s="14" t="s">
        <v>874</v>
      </c>
      <c r="D5" s="16" t="s">
        <v>882</v>
      </c>
      <c r="E5" s="38">
        <v>3559</v>
      </c>
      <c r="F5" s="38">
        <v>0</v>
      </c>
    </row>
    <row r="6" spans="1:7" ht="16.5" thickBot="1" x14ac:dyDescent="0.3">
      <c r="A6" s="15" t="s">
        <v>857</v>
      </c>
      <c r="B6" s="59" t="s">
        <v>667</v>
      </c>
      <c r="C6" s="14" t="s">
        <v>672</v>
      </c>
      <c r="D6" s="16" t="s">
        <v>871</v>
      </c>
      <c r="E6" s="38">
        <v>5</v>
      </c>
      <c r="F6" s="38">
        <v>0</v>
      </c>
    </row>
    <row r="7" spans="1:7" ht="16.5" thickBot="1" x14ac:dyDescent="0.3">
      <c r="A7" s="15" t="s">
        <v>858</v>
      </c>
      <c r="B7" s="59" t="s">
        <v>668</v>
      </c>
      <c r="C7" s="14" t="s">
        <v>672</v>
      </c>
      <c r="D7" s="16" t="s">
        <v>883</v>
      </c>
      <c r="E7" s="38">
        <v>213</v>
      </c>
      <c r="F7" s="38">
        <v>0</v>
      </c>
    </row>
    <row r="8" spans="1:7" ht="16.5" thickBot="1" x14ac:dyDescent="0.3">
      <c r="A8" s="15" t="s">
        <v>859</v>
      </c>
      <c r="B8" s="59" t="s">
        <v>669</v>
      </c>
      <c r="C8" s="14" t="s">
        <v>71</v>
      </c>
      <c r="D8" s="16" t="s">
        <v>884</v>
      </c>
      <c r="E8" s="38">
        <v>242751</v>
      </c>
      <c r="F8" s="38">
        <v>0</v>
      </c>
    </row>
    <row r="9" spans="1:7" ht="16.5" thickBot="1" x14ac:dyDescent="0.3">
      <c r="A9" s="15" t="s">
        <v>860</v>
      </c>
      <c r="B9" s="59" t="s">
        <v>669</v>
      </c>
      <c r="C9" s="14" t="s">
        <v>672</v>
      </c>
      <c r="D9" s="16" t="s">
        <v>885</v>
      </c>
      <c r="E9" s="38">
        <v>589525</v>
      </c>
      <c r="F9" s="38">
        <v>0</v>
      </c>
    </row>
    <row r="10" spans="1:7" ht="17.25" customHeight="1" thickBot="1" x14ac:dyDescent="0.3">
      <c r="A10" s="15" t="s">
        <v>74</v>
      </c>
      <c r="B10" s="59" t="s">
        <v>669</v>
      </c>
      <c r="C10" s="14" t="s">
        <v>677</v>
      </c>
      <c r="D10" s="16" t="s">
        <v>886</v>
      </c>
      <c r="E10" s="38">
        <v>129415</v>
      </c>
      <c r="F10" s="38">
        <v>0</v>
      </c>
    </row>
    <row r="11" spans="1:7" ht="16.5" thickBot="1" x14ac:dyDescent="0.3">
      <c r="A11" s="60" t="s">
        <v>998</v>
      </c>
      <c r="B11" s="59" t="s">
        <v>668</v>
      </c>
      <c r="E11" s="60">
        <v>714</v>
      </c>
      <c r="F11" s="60">
        <v>0</v>
      </c>
    </row>
    <row r="12" spans="1:7" ht="16.5" thickBot="1" x14ac:dyDescent="0.3">
      <c r="A12" s="15" t="s">
        <v>76</v>
      </c>
      <c r="B12" s="59" t="s">
        <v>668</v>
      </c>
      <c r="C12" s="14" t="s">
        <v>77</v>
      </c>
      <c r="D12" s="16">
        <v>3364</v>
      </c>
      <c r="E12" s="38">
        <v>2389</v>
      </c>
      <c r="F12" s="38">
        <v>0</v>
      </c>
    </row>
    <row r="13" spans="1:7" ht="16.5" thickBot="1" x14ac:dyDescent="0.3">
      <c r="A13" s="15" t="s">
        <v>861</v>
      </c>
      <c r="B13" s="59" t="s">
        <v>669</v>
      </c>
      <c r="C13" s="14" t="s">
        <v>69</v>
      </c>
      <c r="D13" s="16">
        <v>3151</v>
      </c>
      <c r="E13" s="38">
        <v>2361</v>
      </c>
      <c r="F13" s="38">
        <v>0</v>
      </c>
    </row>
    <row r="14" spans="1:7" ht="16.5" thickBot="1" x14ac:dyDescent="0.3">
      <c r="A14" s="15" t="s">
        <v>862</v>
      </c>
      <c r="B14" s="59" t="s">
        <v>668</v>
      </c>
      <c r="C14" s="14" t="s">
        <v>678</v>
      </c>
      <c r="D14" s="16">
        <v>22</v>
      </c>
      <c r="E14" s="38">
        <v>40</v>
      </c>
      <c r="F14" s="38">
        <v>0</v>
      </c>
    </row>
    <row r="15" spans="1:7" ht="16.5" thickBot="1" x14ac:dyDescent="0.3">
      <c r="A15" s="15" t="s">
        <v>863</v>
      </c>
      <c r="B15" s="59" t="s">
        <v>668</v>
      </c>
      <c r="C15" s="14" t="s">
        <v>79</v>
      </c>
      <c r="D15" s="16">
        <v>20</v>
      </c>
      <c r="E15" s="38">
        <v>48</v>
      </c>
      <c r="F15" s="38">
        <v>0</v>
      </c>
    </row>
    <row r="16" spans="1:7" ht="16.5" thickBot="1" x14ac:dyDescent="0.3">
      <c r="A16" s="15" t="s">
        <v>864</v>
      </c>
      <c r="B16" s="59" t="s">
        <v>668</v>
      </c>
      <c r="C16" s="14" t="s">
        <v>81</v>
      </c>
      <c r="D16" s="16">
        <v>2</v>
      </c>
      <c r="E16" s="38">
        <v>42</v>
      </c>
      <c r="F16" s="38">
        <v>0</v>
      </c>
    </row>
    <row r="17" spans="1:6" ht="16.5" thickBot="1" x14ac:dyDescent="0.3">
      <c r="A17" s="15" t="s">
        <v>86</v>
      </c>
      <c r="B17" s="59" t="s">
        <v>669</v>
      </c>
      <c r="C17" s="14" t="s">
        <v>87</v>
      </c>
      <c r="D17" s="16" t="s">
        <v>889</v>
      </c>
      <c r="E17" s="38">
        <v>286035</v>
      </c>
      <c r="F17" s="38">
        <v>0</v>
      </c>
    </row>
    <row r="18" spans="1:6" ht="16.5" thickBot="1" x14ac:dyDescent="0.3">
      <c r="A18" s="15" t="s">
        <v>88</v>
      </c>
      <c r="B18" s="59" t="s">
        <v>669</v>
      </c>
      <c r="C18" s="14" t="s">
        <v>887</v>
      </c>
      <c r="D18" s="16" t="s">
        <v>888</v>
      </c>
      <c r="E18" s="38">
        <v>1</v>
      </c>
      <c r="F18" s="38">
        <v>0</v>
      </c>
    </row>
    <row r="19" spans="1:6" ht="18" customHeight="1" thickBot="1" x14ac:dyDescent="0.3">
      <c r="A19" s="15" t="s">
        <v>865</v>
      </c>
      <c r="B19" s="59" t="s">
        <v>669</v>
      </c>
      <c r="C19" s="14" t="s">
        <v>91</v>
      </c>
      <c r="D19" s="16" t="s">
        <v>890</v>
      </c>
      <c r="E19" s="38">
        <v>109421</v>
      </c>
      <c r="F19" s="38">
        <v>0</v>
      </c>
    </row>
    <row r="20" spans="1:6" ht="18" customHeight="1" thickBot="1" x14ac:dyDescent="0.3">
      <c r="A20" s="15" t="s">
        <v>866</v>
      </c>
      <c r="B20" s="59" t="s">
        <v>670</v>
      </c>
      <c r="C20" s="14" t="s">
        <v>875</v>
      </c>
      <c r="D20" s="16" t="s">
        <v>891</v>
      </c>
      <c r="E20" s="38">
        <v>729</v>
      </c>
      <c r="F20" s="38">
        <v>533814</v>
      </c>
    </row>
    <row r="21" spans="1:6" ht="18" customHeight="1" thickBot="1" x14ac:dyDescent="0.3">
      <c r="A21" s="15" t="s">
        <v>867</v>
      </c>
      <c r="B21" s="59" t="s">
        <v>670</v>
      </c>
      <c r="C21" s="14" t="s">
        <v>876</v>
      </c>
      <c r="D21" s="61" t="s">
        <v>892</v>
      </c>
      <c r="E21" s="38">
        <v>956</v>
      </c>
      <c r="F21" s="38">
        <v>533814</v>
      </c>
    </row>
    <row r="22" spans="1:6" ht="18" customHeight="1" thickBot="1" x14ac:dyDescent="0.3">
      <c r="A22" s="60" t="s">
        <v>999</v>
      </c>
      <c r="B22" s="59" t="s">
        <v>669</v>
      </c>
      <c r="C22" s="14"/>
      <c r="D22" s="61"/>
      <c r="E22" s="38">
        <v>219896</v>
      </c>
      <c r="F22" s="38">
        <v>0</v>
      </c>
    </row>
    <row r="23" spans="1:6" ht="18" customHeight="1" thickBot="1" x14ac:dyDescent="0.3">
      <c r="A23" s="60" t="s">
        <v>1000</v>
      </c>
      <c r="B23" s="59" t="s">
        <v>669</v>
      </c>
      <c r="C23" s="14"/>
      <c r="D23" s="61"/>
      <c r="E23" s="38">
        <v>78573</v>
      </c>
      <c r="F23" s="38">
        <v>0</v>
      </c>
    </row>
    <row r="24" spans="1:6" ht="18" customHeight="1" thickBot="1" x14ac:dyDescent="0.3">
      <c r="A24" s="15" t="s">
        <v>92</v>
      </c>
      <c r="B24" s="59" t="s">
        <v>669</v>
      </c>
      <c r="C24" s="14" t="s">
        <v>93</v>
      </c>
      <c r="D24" s="16" t="s">
        <v>893</v>
      </c>
      <c r="E24" s="38">
        <v>270957</v>
      </c>
      <c r="F24" s="38">
        <v>0</v>
      </c>
    </row>
    <row r="25" spans="1:6" ht="18" customHeight="1" x14ac:dyDescent="0.25">
      <c r="A25" s="60" t="s">
        <v>1001</v>
      </c>
      <c r="B25" s="60" t="s">
        <v>669</v>
      </c>
      <c r="E25" s="60">
        <v>277181</v>
      </c>
      <c r="F25" s="60">
        <v>0</v>
      </c>
    </row>
    <row r="26" spans="1:6" ht="18" customHeight="1" thickBot="1" x14ac:dyDescent="0.3">
      <c r="A26" s="15" t="s">
        <v>94</v>
      </c>
      <c r="B26" s="59" t="s">
        <v>667</v>
      </c>
      <c r="C26" s="14" t="s">
        <v>894</v>
      </c>
      <c r="D26" s="16" t="s">
        <v>688</v>
      </c>
      <c r="E26" s="38">
        <v>2</v>
      </c>
      <c r="F26" s="38">
        <v>0</v>
      </c>
    </row>
    <row r="27" spans="1:6" ht="18" customHeight="1" thickBot="1" x14ac:dyDescent="0.3">
      <c r="A27" s="15" t="s">
        <v>868</v>
      </c>
      <c r="B27" s="59" t="s">
        <v>669</v>
      </c>
      <c r="C27" s="14" t="s">
        <v>795</v>
      </c>
      <c r="D27" s="61" t="s">
        <v>878</v>
      </c>
      <c r="E27" s="38" t="s">
        <v>727</v>
      </c>
      <c r="F27" s="38">
        <v>0</v>
      </c>
    </row>
    <row r="28" spans="1:6" ht="18" customHeight="1" thickBot="1" x14ac:dyDescent="0.3">
      <c r="A28" s="15" t="s">
        <v>1003</v>
      </c>
      <c r="B28" s="59" t="s">
        <v>669</v>
      </c>
      <c r="C28" s="14" t="s">
        <v>795</v>
      </c>
      <c r="D28" s="61" t="s">
        <v>878</v>
      </c>
      <c r="E28" s="38" t="s">
        <v>727</v>
      </c>
      <c r="F28" s="38">
        <v>1</v>
      </c>
    </row>
    <row r="29" spans="1:6" ht="18" customHeight="1" thickBot="1" x14ac:dyDescent="0.3">
      <c r="A29" s="15" t="s">
        <v>1002</v>
      </c>
      <c r="B29" s="59" t="s">
        <v>667</v>
      </c>
      <c r="C29" s="14" t="s">
        <v>672</v>
      </c>
      <c r="D29" s="61" t="s">
        <v>689</v>
      </c>
      <c r="E29" s="38" t="s">
        <v>727</v>
      </c>
      <c r="F29" s="38">
        <v>2128493</v>
      </c>
    </row>
    <row r="30" spans="1:6" ht="18" customHeight="1" x14ac:dyDescent="0.25"/>
    <row r="31" spans="1:6" ht="18" customHeight="1" x14ac:dyDescent="0.25"/>
    <row r="32" spans="1:6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F469-4B3B-495B-A927-274099E2C1C9}">
  <sheetPr>
    <tabColor theme="5"/>
  </sheetPr>
  <dimension ref="A1:B125"/>
  <sheetViews>
    <sheetView workbookViewId="0">
      <selection activeCell="B8" sqref="B8"/>
    </sheetView>
  </sheetViews>
  <sheetFormatPr defaultRowHeight="15" x14ac:dyDescent="0.25"/>
  <cols>
    <col min="1" max="1" width="20.85546875" style="23" bestFit="1" customWidth="1"/>
    <col min="2" max="2" width="8" style="31" bestFit="1" customWidth="1"/>
  </cols>
  <sheetData>
    <row r="1" spans="1:2" ht="15.75" thickBot="1" x14ac:dyDescent="0.3">
      <c r="A1" s="20"/>
      <c r="B1" s="32"/>
    </row>
    <row r="2" spans="1:2" s="63" customFormat="1" ht="15.75" thickBot="1" x14ac:dyDescent="0.3">
      <c r="A2" s="30" t="s">
        <v>857</v>
      </c>
      <c r="B2" s="33" t="s">
        <v>852</v>
      </c>
    </row>
    <row r="3" spans="1:2" x14ac:dyDescent="0.25">
      <c r="A3" s="23">
        <v>2</v>
      </c>
      <c r="B3" s="31">
        <v>797496</v>
      </c>
    </row>
    <row r="4" spans="1:2" x14ac:dyDescent="0.25">
      <c r="A4" s="23">
        <v>3</v>
      </c>
      <c r="B4" s="31">
        <v>769868</v>
      </c>
    </row>
    <row r="5" spans="1:2" x14ac:dyDescent="0.25">
      <c r="A5" s="23">
        <v>4</v>
      </c>
      <c r="B5" s="31">
        <v>353688</v>
      </c>
    </row>
    <row r="6" spans="1:2" x14ac:dyDescent="0.25">
      <c r="A6" s="23">
        <v>5</v>
      </c>
      <c r="B6" s="31">
        <v>259105</v>
      </c>
    </row>
    <row r="7" spans="1:2" ht="15.75" thickBot="1" x14ac:dyDescent="0.3">
      <c r="A7" s="20">
        <v>1</v>
      </c>
      <c r="B7" s="32">
        <v>112372</v>
      </c>
    </row>
    <row r="8" spans="1:2" x14ac:dyDescent="0.25">
      <c r="A8" s="23" t="s">
        <v>725</v>
      </c>
      <c r="B8" s="31">
        <f>SUM(B3:B7)</f>
        <v>2292529</v>
      </c>
    </row>
    <row r="10" spans="1:2" ht="15.75" thickBot="1" x14ac:dyDescent="0.3">
      <c r="A10" s="20"/>
      <c r="B10" s="32"/>
    </row>
    <row r="11" spans="1:2" s="63" customFormat="1" ht="15.75" thickBot="1" x14ac:dyDescent="0.3">
      <c r="A11" s="34" t="s">
        <v>94</v>
      </c>
      <c r="B11" s="35" t="s">
        <v>869</v>
      </c>
    </row>
    <row r="12" spans="1:2" x14ac:dyDescent="0.25">
      <c r="A12" s="64" t="s">
        <v>870</v>
      </c>
      <c r="B12" s="65">
        <v>1679736</v>
      </c>
    </row>
    <row r="13" spans="1:2" ht="15.75" customHeight="1" thickBot="1" x14ac:dyDescent="0.3">
      <c r="A13" s="20" t="s">
        <v>686</v>
      </c>
      <c r="B13" s="32">
        <v>612793</v>
      </c>
    </row>
    <row r="14" spans="1:2" x14ac:dyDescent="0.25">
      <c r="A14" s="23" t="s">
        <v>725</v>
      </c>
      <c r="B14" s="31">
        <f>SUM(B12:B13)</f>
        <v>2292529</v>
      </c>
    </row>
    <row r="125" ht="16.5" customHeight="1" x14ac:dyDescent="0.25"/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41396a5e-896f-4fb0-a49d-79c32d27bd4e}" enabled="1" method="Privileged" siteId="{92247c24-8a8c-47f3-a7f1-85df939ad4b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Planilha1</vt:lpstr>
      <vt:lpstr>Base Cartões vs 1</vt:lpstr>
      <vt:lpstr>Categorias Cartões vs 1</vt:lpstr>
      <vt:lpstr>Base Cartões vs 2</vt:lpstr>
      <vt:lpstr>Categorias Cartões vs 2</vt:lpstr>
      <vt:lpstr>Base Contratos Carnês</vt:lpstr>
      <vt:lpstr>Categorias Contratos Carnês</vt:lpstr>
      <vt:lpstr>Base Contratos Cartão</vt:lpstr>
      <vt:lpstr>Categorias Contratos Cartão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Uilson Fernando Zamboni</dc:creator>
  <cp:lastModifiedBy>Fernando Monteiro</cp:lastModifiedBy>
  <dcterms:created xsi:type="dcterms:W3CDTF">2025-02-17T20:25:00Z</dcterms:created>
  <dcterms:modified xsi:type="dcterms:W3CDTF">2025-06-19T20:39:42Z</dcterms:modified>
</cp:coreProperties>
</file>