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2"/>
  </bookViews>
  <sheets>
    <sheet name="Sheet1" sheetId="1" r:id="rId1"/>
    <sheet name="Sheet2" sheetId="2" r:id="rId2"/>
    <sheet name="Sheet3" sheetId="3" r:id="rId3"/>
    <sheet name="BackUp" sheetId="4" r:id="rId4"/>
  </sheets>
  <definedNames>
    <definedName name="_xlnm._FilterDatabase" localSheetId="0" hidden="1">Sheet1!$J$1:$J$91</definedName>
  </definedNames>
  <calcPr calcId="124519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F2" i="1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2"/>
  <c r="I3"/>
  <c r="L3" s="1"/>
  <c r="I4"/>
  <c r="L4" s="1"/>
  <c r="I5"/>
  <c r="L5" s="1"/>
  <c r="I6"/>
  <c r="L6" s="1"/>
  <c r="I7"/>
  <c r="L7" s="1"/>
  <c r="I8"/>
  <c r="L8" s="1"/>
  <c r="I9"/>
  <c r="L9" s="1"/>
  <c r="I10"/>
  <c r="L10" s="1"/>
  <c r="I11"/>
  <c r="L11" s="1"/>
  <c r="I12"/>
  <c r="L12" s="1"/>
  <c r="I13"/>
  <c r="L13" s="1"/>
  <c r="I14"/>
  <c r="L14" s="1"/>
  <c r="I15"/>
  <c r="L15" s="1"/>
  <c r="I16"/>
  <c r="L16" s="1"/>
  <c r="I17"/>
  <c r="L17" s="1"/>
  <c r="I18"/>
  <c r="L18" s="1"/>
  <c r="I19"/>
  <c r="L19" s="1"/>
  <c r="I20"/>
  <c r="L20" s="1"/>
  <c r="I21"/>
  <c r="L21" s="1"/>
  <c r="I22"/>
  <c r="L22" s="1"/>
  <c r="I23"/>
  <c r="L23" s="1"/>
  <c r="I24"/>
  <c r="L24" s="1"/>
  <c r="I25"/>
  <c r="L25" s="1"/>
  <c r="I26"/>
  <c r="L26" s="1"/>
  <c r="I27"/>
  <c r="L27" s="1"/>
  <c r="I28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I40"/>
  <c r="L40" s="1"/>
  <c r="I41"/>
  <c r="L41" s="1"/>
  <c r="I42"/>
  <c r="L42" s="1"/>
  <c r="I43"/>
  <c r="L43" s="1"/>
  <c r="I44"/>
  <c r="L44" s="1"/>
  <c r="I45"/>
  <c r="L45" s="1"/>
  <c r="I46"/>
  <c r="L46" s="1"/>
  <c r="I47"/>
  <c r="L47" s="1"/>
  <c r="I48"/>
  <c r="L48" s="1"/>
  <c r="I49"/>
  <c r="L49" s="1"/>
  <c r="I50"/>
  <c r="L50" s="1"/>
  <c r="I51"/>
  <c r="L51" s="1"/>
  <c r="I52"/>
  <c r="L52" s="1"/>
  <c r="I53"/>
  <c r="L53" s="1"/>
  <c r="I54"/>
  <c r="L54" s="1"/>
  <c r="I55"/>
  <c r="L55" s="1"/>
  <c r="I56"/>
  <c r="L56" s="1"/>
  <c r="I57"/>
  <c r="L57" s="1"/>
  <c r="I58"/>
  <c r="L58" s="1"/>
  <c r="I59"/>
  <c r="L59" s="1"/>
  <c r="I60"/>
  <c r="L60" s="1"/>
  <c r="I61"/>
  <c r="L61" s="1"/>
  <c r="I62"/>
  <c r="L62" s="1"/>
  <c r="I63"/>
  <c r="L63" s="1"/>
  <c r="I64"/>
  <c r="L64" s="1"/>
  <c r="I65"/>
  <c r="L65" s="1"/>
  <c r="I66"/>
  <c r="L66" s="1"/>
  <c r="I67"/>
  <c r="L67" s="1"/>
  <c r="I68"/>
  <c r="L68" s="1"/>
  <c r="I69"/>
  <c r="L69" s="1"/>
  <c r="I70"/>
  <c r="L70" s="1"/>
  <c r="I71"/>
  <c r="L71" s="1"/>
  <c r="I2"/>
  <c r="L2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</calcChain>
</file>

<file path=xl/sharedStrings.xml><?xml version="1.0" encoding="utf-8"?>
<sst xmlns="http://schemas.openxmlformats.org/spreadsheetml/2006/main" count="20" uniqueCount="12">
  <si>
    <t>Ref</t>
  </si>
  <si>
    <t>Povrsina</t>
  </si>
  <si>
    <t>id</t>
  </si>
  <si>
    <t>Povrsina placa (ar)</t>
  </si>
  <si>
    <t>ProdukcijaId</t>
  </si>
  <si>
    <t>provera</t>
  </si>
  <si>
    <t>Id</t>
  </si>
  <si>
    <t>Kvadratura</t>
  </si>
  <si>
    <t>Plac</t>
  </si>
  <si>
    <t>ref</t>
  </si>
  <si>
    <t>Produkcija</t>
  </si>
  <si>
    <t>Parcela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</si>
</sst>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workbookViewId="0">
      <selection activeCell="F2" sqref="F2"/>
    </sheetView>
  </sheetViews>
  <sheetFormatPr defaultRowHeight="15"/>
  <cols>
    <col min="4" max="4" width="18.7109375" customWidth="1"/>
    <col min="6" max="6" width="97" bestFit="1" customWidth="1"/>
  </cols>
  <sheetData>
    <row r="1" spans="1:10">
      <c r="A1" t="s">
        <v>2</v>
      </c>
      <c r="B1" t="s">
        <v>0</v>
      </c>
      <c r="C1" t="s">
        <v>1</v>
      </c>
      <c r="D1" t="s">
        <v>3</v>
      </c>
      <c r="H1" t="s">
        <v>4</v>
      </c>
      <c r="J1" t="s">
        <v>5</v>
      </c>
    </row>
    <row r="2" spans="1:10">
      <c r="A2">
        <v>117</v>
      </c>
      <c r="B2">
        <v>114</v>
      </c>
      <c r="C2">
        <v>0</v>
      </c>
      <c r="D2">
        <v>4</v>
      </c>
      <c r="F2" t="str">
        <f>CONCATENATE("UPDATE gisitrs_marinkom_jos1.jos_osrs_properties SET square_feet =",C2,", land_area=",D2," WHERE id =",A2,";")</f>
        <v>UPDATE gisitrs_marinkom_jos1.jos_osrs_properties SET square_feet =0, land_area=4 WHERE id =117;</v>
      </c>
      <c r="H2">
        <v>27</v>
      </c>
      <c r="J2" t="e">
        <f>VLOOKUP(H2,$A$2:$A$89,1,0)</f>
        <v>#N/A</v>
      </c>
    </row>
    <row r="3" spans="1:10">
      <c r="A3">
        <v>133</v>
      </c>
      <c r="B3">
        <v>130</v>
      </c>
      <c r="C3">
        <v>0</v>
      </c>
      <c r="D3">
        <v>0</v>
      </c>
      <c r="F3" t="str">
        <f t="shared" ref="F3:F66" si="0">CONCATENATE("UPDATE gisitrs_marinkom_jos1.jos_osrs_properties SET square_feet =",C3,", land_area=",D3," WHERE id =",A3,";")</f>
        <v>UPDATE gisitrs_marinkom_jos1.jos_osrs_properties SET square_feet =0, land_area=0 WHERE id =133;</v>
      </c>
      <c r="H3">
        <v>29</v>
      </c>
      <c r="J3">
        <f t="shared" ref="J3:J66" si="1">VLOOKUP(H3,$A$2:$A$89,1,0)</f>
        <v>29</v>
      </c>
    </row>
    <row r="4" spans="1:10">
      <c r="A4">
        <v>134</v>
      </c>
      <c r="B4">
        <v>131</v>
      </c>
      <c r="C4">
        <v>29.68</v>
      </c>
      <c r="D4">
        <v>1.5</v>
      </c>
      <c r="F4" t="str">
        <f t="shared" si="0"/>
        <v>UPDATE gisitrs_marinkom_jos1.jos_osrs_properties SET square_feet =29.68, land_area=1.5 WHERE id =134;</v>
      </c>
      <c r="H4">
        <v>102</v>
      </c>
      <c r="J4" t="e">
        <f t="shared" si="1"/>
        <v>#N/A</v>
      </c>
    </row>
    <row r="5" spans="1:10">
      <c r="A5">
        <v>135</v>
      </c>
      <c r="B5">
        <v>132</v>
      </c>
      <c r="C5">
        <v>29.68</v>
      </c>
      <c r="D5">
        <v>1.5</v>
      </c>
      <c r="F5" t="str">
        <f t="shared" si="0"/>
        <v>UPDATE gisitrs_marinkom_jos1.jos_osrs_properties SET square_feet =29.68, land_area=1.5 WHERE id =135;</v>
      </c>
      <c r="H5">
        <v>117</v>
      </c>
      <c r="J5">
        <f t="shared" si="1"/>
        <v>117</v>
      </c>
    </row>
    <row r="6" spans="1:10">
      <c r="A6">
        <v>137</v>
      </c>
      <c r="B6">
        <v>134</v>
      </c>
      <c r="C6">
        <v>180</v>
      </c>
      <c r="D6">
        <v>11</v>
      </c>
      <c r="F6" t="str">
        <f t="shared" si="0"/>
        <v>UPDATE gisitrs_marinkom_jos1.jos_osrs_properties SET square_feet =180, land_area=11 WHERE id =137;</v>
      </c>
      <c r="H6">
        <v>133</v>
      </c>
      <c r="J6">
        <f t="shared" si="1"/>
        <v>133</v>
      </c>
    </row>
    <row r="7" spans="1:10">
      <c r="A7">
        <v>140</v>
      </c>
      <c r="B7">
        <v>137</v>
      </c>
      <c r="C7">
        <v>0</v>
      </c>
      <c r="D7">
        <v>0</v>
      </c>
      <c r="F7" t="str">
        <f t="shared" si="0"/>
        <v>UPDATE gisitrs_marinkom_jos1.jos_osrs_properties SET square_feet =0, land_area=0 WHERE id =140;</v>
      </c>
      <c r="H7">
        <v>134</v>
      </c>
      <c r="J7">
        <f t="shared" si="1"/>
        <v>134</v>
      </c>
    </row>
    <row r="8" spans="1:10">
      <c r="A8">
        <v>143</v>
      </c>
      <c r="B8">
        <v>140</v>
      </c>
      <c r="C8">
        <v>0</v>
      </c>
      <c r="D8">
        <v>26.4</v>
      </c>
      <c r="F8" t="str">
        <f t="shared" si="0"/>
        <v>UPDATE gisitrs_marinkom_jos1.jos_osrs_properties SET square_feet =0, land_area=26.4 WHERE id =143;</v>
      </c>
      <c r="H8">
        <v>135</v>
      </c>
      <c r="J8">
        <f t="shared" si="1"/>
        <v>135</v>
      </c>
    </row>
    <row r="9" spans="1:10">
      <c r="A9">
        <v>148</v>
      </c>
      <c r="B9">
        <v>145</v>
      </c>
      <c r="C9">
        <v>60</v>
      </c>
      <c r="D9">
        <v>0</v>
      </c>
      <c r="F9" t="str">
        <f t="shared" si="0"/>
        <v>UPDATE gisitrs_marinkom_jos1.jos_osrs_properties SET square_feet =60, land_area=0 WHERE id =148;</v>
      </c>
      <c r="H9">
        <v>137</v>
      </c>
      <c r="J9">
        <f t="shared" si="1"/>
        <v>137</v>
      </c>
    </row>
    <row r="10" spans="1:10">
      <c r="A10">
        <v>157</v>
      </c>
      <c r="B10">
        <v>153</v>
      </c>
      <c r="C10">
        <v>0</v>
      </c>
      <c r="D10">
        <v>0</v>
      </c>
      <c r="F10" t="str">
        <f t="shared" si="0"/>
        <v>UPDATE gisitrs_marinkom_jos1.jos_osrs_properties SET square_feet =0, land_area=0 WHERE id =157;</v>
      </c>
      <c r="H10">
        <v>140</v>
      </c>
      <c r="J10">
        <f t="shared" si="1"/>
        <v>140</v>
      </c>
    </row>
    <row r="11" spans="1:10">
      <c r="A11">
        <v>195</v>
      </c>
      <c r="B11">
        <v>189</v>
      </c>
      <c r="C11">
        <v>0</v>
      </c>
      <c r="D11">
        <v>0</v>
      </c>
      <c r="F11" t="str">
        <f t="shared" si="0"/>
        <v>UPDATE gisitrs_marinkom_jos1.jos_osrs_properties SET square_feet =0, land_area=0 WHERE id =195;</v>
      </c>
      <c r="H11">
        <v>143</v>
      </c>
      <c r="J11">
        <f t="shared" si="1"/>
        <v>143</v>
      </c>
    </row>
    <row r="12" spans="1:10">
      <c r="A12">
        <v>196</v>
      </c>
      <c r="B12">
        <v>190</v>
      </c>
      <c r="C12">
        <v>73</v>
      </c>
      <c r="D12">
        <v>0</v>
      </c>
      <c r="F12" t="str">
        <f t="shared" si="0"/>
        <v>UPDATE gisitrs_marinkom_jos1.jos_osrs_properties SET square_feet =73, land_area=0 WHERE id =196;</v>
      </c>
      <c r="H12">
        <v>148</v>
      </c>
      <c r="J12">
        <f t="shared" si="1"/>
        <v>148</v>
      </c>
    </row>
    <row r="13" spans="1:10">
      <c r="A13">
        <v>215</v>
      </c>
      <c r="B13">
        <v>215</v>
      </c>
      <c r="C13">
        <v>48</v>
      </c>
      <c r="D13">
        <v>0</v>
      </c>
      <c r="F13" t="str">
        <f t="shared" si="0"/>
        <v>UPDATE gisitrs_marinkom_jos1.jos_osrs_properties SET square_feet =48, land_area=0 WHERE id =215;</v>
      </c>
      <c r="H13">
        <v>157</v>
      </c>
      <c r="J13">
        <f t="shared" si="1"/>
        <v>157</v>
      </c>
    </row>
    <row r="14" spans="1:10">
      <c r="A14">
        <v>216</v>
      </c>
      <c r="B14">
        <v>216</v>
      </c>
      <c r="C14">
        <v>40</v>
      </c>
      <c r="D14">
        <v>0</v>
      </c>
      <c r="F14" t="str">
        <f t="shared" si="0"/>
        <v>UPDATE gisitrs_marinkom_jos1.jos_osrs_properties SET square_feet =40, land_area=0 WHERE id =216;</v>
      </c>
      <c r="H14">
        <v>195</v>
      </c>
      <c r="J14">
        <f t="shared" si="1"/>
        <v>195</v>
      </c>
    </row>
    <row r="15" spans="1:10">
      <c r="A15">
        <v>230</v>
      </c>
      <c r="B15">
        <v>229</v>
      </c>
      <c r="C15">
        <v>42</v>
      </c>
      <c r="D15">
        <v>0</v>
      </c>
      <c r="F15" t="str">
        <f t="shared" si="0"/>
        <v>UPDATE gisitrs_marinkom_jos1.jos_osrs_properties SET square_feet =42, land_area=0 WHERE id =230;</v>
      </c>
      <c r="H15">
        <v>196</v>
      </c>
      <c r="J15">
        <f t="shared" si="1"/>
        <v>196</v>
      </c>
    </row>
    <row r="16" spans="1:10">
      <c r="A16">
        <v>29</v>
      </c>
      <c r="B16">
        <v>24</v>
      </c>
      <c r="C16">
        <v>0</v>
      </c>
      <c r="D16">
        <v>3.68</v>
      </c>
      <c r="F16" t="str">
        <f t="shared" si="0"/>
        <v>UPDATE gisitrs_marinkom_jos1.jos_osrs_properties SET square_feet =0, land_area=3.68 WHERE id =29;</v>
      </c>
      <c r="H16">
        <v>215</v>
      </c>
      <c r="J16">
        <f t="shared" si="1"/>
        <v>215</v>
      </c>
    </row>
    <row r="17" spans="1:10">
      <c r="A17">
        <v>300</v>
      </c>
      <c r="B17">
        <v>287</v>
      </c>
      <c r="C17">
        <v>250</v>
      </c>
      <c r="D17">
        <v>34</v>
      </c>
      <c r="F17" t="str">
        <f t="shared" si="0"/>
        <v>UPDATE gisitrs_marinkom_jos1.jos_osrs_properties SET square_feet =250, land_area=34 WHERE id =300;</v>
      </c>
      <c r="H17">
        <v>216</v>
      </c>
      <c r="J17">
        <f t="shared" si="1"/>
        <v>216</v>
      </c>
    </row>
    <row r="18" spans="1:10">
      <c r="A18">
        <v>362</v>
      </c>
      <c r="B18">
        <v>328</v>
      </c>
      <c r="C18">
        <v>400</v>
      </c>
      <c r="D18">
        <v>6</v>
      </c>
      <c r="F18" t="str">
        <f t="shared" si="0"/>
        <v>UPDATE gisitrs_marinkom_jos1.jos_osrs_properties SET square_feet =400, land_area=6 WHERE id =362;</v>
      </c>
      <c r="H18">
        <v>230</v>
      </c>
      <c r="J18">
        <f t="shared" si="1"/>
        <v>230</v>
      </c>
    </row>
    <row r="19" spans="1:10">
      <c r="A19">
        <v>398</v>
      </c>
      <c r="B19">
        <v>357</v>
      </c>
      <c r="C19">
        <v>0</v>
      </c>
      <c r="D19">
        <v>246</v>
      </c>
      <c r="F19" t="str">
        <f t="shared" si="0"/>
        <v>UPDATE gisitrs_marinkom_jos1.jos_osrs_properties SET square_feet =0, land_area=246 WHERE id =398;</v>
      </c>
      <c r="H19">
        <v>373</v>
      </c>
      <c r="J19" t="e">
        <f t="shared" si="1"/>
        <v>#N/A</v>
      </c>
    </row>
    <row r="20" spans="1:10">
      <c r="A20">
        <v>413</v>
      </c>
      <c r="B20">
        <v>372</v>
      </c>
      <c r="C20">
        <v>45</v>
      </c>
      <c r="D20">
        <v>0</v>
      </c>
      <c r="F20" t="str">
        <f t="shared" si="0"/>
        <v>UPDATE gisitrs_marinkom_jos1.jos_osrs_properties SET square_feet =45, land_area=0 WHERE id =413;</v>
      </c>
      <c r="H20">
        <v>398</v>
      </c>
      <c r="J20">
        <f t="shared" si="1"/>
        <v>398</v>
      </c>
    </row>
    <row r="21" spans="1:10">
      <c r="A21">
        <v>414</v>
      </c>
      <c r="B21">
        <v>373</v>
      </c>
      <c r="C21">
        <v>30</v>
      </c>
      <c r="D21">
        <v>0</v>
      </c>
      <c r="F21" t="str">
        <f t="shared" si="0"/>
        <v>UPDATE gisitrs_marinkom_jos1.jos_osrs_properties SET square_feet =30, land_area=0 WHERE id =414;</v>
      </c>
      <c r="H21">
        <v>413</v>
      </c>
      <c r="J21">
        <f t="shared" si="1"/>
        <v>413</v>
      </c>
    </row>
    <row r="22" spans="1:10">
      <c r="A22">
        <v>425</v>
      </c>
      <c r="B22">
        <v>382</v>
      </c>
      <c r="C22">
        <v>158</v>
      </c>
      <c r="D22">
        <v>10</v>
      </c>
      <c r="F22" t="str">
        <f t="shared" si="0"/>
        <v>UPDATE gisitrs_marinkom_jos1.jos_osrs_properties SET square_feet =158, land_area=10 WHERE id =425;</v>
      </c>
      <c r="H22">
        <v>414</v>
      </c>
      <c r="J22">
        <f t="shared" si="1"/>
        <v>414</v>
      </c>
    </row>
    <row r="23" spans="1:10">
      <c r="A23">
        <v>426</v>
      </c>
      <c r="B23">
        <v>383</v>
      </c>
      <c r="C23">
        <v>120</v>
      </c>
      <c r="D23">
        <v>70</v>
      </c>
      <c r="F23" t="str">
        <f t="shared" si="0"/>
        <v>UPDATE gisitrs_marinkom_jos1.jos_osrs_properties SET square_feet =120, land_area=70 WHERE id =426;</v>
      </c>
      <c r="H23">
        <v>425</v>
      </c>
      <c r="J23">
        <f t="shared" si="1"/>
        <v>425</v>
      </c>
    </row>
    <row r="24" spans="1:10">
      <c r="A24">
        <v>439</v>
      </c>
      <c r="B24">
        <v>392</v>
      </c>
      <c r="C24">
        <v>400</v>
      </c>
      <c r="D24">
        <v>5</v>
      </c>
      <c r="F24" t="str">
        <f t="shared" si="0"/>
        <v>UPDATE gisitrs_marinkom_jos1.jos_osrs_properties SET square_feet =400, land_area=5 WHERE id =439;</v>
      </c>
      <c r="H24">
        <v>426</v>
      </c>
      <c r="J24">
        <f t="shared" si="1"/>
        <v>426</v>
      </c>
    </row>
    <row r="25" spans="1:10">
      <c r="A25">
        <v>451</v>
      </c>
      <c r="B25">
        <v>403</v>
      </c>
      <c r="C25">
        <v>0</v>
      </c>
      <c r="D25">
        <v>0</v>
      </c>
      <c r="F25" t="str">
        <f t="shared" si="0"/>
        <v>UPDATE gisitrs_marinkom_jos1.jos_osrs_properties SET square_feet =0, land_area=0 WHERE id =451;</v>
      </c>
      <c r="H25">
        <v>439</v>
      </c>
      <c r="J25">
        <f t="shared" si="1"/>
        <v>439</v>
      </c>
    </row>
    <row r="26" spans="1:10">
      <c r="A26">
        <v>452</v>
      </c>
      <c r="B26">
        <v>404</v>
      </c>
      <c r="C26">
        <v>0</v>
      </c>
      <c r="D26">
        <v>0</v>
      </c>
      <c r="F26" t="str">
        <f t="shared" si="0"/>
        <v>UPDATE gisitrs_marinkom_jos1.jos_osrs_properties SET square_feet =0, land_area=0 WHERE id =452;</v>
      </c>
      <c r="H26">
        <v>451</v>
      </c>
      <c r="J26">
        <f t="shared" si="1"/>
        <v>451</v>
      </c>
    </row>
    <row r="27" spans="1:10">
      <c r="A27">
        <v>453</v>
      </c>
      <c r="B27">
        <v>405</v>
      </c>
      <c r="C27">
        <v>0</v>
      </c>
      <c r="D27">
        <v>0</v>
      </c>
      <c r="F27" t="str">
        <f t="shared" si="0"/>
        <v>UPDATE gisitrs_marinkom_jos1.jos_osrs_properties SET square_feet =0, land_area=0 WHERE id =453;</v>
      </c>
      <c r="H27">
        <v>452</v>
      </c>
      <c r="J27">
        <f t="shared" si="1"/>
        <v>452</v>
      </c>
    </row>
    <row r="28" spans="1:10">
      <c r="A28">
        <v>454</v>
      </c>
      <c r="B28">
        <v>406</v>
      </c>
      <c r="C28">
        <v>0</v>
      </c>
      <c r="D28">
        <v>0</v>
      </c>
      <c r="F28" t="str">
        <f t="shared" si="0"/>
        <v>UPDATE gisitrs_marinkom_jos1.jos_osrs_properties SET square_feet =0, land_area=0 WHERE id =454;</v>
      </c>
      <c r="H28">
        <v>453</v>
      </c>
      <c r="J28">
        <f t="shared" si="1"/>
        <v>453</v>
      </c>
    </row>
    <row r="29" spans="1:10">
      <c r="A29">
        <v>455</v>
      </c>
      <c r="B29">
        <v>407</v>
      </c>
      <c r="C29">
        <v>130</v>
      </c>
      <c r="D29">
        <v>0</v>
      </c>
      <c r="F29" t="str">
        <f t="shared" si="0"/>
        <v>UPDATE gisitrs_marinkom_jos1.jos_osrs_properties SET square_feet =130, land_area=0 WHERE id =455;</v>
      </c>
      <c r="H29">
        <v>454</v>
      </c>
      <c r="J29">
        <f t="shared" si="1"/>
        <v>454</v>
      </c>
    </row>
    <row r="30" spans="1:10">
      <c r="A30">
        <v>456</v>
      </c>
      <c r="B30">
        <v>408</v>
      </c>
      <c r="C30">
        <v>25</v>
      </c>
      <c r="D30">
        <v>0</v>
      </c>
      <c r="F30" t="str">
        <f t="shared" si="0"/>
        <v>UPDATE gisitrs_marinkom_jos1.jos_osrs_properties SET square_feet =25, land_area=0 WHERE id =456;</v>
      </c>
      <c r="H30">
        <v>455</v>
      </c>
      <c r="J30">
        <f t="shared" si="1"/>
        <v>455</v>
      </c>
    </row>
    <row r="31" spans="1:10">
      <c r="A31">
        <v>460</v>
      </c>
      <c r="B31">
        <v>412</v>
      </c>
      <c r="C31">
        <v>0</v>
      </c>
      <c r="D31">
        <v>0</v>
      </c>
      <c r="F31" t="str">
        <f t="shared" si="0"/>
        <v>UPDATE gisitrs_marinkom_jos1.jos_osrs_properties SET square_feet =0, land_area=0 WHERE id =460;</v>
      </c>
      <c r="H31">
        <v>456</v>
      </c>
      <c r="J31">
        <f t="shared" si="1"/>
        <v>456</v>
      </c>
    </row>
    <row r="32" spans="1:10">
      <c r="A32">
        <v>471</v>
      </c>
      <c r="B32">
        <v>423</v>
      </c>
      <c r="C32">
        <v>55</v>
      </c>
      <c r="D32">
        <v>0</v>
      </c>
      <c r="F32" t="str">
        <f t="shared" si="0"/>
        <v>UPDATE gisitrs_marinkom_jos1.jos_osrs_properties SET square_feet =55, land_area=0 WHERE id =471;</v>
      </c>
      <c r="H32">
        <v>460</v>
      </c>
      <c r="J32">
        <f t="shared" si="1"/>
        <v>460</v>
      </c>
    </row>
    <row r="33" spans="1:10">
      <c r="A33">
        <v>472</v>
      </c>
      <c r="B33">
        <v>424</v>
      </c>
      <c r="C33">
        <v>71</v>
      </c>
      <c r="D33">
        <v>0</v>
      </c>
      <c r="F33" t="str">
        <f t="shared" si="0"/>
        <v>UPDATE gisitrs_marinkom_jos1.jos_osrs_properties SET square_feet =71, land_area=0 WHERE id =472;</v>
      </c>
      <c r="H33">
        <v>471</v>
      </c>
      <c r="J33">
        <f t="shared" si="1"/>
        <v>471</v>
      </c>
    </row>
    <row r="34" spans="1:10">
      <c r="A34">
        <v>474</v>
      </c>
      <c r="B34">
        <v>426</v>
      </c>
      <c r="C34">
        <v>240</v>
      </c>
      <c r="D34">
        <v>300</v>
      </c>
      <c r="F34" t="str">
        <f t="shared" si="0"/>
        <v>UPDATE gisitrs_marinkom_jos1.jos_osrs_properties SET square_feet =240, land_area=300 WHERE id =474;</v>
      </c>
      <c r="H34">
        <v>472</v>
      </c>
      <c r="J34">
        <f t="shared" si="1"/>
        <v>472</v>
      </c>
    </row>
    <row r="35" spans="1:10">
      <c r="A35">
        <v>476</v>
      </c>
      <c r="B35">
        <v>428</v>
      </c>
      <c r="C35">
        <v>300</v>
      </c>
      <c r="D35">
        <v>420</v>
      </c>
      <c r="F35" t="str">
        <f t="shared" si="0"/>
        <v>UPDATE gisitrs_marinkom_jos1.jos_osrs_properties SET square_feet =300, land_area=420 WHERE id =476;</v>
      </c>
      <c r="H35">
        <v>474</v>
      </c>
      <c r="J35">
        <f t="shared" si="1"/>
        <v>474</v>
      </c>
    </row>
    <row r="36" spans="1:10">
      <c r="A36">
        <v>483</v>
      </c>
      <c r="B36">
        <v>435</v>
      </c>
      <c r="C36">
        <v>98</v>
      </c>
      <c r="D36">
        <v>8</v>
      </c>
      <c r="F36" t="str">
        <f t="shared" si="0"/>
        <v>UPDATE gisitrs_marinkom_jos1.jos_osrs_properties SET square_feet =98, land_area=8 WHERE id =483;</v>
      </c>
      <c r="H36">
        <v>476</v>
      </c>
      <c r="J36">
        <f t="shared" si="1"/>
        <v>476</v>
      </c>
    </row>
    <row r="37" spans="1:10">
      <c r="A37">
        <v>484</v>
      </c>
      <c r="B37">
        <v>436</v>
      </c>
      <c r="C37">
        <v>124</v>
      </c>
      <c r="D37">
        <v>15</v>
      </c>
      <c r="F37" t="str">
        <f t="shared" si="0"/>
        <v>UPDATE gisitrs_marinkom_jos1.jos_osrs_properties SET square_feet =124, land_area=15 WHERE id =484;</v>
      </c>
      <c r="H37">
        <v>483</v>
      </c>
      <c r="J37">
        <f t="shared" si="1"/>
        <v>483</v>
      </c>
    </row>
    <row r="38" spans="1:10">
      <c r="A38">
        <v>489</v>
      </c>
      <c r="B38">
        <v>441</v>
      </c>
      <c r="C38">
        <v>450</v>
      </c>
      <c r="D38">
        <v>27</v>
      </c>
      <c r="F38" t="str">
        <f t="shared" si="0"/>
        <v>UPDATE gisitrs_marinkom_jos1.jos_osrs_properties SET square_feet =450, land_area=27 WHERE id =489;</v>
      </c>
      <c r="H38">
        <v>489</v>
      </c>
      <c r="J38">
        <f t="shared" si="1"/>
        <v>489</v>
      </c>
    </row>
    <row r="39" spans="1:10">
      <c r="A39">
        <v>497</v>
      </c>
      <c r="B39">
        <v>449</v>
      </c>
      <c r="C39">
        <v>440</v>
      </c>
      <c r="D39">
        <v>7</v>
      </c>
      <c r="F39" t="str">
        <f t="shared" si="0"/>
        <v>UPDATE gisitrs_marinkom_jos1.jos_osrs_properties SET square_feet =440, land_area=7 WHERE id =497;</v>
      </c>
      <c r="H39">
        <v>497</v>
      </c>
      <c r="J39">
        <f t="shared" si="1"/>
        <v>497</v>
      </c>
    </row>
    <row r="40" spans="1:10">
      <c r="A40">
        <v>500</v>
      </c>
      <c r="B40">
        <v>451</v>
      </c>
      <c r="C40">
        <v>44</v>
      </c>
      <c r="D40">
        <v>0</v>
      </c>
      <c r="F40" t="str">
        <f t="shared" si="0"/>
        <v>UPDATE gisitrs_marinkom_jos1.jos_osrs_properties SET square_feet =44, land_area=0 WHERE id =500;</v>
      </c>
      <c r="H40">
        <v>507</v>
      </c>
      <c r="J40">
        <f t="shared" si="1"/>
        <v>507</v>
      </c>
    </row>
    <row r="41" spans="1:10">
      <c r="A41">
        <v>507</v>
      </c>
      <c r="B41">
        <v>458</v>
      </c>
      <c r="C41">
        <v>45</v>
      </c>
      <c r="D41">
        <v>0</v>
      </c>
      <c r="F41" t="str">
        <f t="shared" si="0"/>
        <v>UPDATE gisitrs_marinkom_jos1.jos_osrs_properties SET square_feet =45, land_area=0 WHERE id =507;</v>
      </c>
      <c r="H41">
        <v>509</v>
      </c>
      <c r="J41">
        <f t="shared" si="1"/>
        <v>509</v>
      </c>
    </row>
    <row r="42" spans="1:10">
      <c r="A42">
        <v>509</v>
      </c>
      <c r="B42">
        <v>460</v>
      </c>
      <c r="C42">
        <v>0</v>
      </c>
      <c r="D42">
        <v>6</v>
      </c>
      <c r="F42" t="str">
        <f t="shared" si="0"/>
        <v>UPDATE gisitrs_marinkom_jos1.jos_osrs_properties SET square_feet =0, land_area=6 WHERE id =509;</v>
      </c>
      <c r="H42">
        <v>510</v>
      </c>
      <c r="J42">
        <f t="shared" si="1"/>
        <v>510</v>
      </c>
    </row>
    <row r="43" spans="1:10">
      <c r="A43">
        <v>510</v>
      </c>
      <c r="B43">
        <v>461</v>
      </c>
      <c r="C43">
        <v>120</v>
      </c>
      <c r="D43">
        <v>30</v>
      </c>
      <c r="F43" t="str">
        <f t="shared" si="0"/>
        <v>UPDATE gisitrs_marinkom_jos1.jos_osrs_properties SET square_feet =120, land_area=30 WHERE id =510;</v>
      </c>
      <c r="H43">
        <v>519</v>
      </c>
      <c r="J43">
        <f t="shared" si="1"/>
        <v>519</v>
      </c>
    </row>
    <row r="44" spans="1:10">
      <c r="A44">
        <v>516</v>
      </c>
      <c r="B44">
        <v>467</v>
      </c>
      <c r="C44">
        <v>59</v>
      </c>
      <c r="D44">
        <v>0</v>
      </c>
      <c r="F44" t="str">
        <f t="shared" si="0"/>
        <v>UPDATE gisitrs_marinkom_jos1.jos_osrs_properties SET square_feet =59, land_area=0 WHERE id =516;</v>
      </c>
      <c r="H44">
        <v>520</v>
      </c>
      <c r="J44">
        <f t="shared" si="1"/>
        <v>520</v>
      </c>
    </row>
    <row r="45" spans="1:10">
      <c r="A45">
        <v>519</v>
      </c>
      <c r="B45">
        <v>470</v>
      </c>
      <c r="C45">
        <v>100</v>
      </c>
      <c r="D45">
        <v>30</v>
      </c>
      <c r="F45" t="str">
        <f t="shared" si="0"/>
        <v>UPDATE gisitrs_marinkom_jos1.jos_osrs_properties SET square_feet =100, land_area=30 WHERE id =519;</v>
      </c>
      <c r="H45">
        <v>526</v>
      </c>
      <c r="J45">
        <f t="shared" si="1"/>
        <v>526</v>
      </c>
    </row>
    <row r="46" spans="1:10">
      <c r="A46">
        <v>520</v>
      </c>
      <c r="B46">
        <v>471</v>
      </c>
      <c r="C46">
        <v>200</v>
      </c>
      <c r="D46">
        <v>8</v>
      </c>
      <c r="F46" t="str">
        <f t="shared" si="0"/>
        <v>UPDATE gisitrs_marinkom_jos1.jos_osrs_properties SET square_feet =200, land_area=8 WHERE id =520;</v>
      </c>
      <c r="H46">
        <v>527</v>
      </c>
      <c r="J46">
        <f t="shared" si="1"/>
        <v>527</v>
      </c>
    </row>
    <row r="47" spans="1:10">
      <c r="A47">
        <v>526</v>
      </c>
      <c r="B47">
        <v>477</v>
      </c>
      <c r="C47">
        <v>0</v>
      </c>
      <c r="D47">
        <v>2</v>
      </c>
      <c r="F47" t="str">
        <f t="shared" si="0"/>
        <v>UPDATE gisitrs_marinkom_jos1.jos_osrs_properties SET square_feet =0, land_area=2 WHERE id =526;</v>
      </c>
      <c r="H47">
        <v>530</v>
      </c>
      <c r="J47">
        <f t="shared" si="1"/>
        <v>530</v>
      </c>
    </row>
    <row r="48" spans="1:10">
      <c r="A48">
        <v>527</v>
      </c>
      <c r="B48">
        <v>478</v>
      </c>
      <c r="C48">
        <v>628</v>
      </c>
      <c r="D48">
        <v>0</v>
      </c>
      <c r="F48" t="str">
        <f t="shared" si="0"/>
        <v>UPDATE gisitrs_marinkom_jos1.jos_osrs_properties SET square_feet =628, land_area=0 WHERE id =527;</v>
      </c>
      <c r="H48">
        <v>541</v>
      </c>
      <c r="J48">
        <f t="shared" si="1"/>
        <v>541</v>
      </c>
    </row>
    <row r="49" spans="1:10">
      <c r="A49">
        <v>530</v>
      </c>
      <c r="B49">
        <v>481</v>
      </c>
      <c r="C49">
        <v>100</v>
      </c>
      <c r="D49">
        <v>0</v>
      </c>
      <c r="F49" t="str">
        <f t="shared" si="0"/>
        <v>UPDATE gisitrs_marinkom_jos1.jos_osrs_properties SET square_feet =100, land_area=0 WHERE id =530;</v>
      </c>
      <c r="H49">
        <v>542</v>
      </c>
      <c r="J49">
        <f t="shared" si="1"/>
        <v>542</v>
      </c>
    </row>
    <row r="50" spans="1:10">
      <c r="A50">
        <v>536</v>
      </c>
      <c r="B50">
        <v>483</v>
      </c>
      <c r="C50">
        <v>0</v>
      </c>
      <c r="D50">
        <v>15.4</v>
      </c>
      <c r="F50" t="str">
        <f t="shared" si="0"/>
        <v>UPDATE gisitrs_marinkom_jos1.jos_osrs_properties SET square_feet =0, land_area=15.4 WHERE id =536;</v>
      </c>
      <c r="H50">
        <v>545</v>
      </c>
      <c r="J50">
        <f t="shared" si="1"/>
        <v>545</v>
      </c>
    </row>
    <row r="51" spans="1:10">
      <c r="A51">
        <v>541</v>
      </c>
      <c r="B51">
        <v>487</v>
      </c>
      <c r="C51">
        <v>0</v>
      </c>
      <c r="D51">
        <v>15.8</v>
      </c>
      <c r="F51" t="str">
        <f t="shared" si="0"/>
        <v>UPDATE gisitrs_marinkom_jos1.jos_osrs_properties SET square_feet =0, land_area=15.8 WHERE id =541;</v>
      </c>
      <c r="H51">
        <v>546</v>
      </c>
      <c r="J51">
        <f t="shared" si="1"/>
        <v>546</v>
      </c>
    </row>
    <row r="52" spans="1:10">
      <c r="A52">
        <v>542</v>
      </c>
      <c r="B52">
        <v>488</v>
      </c>
      <c r="C52">
        <v>100</v>
      </c>
      <c r="D52">
        <v>25</v>
      </c>
      <c r="F52" t="str">
        <f t="shared" si="0"/>
        <v>UPDATE gisitrs_marinkom_jos1.jos_osrs_properties SET square_feet =100, land_area=25 WHERE id =542;</v>
      </c>
      <c r="H52">
        <v>547</v>
      </c>
      <c r="J52">
        <f t="shared" si="1"/>
        <v>547</v>
      </c>
    </row>
    <row r="53" spans="1:10">
      <c r="A53">
        <v>544</v>
      </c>
      <c r="B53">
        <v>490</v>
      </c>
      <c r="C53">
        <v>57</v>
      </c>
      <c r="D53">
        <v>0</v>
      </c>
      <c r="F53" t="str">
        <f t="shared" si="0"/>
        <v>UPDATE gisitrs_marinkom_jos1.jos_osrs_properties SET square_feet =57, land_area=0 WHERE id =544;</v>
      </c>
      <c r="H53">
        <v>548</v>
      </c>
      <c r="J53">
        <f t="shared" si="1"/>
        <v>548</v>
      </c>
    </row>
    <row r="54" spans="1:10">
      <c r="A54">
        <v>545</v>
      </c>
      <c r="B54">
        <v>491</v>
      </c>
      <c r="C54">
        <v>46</v>
      </c>
      <c r="D54">
        <v>0</v>
      </c>
      <c r="F54" t="str">
        <f t="shared" si="0"/>
        <v>UPDATE gisitrs_marinkom_jos1.jos_osrs_properties SET square_feet =46, land_area=0 WHERE id =545;</v>
      </c>
      <c r="H54">
        <v>551</v>
      </c>
      <c r="J54">
        <f t="shared" si="1"/>
        <v>551</v>
      </c>
    </row>
    <row r="55" spans="1:10">
      <c r="A55">
        <v>546</v>
      </c>
      <c r="B55">
        <v>492</v>
      </c>
      <c r="C55">
        <v>0</v>
      </c>
      <c r="D55">
        <v>86</v>
      </c>
      <c r="F55" t="str">
        <f t="shared" si="0"/>
        <v>UPDATE gisitrs_marinkom_jos1.jos_osrs_properties SET square_feet =0, land_area=86 WHERE id =546;</v>
      </c>
      <c r="H55">
        <v>554</v>
      </c>
      <c r="J55">
        <f t="shared" si="1"/>
        <v>554</v>
      </c>
    </row>
    <row r="56" spans="1:10">
      <c r="A56">
        <v>547</v>
      </c>
      <c r="B56">
        <v>493</v>
      </c>
      <c r="C56">
        <v>110</v>
      </c>
      <c r="D56">
        <v>6</v>
      </c>
      <c r="F56" t="str">
        <f t="shared" si="0"/>
        <v>UPDATE gisitrs_marinkom_jos1.jos_osrs_properties SET square_feet =110, land_area=6 WHERE id =547;</v>
      </c>
      <c r="H56">
        <v>555</v>
      </c>
      <c r="J56">
        <f t="shared" si="1"/>
        <v>555</v>
      </c>
    </row>
    <row r="57" spans="1:10">
      <c r="A57">
        <v>548</v>
      </c>
      <c r="B57">
        <v>494</v>
      </c>
      <c r="C57">
        <v>0</v>
      </c>
      <c r="D57">
        <v>20</v>
      </c>
      <c r="F57" t="str">
        <f t="shared" si="0"/>
        <v>UPDATE gisitrs_marinkom_jos1.jos_osrs_properties SET square_feet =0, land_area=20 WHERE id =548;</v>
      </c>
      <c r="H57">
        <v>557</v>
      </c>
      <c r="J57">
        <f t="shared" si="1"/>
        <v>557</v>
      </c>
    </row>
    <row r="58" spans="1:10">
      <c r="A58">
        <v>50</v>
      </c>
      <c r="B58">
        <v>496</v>
      </c>
      <c r="C58">
        <v>60</v>
      </c>
      <c r="D58">
        <v>0</v>
      </c>
      <c r="F58" t="str">
        <f t="shared" si="0"/>
        <v>UPDATE gisitrs_marinkom_jos1.jos_osrs_properties SET square_feet =60, land_area=0 WHERE id =50;</v>
      </c>
      <c r="H58">
        <v>560</v>
      </c>
      <c r="J58">
        <f t="shared" si="1"/>
        <v>560</v>
      </c>
    </row>
    <row r="59" spans="1:10">
      <c r="A59">
        <v>551</v>
      </c>
      <c r="B59">
        <v>497</v>
      </c>
      <c r="C59">
        <v>100</v>
      </c>
      <c r="D59">
        <v>20</v>
      </c>
      <c r="F59" t="str">
        <f t="shared" si="0"/>
        <v>UPDATE gisitrs_marinkom_jos1.jos_osrs_properties SET square_feet =100, land_area=20 WHERE id =551;</v>
      </c>
      <c r="H59">
        <v>561</v>
      </c>
      <c r="J59">
        <f t="shared" si="1"/>
        <v>561</v>
      </c>
    </row>
    <row r="60" spans="1:10">
      <c r="A60">
        <v>552</v>
      </c>
      <c r="B60">
        <v>498</v>
      </c>
      <c r="C60">
        <v>156</v>
      </c>
      <c r="D60">
        <v>2.5</v>
      </c>
      <c r="F60" t="str">
        <f t="shared" si="0"/>
        <v>UPDATE gisitrs_marinkom_jos1.jos_osrs_properties SET square_feet =156, land_area=2.5 WHERE id =552;</v>
      </c>
      <c r="H60">
        <v>562</v>
      </c>
      <c r="J60">
        <f t="shared" si="1"/>
        <v>562</v>
      </c>
    </row>
    <row r="61" spans="1:10">
      <c r="A61">
        <v>553</v>
      </c>
      <c r="B61">
        <v>499</v>
      </c>
      <c r="C61">
        <v>33</v>
      </c>
      <c r="D61">
        <v>0</v>
      </c>
      <c r="F61" t="str">
        <f t="shared" si="0"/>
        <v>UPDATE gisitrs_marinkom_jos1.jos_osrs_properties SET square_feet =33, land_area=0 WHERE id =553;</v>
      </c>
      <c r="H61">
        <v>564</v>
      </c>
      <c r="J61">
        <f t="shared" si="1"/>
        <v>564</v>
      </c>
    </row>
    <row r="62" spans="1:10">
      <c r="A62">
        <v>554</v>
      </c>
      <c r="B62">
        <v>500</v>
      </c>
      <c r="C62">
        <v>0</v>
      </c>
      <c r="D62">
        <v>8</v>
      </c>
      <c r="F62" t="str">
        <f t="shared" si="0"/>
        <v>UPDATE gisitrs_marinkom_jos1.jos_osrs_properties SET square_feet =0, land_area=8 WHERE id =554;</v>
      </c>
      <c r="H62">
        <v>565</v>
      </c>
      <c r="J62">
        <f t="shared" si="1"/>
        <v>565</v>
      </c>
    </row>
    <row r="63" spans="1:10">
      <c r="A63">
        <v>555</v>
      </c>
      <c r="B63">
        <v>501</v>
      </c>
      <c r="C63">
        <v>0</v>
      </c>
      <c r="D63">
        <v>15</v>
      </c>
      <c r="F63" t="str">
        <f t="shared" si="0"/>
        <v>UPDATE gisitrs_marinkom_jos1.jos_osrs_properties SET square_feet =0, land_area=15 WHERE id =555;</v>
      </c>
      <c r="H63">
        <v>568</v>
      </c>
      <c r="J63">
        <f t="shared" si="1"/>
        <v>568</v>
      </c>
    </row>
    <row r="64" spans="1:10">
      <c r="A64">
        <v>556</v>
      </c>
      <c r="B64">
        <v>502</v>
      </c>
      <c r="C64">
        <v>0</v>
      </c>
      <c r="D64">
        <v>83</v>
      </c>
      <c r="F64" t="str">
        <f t="shared" si="0"/>
        <v>UPDATE gisitrs_marinkom_jos1.jos_osrs_properties SET square_feet =0, land_area=83 WHERE id =556;</v>
      </c>
      <c r="H64">
        <v>569</v>
      </c>
      <c r="J64">
        <f t="shared" si="1"/>
        <v>569</v>
      </c>
    </row>
    <row r="65" spans="1:10">
      <c r="A65">
        <v>557</v>
      </c>
      <c r="B65">
        <v>503</v>
      </c>
      <c r="C65">
        <v>0</v>
      </c>
      <c r="D65">
        <v>26</v>
      </c>
      <c r="F65" t="str">
        <f t="shared" si="0"/>
        <v>UPDATE gisitrs_marinkom_jos1.jos_osrs_properties SET square_feet =0, land_area=26 WHERE id =557;</v>
      </c>
      <c r="H65">
        <v>571</v>
      </c>
      <c r="J65">
        <f t="shared" si="1"/>
        <v>571</v>
      </c>
    </row>
    <row r="66" spans="1:10">
      <c r="A66">
        <v>558</v>
      </c>
      <c r="B66">
        <v>504</v>
      </c>
      <c r="C66">
        <v>150</v>
      </c>
      <c r="D66">
        <v>0</v>
      </c>
      <c r="F66" t="str">
        <f t="shared" si="0"/>
        <v>UPDATE gisitrs_marinkom_jos1.jos_osrs_properties SET square_feet =150, land_area=0 WHERE id =558;</v>
      </c>
      <c r="H66">
        <v>572</v>
      </c>
      <c r="J66">
        <f t="shared" si="1"/>
        <v>572</v>
      </c>
    </row>
    <row r="67" spans="1:10">
      <c r="A67">
        <v>560</v>
      </c>
      <c r="B67">
        <v>506</v>
      </c>
      <c r="C67">
        <v>90</v>
      </c>
      <c r="D67">
        <v>4.9000000000000004</v>
      </c>
      <c r="F67" t="str">
        <f t="shared" ref="F67:F89" si="2">CONCATENATE("UPDATE gisitrs_marinkom_jos1.jos_osrs_properties SET square_feet =",C67,", land_area=",D67," WHERE id =",A67,";")</f>
        <v>UPDATE gisitrs_marinkom_jos1.jos_osrs_properties SET square_feet =90, land_area=4.9 WHERE id =560;</v>
      </c>
      <c r="H67">
        <v>573</v>
      </c>
      <c r="J67">
        <f t="shared" ref="J67:J91" si="3">VLOOKUP(H67,$A$2:$A$89,1,0)</f>
        <v>573</v>
      </c>
    </row>
    <row r="68" spans="1:10">
      <c r="A68">
        <v>561</v>
      </c>
      <c r="B68">
        <v>507</v>
      </c>
      <c r="C68">
        <v>75</v>
      </c>
      <c r="D68">
        <v>0</v>
      </c>
      <c r="F68" t="str">
        <f t="shared" si="2"/>
        <v>UPDATE gisitrs_marinkom_jos1.jos_osrs_properties SET square_feet =75, land_area=0 WHERE id =561;</v>
      </c>
      <c r="H68">
        <v>574</v>
      </c>
      <c r="J68">
        <f t="shared" si="3"/>
        <v>574</v>
      </c>
    </row>
    <row r="69" spans="1:10">
      <c r="A69">
        <v>562</v>
      </c>
      <c r="B69">
        <v>508</v>
      </c>
      <c r="C69">
        <v>0</v>
      </c>
      <c r="D69">
        <v>60</v>
      </c>
      <c r="F69" t="str">
        <f t="shared" si="2"/>
        <v>UPDATE gisitrs_marinkom_jos1.jos_osrs_properties SET square_feet =0, land_area=60 WHERE id =562;</v>
      </c>
      <c r="H69">
        <v>578</v>
      </c>
      <c r="J69">
        <f t="shared" si="3"/>
        <v>578</v>
      </c>
    </row>
    <row r="70" spans="1:10">
      <c r="A70">
        <v>564</v>
      </c>
      <c r="B70">
        <v>510</v>
      </c>
      <c r="C70">
        <v>0</v>
      </c>
      <c r="D70">
        <v>0</v>
      </c>
      <c r="F70" t="str">
        <f t="shared" si="2"/>
        <v>UPDATE gisitrs_marinkom_jos1.jos_osrs_properties SET square_feet =0, land_area=0 WHERE id =564;</v>
      </c>
      <c r="H70">
        <v>579</v>
      </c>
      <c r="J70">
        <f t="shared" si="3"/>
        <v>579</v>
      </c>
    </row>
    <row r="71" spans="1:10">
      <c r="A71">
        <v>565</v>
      </c>
      <c r="B71">
        <v>511</v>
      </c>
      <c r="C71">
        <v>0</v>
      </c>
      <c r="D71">
        <v>15</v>
      </c>
      <c r="F71" t="str">
        <f t="shared" si="2"/>
        <v>UPDATE gisitrs_marinkom_jos1.jos_osrs_properties SET square_feet =0, land_area=15 WHERE id =565;</v>
      </c>
      <c r="H71">
        <v>580</v>
      </c>
      <c r="J71">
        <f t="shared" si="3"/>
        <v>580</v>
      </c>
    </row>
    <row r="72" spans="1:10">
      <c r="A72">
        <v>566</v>
      </c>
      <c r="B72">
        <v>512</v>
      </c>
      <c r="C72">
        <v>40</v>
      </c>
      <c r="D72">
        <v>0</v>
      </c>
      <c r="F72" t="str">
        <f t="shared" si="2"/>
        <v>UPDATE gisitrs_marinkom_jos1.jos_osrs_properties SET square_feet =40, land_area=0 WHERE id =566;</v>
      </c>
      <c r="H72">
        <v>581</v>
      </c>
      <c r="J72">
        <f t="shared" si="3"/>
        <v>581</v>
      </c>
    </row>
    <row r="73" spans="1:10">
      <c r="A73">
        <v>567</v>
      </c>
      <c r="B73">
        <v>513</v>
      </c>
      <c r="C73">
        <v>40</v>
      </c>
      <c r="D73">
        <v>0</v>
      </c>
      <c r="F73" t="str">
        <f t="shared" si="2"/>
        <v>UPDATE gisitrs_marinkom_jos1.jos_osrs_properties SET square_feet =40, land_area=0 WHERE id =567;</v>
      </c>
      <c r="H73">
        <v>583</v>
      </c>
      <c r="J73">
        <f t="shared" si="3"/>
        <v>583</v>
      </c>
    </row>
    <row r="74" spans="1:10">
      <c r="A74">
        <v>568</v>
      </c>
      <c r="B74">
        <v>514</v>
      </c>
      <c r="C74">
        <v>530</v>
      </c>
      <c r="D74">
        <v>5</v>
      </c>
      <c r="F74" t="str">
        <f t="shared" si="2"/>
        <v>UPDATE gisitrs_marinkom_jos1.jos_osrs_properties SET square_feet =530, land_area=5 WHERE id =568;</v>
      </c>
      <c r="H74">
        <v>584</v>
      </c>
      <c r="J74">
        <f t="shared" si="3"/>
        <v>584</v>
      </c>
    </row>
    <row r="75" spans="1:10">
      <c r="A75">
        <v>569</v>
      </c>
      <c r="B75">
        <v>515</v>
      </c>
      <c r="C75">
        <v>400</v>
      </c>
      <c r="D75">
        <v>3.6</v>
      </c>
      <c r="F75" t="str">
        <f t="shared" si="2"/>
        <v>UPDATE gisitrs_marinkom_jos1.jos_osrs_properties SET square_feet =400, land_area=3.6 WHERE id =569;</v>
      </c>
      <c r="H75">
        <v>586</v>
      </c>
      <c r="J75" t="e">
        <f t="shared" si="3"/>
        <v>#N/A</v>
      </c>
    </row>
    <row r="76" spans="1:10">
      <c r="A76">
        <v>570</v>
      </c>
      <c r="B76">
        <v>516</v>
      </c>
      <c r="C76">
        <v>479</v>
      </c>
      <c r="D76">
        <v>16</v>
      </c>
      <c r="F76" t="str">
        <f t="shared" si="2"/>
        <v>UPDATE gisitrs_marinkom_jos1.jos_osrs_properties SET square_feet =479, land_area=16 WHERE id =570;</v>
      </c>
      <c r="H76">
        <v>587</v>
      </c>
      <c r="J76" t="e">
        <f t="shared" si="3"/>
        <v>#N/A</v>
      </c>
    </row>
    <row r="77" spans="1:10">
      <c r="A77">
        <v>571</v>
      </c>
      <c r="B77">
        <v>517</v>
      </c>
      <c r="C77">
        <v>36</v>
      </c>
      <c r="D77">
        <v>0</v>
      </c>
      <c r="F77" t="str">
        <f t="shared" si="2"/>
        <v>UPDATE gisitrs_marinkom_jos1.jos_osrs_properties SET square_feet =36, land_area=0 WHERE id =571;</v>
      </c>
      <c r="H77">
        <v>589</v>
      </c>
      <c r="J77" t="e">
        <f t="shared" si="3"/>
        <v>#N/A</v>
      </c>
    </row>
    <row r="78" spans="1:10">
      <c r="A78">
        <v>572</v>
      </c>
      <c r="B78">
        <v>518</v>
      </c>
      <c r="C78">
        <v>50</v>
      </c>
      <c r="D78">
        <v>0</v>
      </c>
      <c r="F78" t="str">
        <f t="shared" si="2"/>
        <v>UPDATE gisitrs_marinkom_jos1.jos_osrs_properties SET square_feet =50, land_area=0 WHERE id =572;</v>
      </c>
      <c r="H78">
        <v>591</v>
      </c>
      <c r="J78" t="e">
        <f t="shared" si="3"/>
        <v>#N/A</v>
      </c>
    </row>
    <row r="79" spans="1:10">
      <c r="A79">
        <v>573</v>
      </c>
      <c r="B79">
        <v>519</v>
      </c>
      <c r="C79">
        <v>0</v>
      </c>
      <c r="D79">
        <v>6</v>
      </c>
      <c r="F79" t="str">
        <f t="shared" si="2"/>
        <v>UPDATE gisitrs_marinkom_jos1.jos_osrs_properties SET square_feet =0, land_area=6 WHERE id =573;</v>
      </c>
      <c r="H79">
        <v>592</v>
      </c>
      <c r="J79" t="e">
        <f t="shared" si="3"/>
        <v>#N/A</v>
      </c>
    </row>
    <row r="80" spans="1:10">
      <c r="A80">
        <v>574</v>
      </c>
      <c r="B80">
        <v>520</v>
      </c>
      <c r="C80">
        <v>200</v>
      </c>
      <c r="D80">
        <v>0</v>
      </c>
      <c r="F80" t="str">
        <f t="shared" si="2"/>
        <v>UPDATE gisitrs_marinkom_jos1.jos_osrs_properties SET square_feet =200, land_area=0 WHERE id =574;</v>
      </c>
      <c r="H80">
        <v>593</v>
      </c>
      <c r="J80" t="e">
        <f t="shared" si="3"/>
        <v>#N/A</v>
      </c>
    </row>
    <row r="81" spans="1:10">
      <c r="A81">
        <v>575</v>
      </c>
      <c r="B81">
        <v>521</v>
      </c>
      <c r="C81">
        <v>38</v>
      </c>
      <c r="D81">
        <v>0</v>
      </c>
      <c r="F81" t="str">
        <f t="shared" si="2"/>
        <v>UPDATE gisitrs_marinkom_jos1.jos_osrs_properties SET square_feet =38, land_area=0 WHERE id =575;</v>
      </c>
      <c r="H81">
        <v>594</v>
      </c>
      <c r="J81" t="e">
        <f t="shared" si="3"/>
        <v>#N/A</v>
      </c>
    </row>
    <row r="82" spans="1:10">
      <c r="A82">
        <v>577</v>
      </c>
      <c r="B82">
        <v>523</v>
      </c>
      <c r="C82">
        <v>36</v>
      </c>
      <c r="D82">
        <v>0</v>
      </c>
      <c r="F82" t="str">
        <f t="shared" si="2"/>
        <v>UPDATE gisitrs_marinkom_jos1.jos_osrs_properties SET square_feet =36, land_area=0 WHERE id =577;</v>
      </c>
      <c r="H82">
        <v>595</v>
      </c>
      <c r="J82" t="e">
        <f t="shared" si="3"/>
        <v>#N/A</v>
      </c>
    </row>
    <row r="83" spans="1:10">
      <c r="A83">
        <v>578</v>
      </c>
      <c r="B83">
        <v>524</v>
      </c>
      <c r="C83">
        <v>71</v>
      </c>
      <c r="D83">
        <v>0</v>
      </c>
      <c r="F83" t="str">
        <f t="shared" si="2"/>
        <v>UPDATE gisitrs_marinkom_jos1.jos_osrs_properties SET square_feet =71, land_area=0 WHERE id =578;</v>
      </c>
      <c r="H83">
        <v>597</v>
      </c>
      <c r="J83" t="e">
        <f t="shared" si="3"/>
        <v>#N/A</v>
      </c>
    </row>
    <row r="84" spans="1:10">
      <c r="A84">
        <v>579</v>
      </c>
      <c r="B84">
        <v>525</v>
      </c>
      <c r="C84">
        <v>36</v>
      </c>
      <c r="D84">
        <v>0</v>
      </c>
      <c r="F84" t="str">
        <f t="shared" si="2"/>
        <v>UPDATE gisitrs_marinkom_jos1.jos_osrs_properties SET square_feet =36, land_area=0 WHERE id =579;</v>
      </c>
      <c r="H84">
        <v>598</v>
      </c>
      <c r="J84" t="e">
        <f t="shared" si="3"/>
        <v>#N/A</v>
      </c>
    </row>
    <row r="85" spans="1:10">
      <c r="A85">
        <v>580</v>
      </c>
      <c r="B85">
        <v>526</v>
      </c>
      <c r="C85">
        <v>54</v>
      </c>
      <c r="D85">
        <v>0</v>
      </c>
      <c r="F85" t="str">
        <f t="shared" si="2"/>
        <v>UPDATE gisitrs_marinkom_jos1.jos_osrs_properties SET square_feet =54, land_area=0 WHERE id =580;</v>
      </c>
      <c r="H85">
        <v>599</v>
      </c>
      <c r="J85" t="e">
        <f t="shared" si="3"/>
        <v>#N/A</v>
      </c>
    </row>
    <row r="86" spans="1:10">
      <c r="A86">
        <v>581</v>
      </c>
      <c r="B86">
        <v>527</v>
      </c>
      <c r="C86">
        <v>54</v>
      </c>
      <c r="D86">
        <v>0</v>
      </c>
      <c r="F86" t="str">
        <f t="shared" si="2"/>
        <v>UPDATE gisitrs_marinkom_jos1.jos_osrs_properties SET square_feet =54, land_area=0 WHERE id =581;</v>
      </c>
      <c r="H86">
        <v>600</v>
      </c>
      <c r="J86" t="e">
        <f t="shared" si="3"/>
        <v>#N/A</v>
      </c>
    </row>
    <row r="87" spans="1:10">
      <c r="A87">
        <v>583</v>
      </c>
      <c r="B87">
        <v>529</v>
      </c>
      <c r="C87">
        <v>48</v>
      </c>
      <c r="D87">
        <v>0</v>
      </c>
      <c r="F87" t="str">
        <f t="shared" si="2"/>
        <v>UPDATE gisitrs_marinkom_jos1.jos_osrs_properties SET square_feet =48, land_area=0 WHERE id =583;</v>
      </c>
      <c r="H87">
        <v>601</v>
      </c>
      <c r="J87" t="e">
        <f t="shared" si="3"/>
        <v>#N/A</v>
      </c>
    </row>
    <row r="88" spans="1:10">
      <c r="A88">
        <v>584</v>
      </c>
      <c r="B88">
        <v>530</v>
      </c>
      <c r="C88">
        <v>49</v>
      </c>
      <c r="D88">
        <v>0</v>
      </c>
      <c r="F88" t="str">
        <f t="shared" si="2"/>
        <v>UPDATE gisitrs_marinkom_jos1.jos_osrs_properties SET square_feet =49, land_area=0 WHERE id =584;</v>
      </c>
      <c r="H88">
        <v>602</v>
      </c>
      <c r="J88" t="e">
        <f t="shared" si="3"/>
        <v>#N/A</v>
      </c>
    </row>
    <row r="89" spans="1:10">
      <c r="A89">
        <v>585</v>
      </c>
      <c r="B89">
        <v>531</v>
      </c>
      <c r="C89">
        <v>84</v>
      </c>
      <c r="D89">
        <v>0</v>
      </c>
      <c r="F89" t="str">
        <f t="shared" si="2"/>
        <v>UPDATE gisitrs_marinkom_jos1.jos_osrs_properties SET square_feet =84, land_area=0 WHERE id =585;</v>
      </c>
      <c r="H89">
        <v>603</v>
      </c>
      <c r="J89" t="e">
        <f t="shared" si="3"/>
        <v>#N/A</v>
      </c>
    </row>
    <row r="90" spans="1:10">
      <c r="H90">
        <v>604</v>
      </c>
      <c r="J90" t="e">
        <f t="shared" si="3"/>
        <v>#N/A</v>
      </c>
    </row>
    <row r="91" spans="1:10">
      <c r="H91">
        <v>605</v>
      </c>
      <c r="J91" t="e">
        <f t="shared" si="3"/>
        <v>#N/A</v>
      </c>
    </row>
  </sheetData>
  <autoFilter ref="J1:J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16" sqref="G16"/>
    </sheetView>
  </sheetViews>
  <sheetFormatPr defaultRowHeight="15"/>
  <cols>
    <col min="3" max="3" width="13.28515625" customWidth="1"/>
    <col min="6" max="6" width="93.7109375" bestFit="1" customWidth="1"/>
  </cols>
  <sheetData>
    <row r="1" spans="1:6">
      <c r="A1" t="s">
        <v>6</v>
      </c>
      <c r="B1" t="s">
        <v>9</v>
      </c>
      <c r="C1" t="s">
        <v>7</v>
      </c>
      <c r="D1" t="s">
        <v>8</v>
      </c>
    </row>
    <row r="2" spans="1:6">
      <c r="A2" s="2">
        <v>27</v>
      </c>
      <c r="C2">
        <v>160</v>
      </c>
      <c r="D2">
        <v>63</v>
      </c>
      <c r="F2" t="str">
        <f>CONCATENATE("UPDATE marinkom_jos1.jos_osrs_properties SET square_feet =",C2,", land_area=",D2," WHERE id =",A2,";")</f>
        <v>UPDATE marinkom_jos1.jos_osrs_properties SET square_feet =160, land_area=63 WHERE id =27;</v>
      </c>
    </row>
    <row r="3" spans="1:6">
      <c r="A3">
        <v>102</v>
      </c>
      <c r="C3">
        <v>120</v>
      </c>
      <c r="D3">
        <v>4.5</v>
      </c>
      <c r="F3" t="str">
        <f t="shared" ref="F3:F21" si="0">CONCATENATE("UPDATE marinkom_jos1.jos_osrs_properties SET square_feet =",C3,", land_area=",D3," WHERE id =",A3,";")</f>
        <v>UPDATE marinkom_jos1.jos_osrs_properties SET square_feet =120, land_area=4.5 WHERE id =102;</v>
      </c>
    </row>
    <row r="4" spans="1:6">
      <c r="A4">
        <v>373</v>
      </c>
      <c r="C4">
        <v>0</v>
      </c>
      <c r="D4">
        <v>0</v>
      </c>
      <c r="F4" t="str">
        <f t="shared" si="0"/>
        <v>UPDATE marinkom_jos1.jos_osrs_properties SET square_feet =0, land_area=0 WHERE id =373;</v>
      </c>
    </row>
    <row r="5" spans="1:6">
      <c r="A5">
        <v>586</v>
      </c>
      <c r="C5">
        <v>361</v>
      </c>
      <c r="D5">
        <v>0</v>
      </c>
      <c r="F5" t="str">
        <f t="shared" si="0"/>
        <v>UPDATE marinkom_jos1.jos_osrs_properties SET square_feet =361, land_area=0 WHERE id =586;</v>
      </c>
    </row>
    <row r="6" spans="1:6">
      <c r="A6">
        <v>587</v>
      </c>
      <c r="C6">
        <v>69</v>
      </c>
      <c r="D6">
        <v>17</v>
      </c>
      <c r="F6" t="str">
        <f t="shared" si="0"/>
        <v>UPDATE marinkom_jos1.jos_osrs_properties SET square_feet =69, land_area=17 WHERE id =587;</v>
      </c>
    </row>
    <row r="7" spans="1:6">
      <c r="A7">
        <v>589</v>
      </c>
      <c r="C7">
        <v>161</v>
      </c>
      <c r="D7">
        <v>0</v>
      </c>
      <c r="F7" t="str">
        <f t="shared" si="0"/>
        <v>UPDATE marinkom_jos1.jos_osrs_properties SET square_feet =161, land_area=0 WHERE id =589;</v>
      </c>
    </row>
    <row r="8" spans="1:6">
      <c r="A8">
        <v>591</v>
      </c>
      <c r="C8">
        <v>0</v>
      </c>
      <c r="D8">
        <v>30</v>
      </c>
      <c r="F8" t="str">
        <f t="shared" si="0"/>
        <v>UPDATE marinkom_jos1.jos_osrs_properties SET square_feet =0, land_area=30 WHERE id =591;</v>
      </c>
    </row>
    <row r="9" spans="1:6">
      <c r="A9">
        <v>592</v>
      </c>
      <c r="C9">
        <v>23</v>
      </c>
      <c r="D9">
        <v>0</v>
      </c>
      <c r="F9" t="str">
        <f t="shared" si="0"/>
        <v>UPDATE marinkom_jos1.jos_osrs_properties SET square_feet =23, land_area=0 WHERE id =592;</v>
      </c>
    </row>
    <row r="10" spans="1:6">
      <c r="A10">
        <v>593</v>
      </c>
      <c r="C10">
        <v>307</v>
      </c>
      <c r="D10">
        <v>6.5</v>
      </c>
      <c r="F10" t="str">
        <f t="shared" si="0"/>
        <v>UPDATE marinkom_jos1.jos_osrs_properties SET square_feet =307, land_area=6.5 WHERE id =593;</v>
      </c>
    </row>
    <row r="11" spans="1:6">
      <c r="A11" s="1">
        <v>594</v>
      </c>
      <c r="B11" s="1"/>
      <c r="C11">
        <v>53</v>
      </c>
      <c r="D11">
        <v>0</v>
      </c>
      <c r="F11" t="str">
        <f t="shared" si="0"/>
        <v>UPDATE marinkom_jos1.jos_osrs_properties SET square_feet =53, land_area=0 WHERE id =594;</v>
      </c>
    </row>
    <row r="12" spans="1:6">
      <c r="A12">
        <v>595</v>
      </c>
      <c r="C12">
        <v>0</v>
      </c>
      <c r="D12">
        <v>17</v>
      </c>
      <c r="F12" t="str">
        <f t="shared" si="0"/>
        <v>UPDATE marinkom_jos1.jos_osrs_properties SET square_feet =0, land_area=17 WHERE id =595;</v>
      </c>
    </row>
    <row r="13" spans="1:6">
      <c r="A13">
        <v>597</v>
      </c>
      <c r="C13">
        <v>225</v>
      </c>
      <c r="D13">
        <v>8</v>
      </c>
      <c r="F13" t="str">
        <f t="shared" si="0"/>
        <v>UPDATE marinkom_jos1.jos_osrs_properties SET square_feet =225, land_area=8 WHERE id =597;</v>
      </c>
    </row>
    <row r="14" spans="1:6">
      <c r="A14">
        <v>598</v>
      </c>
      <c r="C14">
        <v>47</v>
      </c>
      <c r="D14">
        <v>8</v>
      </c>
      <c r="F14" t="str">
        <f t="shared" si="0"/>
        <v>UPDATE marinkom_jos1.jos_osrs_properties SET square_feet =47, land_area=8 WHERE id =598;</v>
      </c>
    </row>
    <row r="15" spans="1:6">
      <c r="A15">
        <v>599</v>
      </c>
      <c r="C15">
        <v>60</v>
      </c>
      <c r="D15">
        <v>23</v>
      </c>
      <c r="F15" t="str">
        <f t="shared" si="0"/>
        <v>UPDATE marinkom_jos1.jos_osrs_properties SET square_feet =60, land_area=23 WHERE id =599;</v>
      </c>
    </row>
    <row r="16" spans="1:6">
      <c r="A16">
        <v>600</v>
      </c>
      <c r="C16">
        <v>280</v>
      </c>
      <c r="D16">
        <v>6</v>
      </c>
      <c r="F16" t="str">
        <f t="shared" si="0"/>
        <v>UPDATE marinkom_jos1.jos_osrs_properties SET square_feet =280, land_area=6 WHERE id =600;</v>
      </c>
    </row>
    <row r="17" spans="1:6">
      <c r="A17">
        <v>601</v>
      </c>
      <c r="C17">
        <v>47</v>
      </c>
      <c r="D17">
        <v>0</v>
      </c>
      <c r="F17" t="str">
        <f t="shared" si="0"/>
        <v>UPDATE marinkom_jos1.jos_osrs_properties SET square_feet =47, land_area=0 WHERE id =601;</v>
      </c>
    </row>
    <row r="18" spans="1:6">
      <c r="A18">
        <v>602</v>
      </c>
      <c r="C18">
        <v>38</v>
      </c>
      <c r="D18">
        <v>0</v>
      </c>
      <c r="F18" t="str">
        <f t="shared" si="0"/>
        <v>UPDATE marinkom_jos1.jos_osrs_properties SET square_feet =38, land_area=0 WHERE id =602;</v>
      </c>
    </row>
    <row r="19" spans="1:6">
      <c r="A19">
        <v>603</v>
      </c>
      <c r="C19">
        <v>41</v>
      </c>
      <c r="D19">
        <v>0</v>
      </c>
      <c r="F19" t="str">
        <f t="shared" si="0"/>
        <v>UPDATE marinkom_jos1.jos_osrs_properties SET square_feet =41, land_area=0 WHERE id =603;</v>
      </c>
    </row>
    <row r="20" spans="1:6">
      <c r="A20">
        <v>604</v>
      </c>
      <c r="C20">
        <v>65</v>
      </c>
      <c r="D20">
        <v>0</v>
      </c>
      <c r="F20" t="str">
        <f t="shared" si="0"/>
        <v>UPDATE marinkom_jos1.jos_osrs_properties SET square_feet =65, land_area=0 WHERE id =604;</v>
      </c>
    </row>
    <row r="21" spans="1:6">
      <c r="A21">
        <v>605</v>
      </c>
      <c r="C21">
        <v>37</v>
      </c>
      <c r="D21">
        <v>0</v>
      </c>
      <c r="F21" t="str">
        <f t="shared" si="0"/>
        <v>UPDATE marinkom_jos1.jos_osrs_properties SET square_feet =37, land_area=0 WHERE id =605;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9"/>
  <sheetViews>
    <sheetView tabSelected="1" topLeftCell="A48" workbookViewId="0">
      <selection activeCell="G54" sqref="G54"/>
    </sheetView>
  </sheetViews>
  <sheetFormatPr defaultRowHeight="15"/>
  <cols>
    <col min="8" max="8" width="11.7109375" customWidth="1"/>
    <col min="9" max="9" width="10.5703125" customWidth="1"/>
    <col min="12" max="12" width="86.7109375" bestFit="1" customWidth="1"/>
  </cols>
  <sheetData>
    <row r="1" spans="1:12">
      <c r="A1" t="s">
        <v>2</v>
      </c>
      <c r="B1" t="s">
        <v>0</v>
      </c>
      <c r="C1" t="s">
        <v>1</v>
      </c>
      <c r="D1" t="s">
        <v>3</v>
      </c>
      <c r="H1" t="s">
        <v>10</v>
      </c>
      <c r="I1" t="s">
        <v>7</v>
      </c>
      <c r="J1" t="s">
        <v>8</v>
      </c>
    </row>
    <row r="2" spans="1:12">
      <c r="A2">
        <v>117</v>
      </c>
      <c r="B2">
        <v>114</v>
      </c>
      <c r="C2">
        <v>0</v>
      </c>
      <c r="D2">
        <v>4</v>
      </c>
      <c r="H2">
        <v>29</v>
      </c>
      <c r="I2">
        <f>VLOOKUP(H2,$A$1:$C$89,3,0)</f>
        <v>63</v>
      </c>
      <c r="J2">
        <f>VLOOKUP(H2,$A$1:$D$89,4,0)</f>
        <v>3.68</v>
      </c>
      <c r="L2" t="str">
        <f>CONCATENATE("UPDATE marinkom_jos1.jos_osrs_properties SET square_feet =",I2,", land_area=",J2," WHERE id =",H2,";")</f>
        <v>UPDATE marinkom_jos1.jos_osrs_properties SET square_feet =63, land_area=3.68 WHERE id =29;</v>
      </c>
    </row>
    <row r="3" spans="1:12">
      <c r="A3" s="2">
        <v>133</v>
      </c>
      <c r="B3">
        <v>130</v>
      </c>
      <c r="C3">
        <v>55</v>
      </c>
      <c r="D3">
        <v>0</v>
      </c>
      <c r="H3">
        <v>117</v>
      </c>
      <c r="I3">
        <f t="shared" ref="I3:I66" si="0">VLOOKUP(H3,$A$1:$C$89,3,0)</f>
        <v>0</v>
      </c>
      <c r="J3">
        <f t="shared" ref="J3:J66" si="1">VLOOKUP(H3,$A$1:$D$89,4,0)</f>
        <v>4</v>
      </c>
      <c r="L3" t="str">
        <f t="shared" ref="L3:L66" si="2">CONCATENATE("UPDATE marinkom_jos1.jos_osrs_properties SET square_feet =",I3,", land_area=",J3," WHERE id =",H3,";")</f>
        <v>UPDATE marinkom_jos1.jos_osrs_properties SET square_feet =0, land_area=4 WHERE id =117;</v>
      </c>
    </row>
    <row r="4" spans="1:12">
      <c r="A4">
        <v>134</v>
      </c>
      <c r="B4">
        <v>131</v>
      </c>
      <c r="C4">
        <v>29.68</v>
      </c>
      <c r="D4">
        <v>1.5</v>
      </c>
      <c r="H4">
        <v>133</v>
      </c>
      <c r="I4">
        <f t="shared" si="0"/>
        <v>55</v>
      </c>
      <c r="J4">
        <f t="shared" si="1"/>
        <v>0</v>
      </c>
      <c r="L4" t="str">
        <f t="shared" si="2"/>
        <v>UPDATE marinkom_jos1.jos_osrs_properties SET square_feet =55, land_area=0 WHERE id =133;</v>
      </c>
    </row>
    <row r="5" spans="1:12">
      <c r="A5">
        <v>135</v>
      </c>
      <c r="B5">
        <v>132</v>
      </c>
      <c r="C5">
        <v>29.68</v>
      </c>
      <c r="D5">
        <v>1.5</v>
      </c>
      <c r="H5">
        <v>134</v>
      </c>
      <c r="I5">
        <f t="shared" si="0"/>
        <v>29.68</v>
      </c>
      <c r="J5">
        <f t="shared" si="1"/>
        <v>1.5</v>
      </c>
      <c r="L5" t="str">
        <f t="shared" si="2"/>
        <v>UPDATE marinkom_jos1.jos_osrs_properties SET square_feet =29.68, land_area=1.5 WHERE id =134;</v>
      </c>
    </row>
    <row r="6" spans="1:12">
      <c r="A6">
        <v>137</v>
      </c>
      <c r="B6">
        <v>134</v>
      </c>
      <c r="C6">
        <v>180</v>
      </c>
      <c r="D6">
        <v>11</v>
      </c>
      <c r="H6">
        <v>135</v>
      </c>
      <c r="I6">
        <f t="shared" si="0"/>
        <v>29.68</v>
      </c>
      <c r="J6">
        <f t="shared" si="1"/>
        <v>1.5</v>
      </c>
      <c r="L6" t="str">
        <f t="shared" si="2"/>
        <v>UPDATE marinkom_jos1.jos_osrs_properties SET square_feet =29.68, land_area=1.5 WHERE id =135;</v>
      </c>
    </row>
    <row r="7" spans="1:12">
      <c r="A7">
        <v>140</v>
      </c>
      <c r="B7">
        <v>137</v>
      </c>
      <c r="C7">
        <v>95</v>
      </c>
      <c r="D7">
        <v>0</v>
      </c>
      <c r="H7">
        <v>137</v>
      </c>
      <c r="I7">
        <f t="shared" si="0"/>
        <v>180</v>
      </c>
      <c r="J7">
        <f t="shared" si="1"/>
        <v>11</v>
      </c>
      <c r="L7" t="str">
        <f t="shared" si="2"/>
        <v>UPDATE marinkom_jos1.jos_osrs_properties SET square_feet =180, land_area=11 WHERE id =137;</v>
      </c>
    </row>
    <row r="8" spans="1:12">
      <c r="A8">
        <v>143</v>
      </c>
      <c r="B8">
        <v>140</v>
      </c>
      <c r="C8">
        <v>0</v>
      </c>
      <c r="D8">
        <v>26.4</v>
      </c>
      <c r="H8">
        <v>140</v>
      </c>
      <c r="I8">
        <f t="shared" si="0"/>
        <v>95</v>
      </c>
      <c r="J8">
        <f t="shared" si="1"/>
        <v>0</v>
      </c>
      <c r="L8" t="str">
        <f t="shared" si="2"/>
        <v>UPDATE marinkom_jos1.jos_osrs_properties SET square_feet =95, land_area=0 WHERE id =140;</v>
      </c>
    </row>
    <row r="9" spans="1:12">
      <c r="A9" s="2">
        <v>148</v>
      </c>
      <c r="B9">
        <v>145</v>
      </c>
      <c r="C9">
        <v>90</v>
      </c>
      <c r="D9">
        <v>0</v>
      </c>
      <c r="H9">
        <v>143</v>
      </c>
      <c r="I9">
        <f t="shared" si="0"/>
        <v>0</v>
      </c>
      <c r="J9">
        <f t="shared" si="1"/>
        <v>26.4</v>
      </c>
      <c r="L9" t="str">
        <f t="shared" si="2"/>
        <v>UPDATE marinkom_jos1.jos_osrs_properties SET square_feet =0, land_area=26.4 WHERE id =143;</v>
      </c>
    </row>
    <row r="10" spans="1:12">
      <c r="A10">
        <v>157</v>
      </c>
      <c r="B10">
        <v>153</v>
      </c>
      <c r="C10">
        <v>0</v>
      </c>
      <c r="D10">
        <v>0</v>
      </c>
      <c r="H10">
        <v>148</v>
      </c>
      <c r="I10">
        <f t="shared" si="0"/>
        <v>90</v>
      </c>
      <c r="J10">
        <f t="shared" si="1"/>
        <v>0</v>
      </c>
      <c r="L10" t="str">
        <f t="shared" si="2"/>
        <v>UPDATE marinkom_jos1.jos_osrs_properties SET square_feet =90, land_area=0 WHERE id =148;</v>
      </c>
    </row>
    <row r="11" spans="1:12">
      <c r="A11">
        <v>195</v>
      </c>
      <c r="B11">
        <v>189</v>
      </c>
      <c r="C11">
        <v>0</v>
      </c>
      <c r="D11">
        <v>0</v>
      </c>
      <c r="H11">
        <v>157</v>
      </c>
      <c r="I11">
        <f t="shared" si="0"/>
        <v>0</v>
      </c>
      <c r="J11">
        <f t="shared" si="1"/>
        <v>0</v>
      </c>
      <c r="L11" t="str">
        <f t="shared" si="2"/>
        <v>UPDATE marinkom_jos1.jos_osrs_properties SET square_feet =0, land_area=0 WHERE id =157;</v>
      </c>
    </row>
    <row r="12" spans="1:12">
      <c r="A12">
        <v>196</v>
      </c>
      <c r="B12">
        <v>190</v>
      </c>
      <c r="C12">
        <v>73</v>
      </c>
      <c r="D12">
        <v>0</v>
      </c>
      <c r="H12">
        <v>195</v>
      </c>
      <c r="I12">
        <f t="shared" si="0"/>
        <v>0</v>
      </c>
      <c r="J12">
        <f t="shared" si="1"/>
        <v>0</v>
      </c>
      <c r="L12" t="str">
        <f t="shared" si="2"/>
        <v>UPDATE marinkom_jos1.jos_osrs_properties SET square_feet =0, land_area=0 WHERE id =195;</v>
      </c>
    </row>
    <row r="13" spans="1:12">
      <c r="A13">
        <v>215</v>
      </c>
      <c r="B13">
        <v>215</v>
      </c>
      <c r="C13">
        <v>48</v>
      </c>
      <c r="D13">
        <v>0</v>
      </c>
      <c r="H13">
        <v>196</v>
      </c>
      <c r="I13">
        <f t="shared" si="0"/>
        <v>73</v>
      </c>
      <c r="J13">
        <f t="shared" si="1"/>
        <v>0</v>
      </c>
      <c r="L13" t="str">
        <f t="shared" si="2"/>
        <v>UPDATE marinkom_jos1.jos_osrs_properties SET square_feet =73, land_area=0 WHERE id =196;</v>
      </c>
    </row>
    <row r="14" spans="1:12">
      <c r="A14">
        <v>216</v>
      </c>
      <c r="B14">
        <v>216</v>
      </c>
      <c r="C14">
        <v>40</v>
      </c>
      <c r="D14">
        <v>0</v>
      </c>
      <c r="H14">
        <v>215</v>
      </c>
      <c r="I14">
        <f t="shared" si="0"/>
        <v>48</v>
      </c>
      <c r="J14">
        <f t="shared" si="1"/>
        <v>0</v>
      </c>
      <c r="L14" t="str">
        <f t="shared" si="2"/>
        <v>UPDATE marinkom_jos1.jos_osrs_properties SET square_feet =48, land_area=0 WHERE id =215;</v>
      </c>
    </row>
    <row r="15" spans="1:12">
      <c r="A15">
        <v>230</v>
      </c>
      <c r="B15">
        <v>229</v>
      </c>
      <c r="C15">
        <v>42</v>
      </c>
      <c r="D15">
        <v>0</v>
      </c>
      <c r="H15">
        <v>216</v>
      </c>
      <c r="I15">
        <f t="shared" si="0"/>
        <v>40</v>
      </c>
      <c r="J15">
        <f t="shared" si="1"/>
        <v>0</v>
      </c>
      <c r="L15" t="str">
        <f t="shared" si="2"/>
        <v>UPDATE marinkom_jos1.jos_osrs_properties SET square_feet =40, land_area=0 WHERE id =216;</v>
      </c>
    </row>
    <row r="16" spans="1:12">
      <c r="A16" s="2">
        <v>29</v>
      </c>
      <c r="B16">
        <v>24</v>
      </c>
      <c r="C16">
        <v>63</v>
      </c>
      <c r="D16">
        <v>3.68</v>
      </c>
      <c r="H16">
        <v>230</v>
      </c>
      <c r="I16">
        <f t="shared" si="0"/>
        <v>42</v>
      </c>
      <c r="J16">
        <f t="shared" si="1"/>
        <v>0</v>
      </c>
      <c r="L16" t="str">
        <f t="shared" si="2"/>
        <v>UPDATE marinkom_jos1.jos_osrs_properties SET square_feet =42, land_area=0 WHERE id =230;</v>
      </c>
    </row>
    <row r="17" spans="1:12">
      <c r="A17">
        <v>300</v>
      </c>
      <c r="B17">
        <v>287</v>
      </c>
      <c r="C17">
        <v>250</v>
      </c>
      <c r="D17">
        <v>34</v>
      </c>
      <c r="H17">
        <v>398</v>
      </c>
      <c r="I17">
        <f t="shared" si="0"/>
        <v>0</v>
      </c>
      <c r="J17">
        <f t="shared" si="1"/>
        <v>246</v>
      </c>
      <c r="L17" t="str">
        <f t="shared" si="2"/>
        <v>UPDATE marinkom_jos1.jos_osrs_properties SET square_feet =0, land_area=246 WHERE id =398;</v>
      </c>
    </row>
    <row r="18" spans="1:12">
      <c r="A18">
        <v>362</v>
      </c>
      <c r="B18">
        <v>328</v>
      </c>
      <c r="C18">
        <v>400</v>
      </c>
      <c r="D18">
        <v>6</v>
      </c>
      <c r="H18">
        <v>413</v>
      </c>
      <c r="I18">
        <f t="shared" si="0"/>
        <v>45</v>
      </c>
      <c r="J18">
        <f t="shared" si="1"/>
        <v>0</v>
      </c>
      <c r="L18" t="str">
        <f t="shared" si="2"/>
        <v>UPDATE marinkom_jos1.jos_osrs_properties SET square_feet =45, land_area=0 WHERE id =413;</v>
      </c>
    </row>
    <row r="19" spans="1:12">
      <c r="A19">
        <v>398</v>
      </c>
      <c r="B19">
        <v>357</v>
      </c>
      <c r="C19">
        <v>0</v>
      </c>
      <c r="D19">
        <v>246</v>
      </c>
      <c r="H19">
        <v>414</v>
      </c>
      <c r="I19">
        <f t="shared" si="0"/>
        <v>30</v>
      </c>
      <c r="J19">
        <f t="shared" si="1"/>
        <v>0</v>
      </c>
      <c r="L19" t="str">
        <f t="shared" si="2"/>
        <v>UPDATE marinkom_jos1.jos_osrs_properties SET square_feet =30, land_area=0 WHERE id =414;</v>
      </c>
    </row>
    <row r="20" spans="1:12">
      <c r="A20">
        <v>413</v>
      </c>
      <c r="B20">
        <v>372</v>
      </c>
      <c r="C20">
        <v>45</v>
      </c>
      <c r="D20">
        <v>0</v>
      </c>
      <c r="H20">
        <v>425</v>
      </c>
      <c r="I20">
        <f t="shared" si="0"/>
        <v>158</v>
      </c>
      <c r="J20">
        <f t="shared" si="1"/>
        <v>10</v>
      </c>
      <c r="L20" t="str">
        <f t="shared" si="2"/>
        <v>UPDATE marinkom_jos1.jos_osrs_properties SET square_feet =158, land_area=10 WHERE id =425;</v>
      </c>
    </row>
    <row r="21" spans="1:12">
      <c r="A21">
        <v>414</v>
      </c>
      <c r="B21">
        <v>373</v>
      </c>
      <c r="C21">
        <v>30</v>
      </c>
      <c r="D21">
        <v>0</v>
      </c>
      <c r="H21">
        <v>426</v>
      </c>
      <c r="I21">
        <f t="shared" si="0"/>
        <v>120</v>
      </c>
      <c r="J21">
        <f t="shared" si="1"/>
        <v>70</v>
      </c>
      <c r="L21" t="str">
        <f t="shared" si="2"/>
        <v>UPDATE marinkom_jos1.jos_osrs_properties SET square_feet =120, land_area=70 WHERE id =426;</v>
      </c>
    </row>
    <row r="22" spans="1:12">
      <c r="A22">
        <v>425</v>
      </c>
      <c r="B22">
        <v>382</v>
      </c>
      <c r="C22">
        <v>158</v>
      </c>
      <c r="D22">
        <v>10</v>
      </c>
      <c r="H22">
        <v>439</v>
      </c>
      <c r="I22">
        <f t="shared" si="0"/>
        <v>400</v>
      </c>
      <c r="J22">
        <f t="shared" si="1"/>
        <v>5</v>
      </c>
      <c r="L22" t="str">
        <f t="shared" si="2"/>
        <v>UPDATE marinkom_jos1.jos_osrs_properties SET square_feet =400, land_area=5 WHERE id =439;</v>
      </c>
    </row>
    <row r="23" spans="1:12">
      <c r="A23">
        <v>426</v>
      </c>
      <c r="B23">
        <v>383</v>
      </c>
      <c r="C23">
        <v>120</v>
      </c>
      <c r="D23">
        <v>70</v>
      </c>
      <c r="H23">
        <v>451</v>
      </c>
      <c r="I23">
        <f t="shared" si="0"/>
        <v>0</v>
      </c>
      <c r="J23">
        <f t="shared" si="1"/>
        <v>0</v>
      </c>
      <c r="L23" t="str">
        <f t="shared" si="2"/>
        <v>UPDATE marinkom_jos1.jos_osrs_properties SET square_feet =0, land_area=0 WHERE id =451;</v>
      </c>
    </row>
    <row r="24" spans="1:12">
      <c r="A24">
        <v>439</v>
      </c>
      <c r="B24">
        <v>392</v>
      </c>
      <c r="C24">
        <v>400</v>
      </c>
      <c r="D24">
        <v>5</v>
      </c>
      <c r="H24">
        <v>452</v>
      </c>
      <c r="I24">
        <f t="shared" si="0"/>
        <v>0</v>
      </c>
      <c r="J24">
        <f t="shared" si="1"/>
        <v>0</v>
      </c>
      <c r="L24" t="str">
        <f t="shared" si="2"/>
        <v>UPDATE marinkom_jos1.jos_osrs_properties SET square_feet =0, land_area=0 WHERE id =452;</v>
      </c>
    </row>
    <row r="25" spans="1:12">
      <c r="A25">
        <v>451</v>
      </c>
      <c r="B25">
        <v>403</v>
      </c>
      <c r="C25">
        <v>0</v>
      </c>
      <c r="D25">
        <v>0</v>
      </c>
      <c r="H25">
        <v>453</v>
      </c>
      <c r="I25">
        <f t="shared" si="0"/>
        <v>0</v>
      </c>
      <c r="J25">
        <f t="shared" si="1"/>
        <v>0</v>
      </c>
      <c r="L25" t="str">
        <f t="shared" si="2"/>
        <v>UPDATE marinkom_jos1.jos_osrs_properties SET square_feet =0, land_area=0 WHERE id =453;</v>
      </c>
    </row>
    <row r="26" spans="1:12">
      <c r="A26">
        <v>452</v>
      </c>
      <c r="B26">
        <v>404</v>
      </c>
      <c r="C26">
        <v>0</v>
      </c>
      <c r="D26">
        <v>0</v>
      </c>
      <c r="H26">
        <v>454</v>
      </c>
      <c r="I26">
        <f t="shared" si="0"/>
        <v>0</v>
      </c>
      <c r="J26">
        <f t="shared" si="1"/>
        <v>0</v>
      </c>
      <c r="L26" t="str">
        <f t="shared" si="2"/>
        <v>UPDATE marinkom_jos1.jos_osrs_properties SET square_feet =0, land_area=0 WHERE id =454;</v>
      </c>
    </row>
    <row r="27" spans="1:12">
      <c r="A27">
        <v>453</v>
      </c>
      <c r="B27">
        <v>405</v>
      </c>
      <c r="C27">
        <v>0</v>
      </c>
      <c r="D27">
        <v>0</v>
      </c>
      <c r="H27">
        <v>455</v>
      </c>
      <c r="I27">
        <f t="shared" si="0"/>
        <v>130</v>
      </c>
      <c r="J27">
        <f t="shared" si="1"/>
        <v>0</v>
      </c>
      <c r="L27" t="str">
        <f t="shared" si="2"/>
        <v>UPDATE marinkom_jos1.jos_osrs_properties SET square_feet =130, land_area=0 WHERE id =455;</v>
      </c>
    </row>
    <row r="28" spans="1:12">
      <c r="A28">
        <v>454</v>
      </c>
      <c r="B28">
        <v>406</v>
      </c>
      <c r="C28">
        <v>0</v>
      </c>
      <c r="D28">
        <v>0</v>
      </c>
      <c r="H28">
        <v>456</v>
      </c>
      <c r="I28">
        <f t="shared" si="0"/>
        <v>25</v>
      </c>
      <c r="J28">
        <f t="shared" si="1"/>
        <v>0</v>
      </c>
      <c r="L28" t="str">
        <f t="shared" si="2"/>
        <v>UPDATE marinkom_jos1.jos_osrs_properties SET square_feet =25, land_area=0 WHERE id =456;</v>
      </c>
    </row>
    <row r="29" spans="1:12">
      <c r="A29">
        <v>455</v>
      </c>
      <c r="B29">
        <v>407</v>
      </c>
      <c r="C29">
        <v>130</v>
      </c>
      <c r="D29">
        <v>0</v>
      </c>
      <c r="H29">
        <v>460</v>
      </c>
      <c r="I29">
        <f t="shared" si="0"/>
        <v>0</v>
      </c>
      <c r="J29">
        <f t="shared" si="1"/>
        <v>0</v>
      </c>
      <c r="L29" t="str">
        <f t="shared" si="2"/>
        <v>UPDATE marinkom_jos1.jos_osrs_properties SET square_feet =0, land_area=0 WHERE id =460;</v>
      </c>
    </row>
    <row r="30" spans="1:12">
      <c r="A30">
        <v>456</v>
      </c>
      <c r="B30">
        <v>408</v>
      </c>
      <c r="C30">
        <v>25</v>
      </c>
      <c r="D30">
        <v>0</v>
      </c>
      <c r="H30">
        <v>471</v>
      </c>
      <c r="I30">
        <f t="shared" si="0"/>
        <v>55</v>
      </c>
      <c r="J30">
        <f t="shared" si="1"/>
        <v>0</v>
      </c>
      <c r="L30" t="str">
        <f t="shared" si="2"/>
        <v>UPDATE marinkom_jos1.jos_osrs_properties SET square_feet =55, land_area=0 WHERE id =471;</v>
      </c>
    </row>
    <row r="31" spans="1:12">
      <c r="A31">
        <v>460</v>
      </c>
      <c r="B31">
        <v>412</v>
      </c>
      <c r="C31">
        <v>0</v>
      </c>
      <c r="D31">
        <v>0</v>
      </c>
      <c r="H31">
        <v>472</v>
      </c>
      <c r="I31">
        <f t="shared" si="0"/>
        <v>71</v>
      </c>
      <c r="J31">
        <f t="shared" si="1"/>
        <v>0</v>
      </c>
      <c r="L31" t="str">
        <f t="shared" si="2"/>
        <v>UPDATE marinkom_jos1.jos_osrs_properties SET square_feet =71, land_area=0 WHERE id =472;</v>
      </c>
    </row>
    <row r="32" spans="1:12">
      <c r="A32">
        <v>471</v>
      </c>
      <c r="B32">
        <v>423</v>
      </c>
      <c r="C32">
        <v>55</v>
      </c>
      <c r="D32">
        <v>0</v>
      </c>
      <c r="H32">
        <v>474</v>
      </c>
      <c r="I32">
        <f t="shared" si="0"/>
        <v>240</v>
      </c>
      <c r="J32">
        <f t="shared" si="1"/>
        <v>300</v>
      </c>
      <c r="L32" t="str">
        <f t="shared" si="2"/>
        <v>UPDATE marinkom_jos1.jos_osrs_properties SET square_feet =240, land_area=300 WHERE id =474;</v>
      </c>
    </row>
    <row r="33" spans="1:12">
      <c r="A33">
        <v>472</v>
      </c>
      <c r="B33">
        <v>424</v>
      </c>
      <c r="C33">
        <v>71</v>
      </c>
      <c r="D33">
        <v>0</v>
      </c>
      <c r="H33">
        <v>476</v>
      </c>
      <c r="I33">
        <f t="shared" si="0"/>
        <v>300</v>
      </c>
      <c r="J33">
        <f t="shared" si="1"/>
        <v>420</v>
      </c>
      <c r="L33" t="str">
        <f t="shared" si="2"/>
        <v>UPDATE marinkom_jos1.jos_osrs_properties SET square_feet =300, land_area=420 WHERE id =476;</v>
      </c>
    </row>
    <row r="34" spans="1:12">
      <c r="A34">
        <v>474</v>
      </c>
      <c r="B34">
        <v>426</v>
      </c>
      <c r="C34">
        <v>240</v>
      </c>
      <c r="D34">
        <v>300</v>
      </c>
      <c r="H34">
        <v>483</v>
      </c>
      <c r="I34">
        <f t="shared" si="0"/>
        <v>98</v>
      </c>
      <c r="J34">
        <f t="shared" si="1"/>
        <v>8</v>
      </c>
      <c r="L34" t="str">
        <f t="shared" si="2"/>
        <v>UPDATE marinkom_jos1.jos_osrs_properties SET square_feet =98, land_area=8 WHERE id =483;</v>
      </c>
    </row>
    <row r="35" spans="1:12">
      <c r="A35">
        <v>476</v>
      </c>
      <c r="B35">
        <v>428</v>
      </c>
      <c r="C35">
        <v>300</v>
      </c>
      <c r="D35">
        <v>420</v>
      </c>
      <c r="H35">
        <v>489</v>
      </c>
      <c r="I35">
        <f t="shared" si="0"/>
        <v>450</v>
      </c>
      <c r="J35">
        <f t="shared" si="1"/>
        <v>27</v>
      </c>
      <c r="L35" t="str">
        <f t="shared" si="2"/>
        <v>UPDATE marinkom_jos1.jos_osrs_properties SET square_feet =450, land_area=27 WHERE id =489;</v>
      </c>
    </row>
    <row r="36" spans="1:12">
      <c r="A36">
        <v>483</v>
      </c>
      <c r="B36">
        <v>435</v>
      </c>
      <c r="C36">
        <v>98</v>
      </c>
      <c r="D36">
        <v>8</v>
      </c>
      <c r="H36">
        <v>497</v>
      </c>
      <c r="I36">
        <f t="shared" si="0"/>
        <v>440</v>
      </c>
      <c r="J36">
        <f t="shared" si="1"/>
        <v>7</v>
      </c>
      <c r="L36" t="str">
        <f t="shared" si="2"/>
        <v>UPDATE marinkom_jos1.jos_osrs_properties SET square_feet =440, land_area=7 WHERE id =497;</v>
      </c>
    </row>
    <row r="37" spans="1:12">
      <c r="A37">
        <v>484</v>
      </c>
      <c r="B37">
        <v>436</v>
      </c>
      <c r="C37">
        <v>124</v>
      </c>
      <c r="D37">
        <v>15</v>
      </c>
      <c r="H37">
        <v>507</v>
      </c>
      <c r="I37">
        <f t="shared" si="0"/>
        <v>45</v>
      </c>
      <c r="J37">
        <f t="shared" si="1"/>
        <v>0</v>
      </c>
      <c r="L37" t="str">
        <f t="shared" si="2"/>
        <v>UPDATE marinkom_jos1.jos_osrs_properties SET square_feet =45, land_area=0 WHERE id =507;</v>
      </c>
    </row>
    <row r="38" spans="1:12">
      <c r="A38">
        <v>489</v>
      </c>
      <c r="B38">
        <v>441</v>
      </c>
      <c r="C38">
        <v>450</v>
      </c>
      <c r="D38">
        <v>27</v>
      </c>
      <c r="H38">
        <v>509</v>
      </c>
      <c r="I38">
        <f t="shared" si="0"/>
        <v>0</v>
      </c>
      <c r="J38">
        <f t="shared" si="1"/>
        <v>6</v>
      </c>
      <c r="L38" t="str">
        <f t="shared" si="2"/>
        <v>UPDATE marinkom_jos1.jos_osrs_properties SET square_feet =0, land_area=6 WHERE id =509;</v>
      </c>
    </row>
    <row r="39" spans="1:12">
      <c r="A39">
        <v>497</v>
      </c>
      <c r="B39">
        <v>449</v>
      </c>
      <c r="C39">
        <v>440</v>
      </c>
      <c r="D39">
        <v>7</v>
      </c>
      <c r="H39">
        <v>510</v>
      </c>
      <c r="I39">
        <f t="shared" si="0"/>
        <v>120</v>
      </c>
      <c r="J39">
        <f t="shared" si="1"/>
        <v>30</v>
      </c>
      <c r="L39" t="str">
        <f t="shared" si="2"/>
        <v>UPDATE marinkom_jos1.jos_osrs_properties SET square_feet =120, land_area=30 WHERE id =510;</v>
      </c>
    </row>
    <row r="40" spans="1:12">
      <c r="A40">
        <v>500</v>
      </c>
      <c r="B40">
        <v>451</v>
      </c>
      <c r="C40">
        <v>44</v>
      </c>
      <c r="D40">
        <v>0</v>
      </c>
      <c r="H40">
        <v>519</v>
      </c>
      <c r="I40">
        <f t="shared" si="0"/>
        <v>100</v>
      </c>
      <c r="J40">
        <f t="shared" si="1"/>
        <v>30</v>
      </c>
      <c r="L40" t="str">
        <f t="shared" si="2"/>
        <v>UPDATE marinkom_jos1.jos_osrs_properties SET square_feet =100, land_area=30 WHERE id =519;</v>
      </c>
    </row>
    <row r="41" spans="1:12">
      <c r="A41">
        <v>507</v>
      </c>
      <c r="B41">
        <v>458</v>
      </c>
      <c r="C41">
        <v>45</v>
      </c>
      <c r="D41">
        <v>0</v>
      </c>
      <c r="H41">
        <v>520</v>
      </c>
      <c r="I41">
        <f t="shared" si="0"/>
        <v>200</v>
      </c>
      <c r="J41">
        <f t="shared" si="1"/>
        <v>8</v>
      </c>
      <c r="L41" t="str">
        <f t="shared" si="2"/>
        <v>UPDATE marinkom_jos1.jos_osrs_properties SET square_feet =200, land_area=8 WHERE id =520;</v>
      </c>
    </row>
    <row r="42" spans="1:12">
      <c r="A42">
        <v>509</v>
      </c>
      <c r="B42">
        <v>460</v>
      </c>
      <c r="C42">
        <v>0</v>
      </c>
      <c r="D42">
        <v>6</v>
      </c>
      <c r="H42">
        <v>526</v>
      </c>
      <c r="I42">
        <f t="shared" si="0"/>
        <v>0</v>
      </c>
      <c r="J42">
        <f t="shared" si="1"/>
        <v>2</v>
      </c>
      <c r="L42" t="str">
        <f t="shared" si="2"/>
        <v>UPDATE marinkom_jos1.jos_osrs_properties SET square_feet =0, land_area=2 WHERE id =526;</v>
      </c>
    </row>
    <row r="43" spans="1:12">
      <c r="A43">
        <v>510</v>
      </c>
      <c r="B43">
        <v>461</v>
      </c>
      <c r="C43">
        <v>120</v>
      </c>
      <c r="D43">
        <v>30</v>
      </c>
      <c r="H43">
        <v>527</v>
      </c>
      <c r="I43">
        <f t="shared" si="0"/>
        <v>628</v>
      </c>
      <c r="J43">
        <f t="shared" si="1"/>
        <v>0</v>
      </c>
      <c r="L43" t="str">
        <f t="shared" si="2"/>
        <v>UPDATE marinkom_jos1.jos_osrs_properties SET square_feet =628, land_area=0 WHERE id =527;</v>
      </c>
    </row>
    <row r="44" spans="1:12">
      <c r="A44">
        <v>516</v>
      </c>
      <c r="B44">
        <v>467</v>
      </c>
      <c r="C44">
        <v>59</v>
      </c>
      <c r="D44">
        <v>0</v>
      </c>
      <c r="H44">
        <v>530</v>
      </c>
      <c r="I44">
        <f t="shared" si="0"/>
        <v>100</v>
      </c>
      <c r="J44">
        <f t="shared" si="1"/>
        <v>0</v>
      </c>
      <c r="L44" t="str">
        <f t="shared" si="2"/>
        <v>UPDATE marinkom_jos1.jos_osrs_properties SET square_feet =100, land_area=0 WHERE id =530;</v>
      </c>
    </row>
    <row r="45" spans="1:12">
      <c r="A45">
        <v>519</v>
      </c>
      <c r="B45">
        <v>470</v>
      </c>
      <c r="C45">
        <v>100</v>
      </c>
      <c r="D45">
        <v>30</v>
      </c>
      <c r="H45">
        <v>541</v>
      </c>
      <c r="I45">
        <f t="shared" si="0"/>
        <v>0</v>
      </c>
      <c r="J45">
        <f t="shared" si="1"/>
        <v>15.8</v>
      </c>
      <c r="L45" t="str">
        <f t="shared" si="2"/>
        <v>UPDATE marinkom_jos1.jos_osrs_properties SET square_feet =0, land_area=15.8 WHERE id =541;</v>
      </c>
    </row>
    <row r="46" spans="1:12">
      <c r="A46">
        <v>520</v>
      </c>
      <c r="B46">
        <v>471</v>
      </c>
      <c r="C46">
        <v>200</v>
      </c>
      <c r="D46">
        <v>8</v>
      </c>
      <c r="H46">
        <v>542</v>
      </c>
      <c r="I46">
        <f t="shared" si="0"/>
        <v>100</v>
      </c>
      <c r="J46">
        <f t="shared" si="1"/>
        <v>25</v>
      </c>
      <c r="L46" t="str">
        <f t="shared" si="2"/>
        <v>UPDATE marinkom_jos1.jos_osrs_properties SET square_feet =100, land_area=25 WHERE id =542;</v>
      </c>
    </row>
    <row r="47" spans="1:12">
      <c r="A47">
        <v>526</v>
      </c>
      <c r="B47">
        <v>477</v>
      </c>
      <c r="C47">
        <v>0</v>
      </c>
      <c r="D47">
        <v>2</v>
      </c>
      <c r="H47">
        <v>545</v>
      </c>
      <c r="I47">
        <f t="shared" si="0"/>
        <v>46</v>
      </c>
      <c r="J47">
        <f t="shared" si="1"/>
        <v>0</v>
      </c>
      <c r="L47" t="str">
        <f t="shared" si="2"/>
        <v>UPDATE marinkom_jos1.jos_osrs_properties SET square_feet =46, land_area=0 WHERE id =545;</v>
      </c>
    </row>
    <row r="48" spans="1:12">
      <c r="A48">
        <v>527</v>
      </c>
      <c r="B48">
        <v>478</v>
      </c>
      <c r="C48">
        <v>628</v>
      </c>
      <c r="D48">
        <v>0</v>
      </c>
      <c r="H48">
        <v>546</v>
      </c>
      <c r="I48">
        <f t="shared" si="0"/>
        <v>0</v>
      </c>
      <c r="J48">
        <f t="shared" si="1"/>
        <v>86</v>
      </c>
      <c r="L48" t="str">
        <f t="shared" si="2"/>
        <v>UPDATE marinkom_jos1.jos_osrs_properties SET square_feet =0, land_area=86 WHERE id =546;</v>
      </c>
    </row>
    <row r="49" spans="1:12">
      <c r="A49">
        <v>530</v>
      </c>
      <c r="B49">
        <v>481</v>
      </c>
      <c r="C49">
        <v>100</v>
      </c>
      <c r="D49">
        <v>0</v>
      </c>
      <c r="H49">
        <v>547</v>
      </c>
      <c r="I49">
        <f t="shared" si="0"/>
        <v>110</v>
      </c>
      <c r="J49">
        <f t="shared" si="1"/>
        <v>6</v>
      </c>
      <c r="L49" t="str">
        <f t="shared" si="2"/>
        <v>UPDATE marinkom_jos1.jos_osrs_properties SET square_feet =110, land_area=6 WHERE id =547;</v>
      </c>
    </row>
    <row r="50" spans="1:12">
      <c r="A50">
        <v>536</v>
      </c>
      <c r="B50">
        <v>483</v>
      </c>
      <c r="C50">
        <v>0</v>
      </c>
      <c r="D50">
        <v>15.4</v>
      </c>
      <c r="H50">
        <v>548</v>
      </c>
      <c r="I50">
        <f t="shared" si="0"/>
        <v>0</v>
      </c>
      <c r="J50">
        <f t="shared" si="1"/>
        <v>20</v>
      </c>
      <c r="L50" t="str">
        <f t="shared" si="2"/>
        <v>UPDATE marinkom_jos1.jos_osrs_properties SET square_feet =0, land_area=20 WHERE id =548;</v>
      </c>
    </row>
    <row r="51" spans="1:12">
      <c r="A51">
        <v>541</v>
      </c>
      <c r="B51">
        <v>487</v>
      </c>
      <c r="C51">
        <v>0</v>
      </c>
      <c r="D51">
        <v>15.8</v>
      </c>
      <c r="H51">
        <v>551</v>
      </c>
      <c r="I51">
        <f t="shared" si="0"/>
        <v>100</v>
      </c>
      <c r="J51">
        <f t="shared" si="1"/>
        <v>20</v>
      </c>
      <c r="L51" t="str">
        <f t="shared" si="2"/>
        <v>UPDATE marinkom_jos1.jos_osrs_properties SET square_feet =100, land_area=20 WHERE id =551;</v>
      </c>
    </row>
    <row r="52" spans="1:12">
      <c r="A52">
        <v>542</v>
      </c>
      <c r="B52">
        <v>488</v>
      </c>
      <c r="C52">
        <v>100</v>
      </c>
      <c r="D52">
        <v>25</v>
      </c>
      <c r="H52">
        <v>554</v>
      </c>
      <c r="I52">
        <f t="shared" si="0"/>
        <v>0</v>
      </c>
      <c r="J52">
        <f t="shared" si="1"/>
        <v>8</v>
      </c>
      <c r="L52" t="str">
        <f t="shared" si="2"/>
        <v>UPDATE marinkom_jos1.jos_osrs_properties SET square_feet =0, land_area=8 WHERE id =554;</v>
      </c>
    </row>
    <row r="53" spans="1:12">
      <c r="A53">
        <v>544</v>
      </c>
      <c r="B53">
        <v>490</v>
      </c>
      <c r="C53">
        <v>57</v>
      </c>
      <c r="D53">
        <v>0</v>
      </c>
      <c r="H53">
        <v>555</v>
      </c>
      <c r="I53">
        <f t="shared" si="0"/>
        <v>0</v>
      </c>
      <c r="J53">
        <f t="shared" si="1"/>
        <v>15</v>
      </c>
      <c r="L53" t="str">
        <f t="shared" si="2"/>
        <v>UPDATE marinkom_jos1.jos_osrs_properties SET square_feet =0, land_area=15 WHERE id =555;</v>
      </c>
    </row>
    <row r="54" spans="1:12">
      <c r="A54">
        <v>545</v>
      </c>
      <c r="B54">
        <v>491</v>
      </c>
      <c r="C54">
        <v>46</v>
      </c>
      <c r="D54">
        <v>0</v>
      </c>
      <c r="H54">
        <v>557</v>
      </c>
      <c r="I54">
        <f t="shared" si="0"/>
        <v>0</v>
      </c>
      <c r="J54">
        <f t="shared" si="1"/>
        <v>26</v>
      </c>
      <c r="L54" t="str">
        <f t="shared" si="2"/>
        <v>UPDATE marinkom_jos1.jos_osrs_properties SET square_feet =0, land_area=26 WHERE id =557;</v>
      </c>
    </row>
    <row r="55" spans="1:12">
      <c r="A55">
        <v>546</v>
      </c>
      <c r="B55">
        <v>492</v>
      </c>
      <c r="C55">
        <v>0</v>
      </c>
      <c r="D55">
        <v>86</v>
      </c>
      <c r="H55">
        <v>560</v>
      </c>
      <c r="I55">
        <f t="shared" si="0"/>
        <v>90</v>
      </c>
      <c r="J55">
        <f t="shared" si="1"/>
        <v>4.9000000000000004</v>
      </c>
      <c r="L55" t="str">
        <f t="shared" si="2"/>
        <v>UPDATE marinkom_jos1.jos_osrs_properties SET square_feet =90, land_area=4.9 WHERE id =560;</v>
      </c>
    </row>
    <row r="56" spans="1:12">
      <c r="A56">
        <v>547</v>
      </c>
      <c r="B56">
        <v>493</v>
      </c>
      <c r="C56">
        <v>110</v>
      </c>
      <c r="D56">
        <v>6</v>
      </c>
      <c r="H56">
        <v>561</v>
      </c>
      <c r="I56">
        <f t="shared" si="0"/>
        <v>75</v>
      </c>
      <c r="J56">
        <f t="shared" si="1"/>
        <v>0</v>
      </c>
      <c r="L56" t="str">
        <f t="shared" si="2"/>
        <v>UPDATE marinkom_jos1.jos_osrs_properties SET square_feet =75, land_area=0 WHERE id =561;</v>
      </c>
    </row>
    <row r="57" spans="1:12">
      <c r="A57">
        <v>548</v>
      </c>
      <c r="B57">
        <v>494</v>
      </c>
      <c r="C57">
        <v>0</v>
      </c>
      <c r="D57">
        <v>20</v>
      </c>
      <c r="H57">
        <v>562</v>
      </c>
      <c r="I57">
        <f t="shared" si="0"/>
        <v>0</v>
      </c>
      <c r="J57">
        <f t="shared" si="1"/>
        <v>60</v>
      </c>
      <c r="L57" t="str">
        <f t="shared" si="2"/>
        <v>UPDATE marinkom_jos1.jos_osrs_properties SET square_feet =0, land_area=60 WHERE id =562;</v>
      </c>
    </row>
    <row r="58" spans="1:12">
      <c r="A58">
        <v>50</v>
      </c>
      <c r="B58">
        <v>496</v>
      </c>
      <c r="C58">
        <v>60</v>
      </c>
      <c r="D58">
        <v>0</v>
      </c>
      <c r="H58">
        <v>564</v>
      </c>
      <c r="I58">
        <f t="shared" si="0"/>
        <v>0</v>
      </c>
      <c r="J58">
        <f t="shared" si="1"/>
        <v>0</v>
      </c>
      <c r="L58" t="str">
        <f t="shared" si="2"/>
        <v>UPDATE marinkom_jos1.jos_osrs_properties SET square_feet =0, land_area=0 WHERE id =564;</v>
      </c>
    </row>
    <row r="59" spans="1:12">
      <c r="A59">
        <v>551</v>
      </c>
      <c r="B59">
        <v>497</v>
      </c>
      <c r="C59">
        <v>100</v>
      </c>
      <c r="D59">
        <v>20</v>
      </c>
      <c r="H59">
        <v>565</v>
      </c>
      <c r="I59">
        <f t="shared" si="0"/>
        <v>0</v>
      </c>
      <c r="J59">
        <f t="shared" si="1"/>
        <v>15</v>
      </c>
      <c r="L59" t="str">
        <f t="shared" si="2"/>
        <v>UPDATE marinkom_jos1.jos_osrs_properties SET square_feet =0, land_area=15 WHERE id =565;</v>
      </c>
    </row>
    <row r="60" spans="1:12">
      <c r="A60">
        <v>552</v>
      </c>
      <c r="B60">
        <v>498</v>
      </c>
      <c r="C60">
        <v>156</v>
      </c>
      <c r="D60">
        <v>2.5</v>
      </c>
      <c r="H60">
        <v>568</v>
      </c>
      <c r="I60">
        <f t="shared" si="0"/>
        <v>530</v>
      </c>
      <c r="J60">
        <f t="shared" si="1"/>
        <v>5</v>
      </c>
      <c r="L60" t="str">
        <f t="shared" si="2"/>
        <v>UPDATE marinkom_jos1.jos_osrs_properties SET square_feet =530, land_area=5 WHERE id =568;</v>
      </c>
    </row>
    <row r="61" spans="1:12">
      <c r="A61">
        <v>553</v>
      </c>
      <c r="B61">
        <v>499</v>
      </c>
      <c r="C61">
        <v>33</v>
      </c>
      <c r="D61">
        <v>0</v>
      </c>
      <c r="H61">
        <v>569</v>
      </c>
      <c r="I61">
        <f t="shared" si="0"/>
        <v>400</v>
      </c>
      <c r="J61">
        <f t="shared" si="1"/>
        <v>3.6</v>
      </c>
      <c r="L61" t="str">
        <f t="shared" si="2"/>
        <v>UPDATE marinkom_jos1.jos_osrs_properties SET square_feet =400, land_area=3.6 WHERE id =569;</v>
      </c>
    </row>
    <row r="62" spans="1:12">
      <c r="A62">
        <v>554</v>
      </c>
      <c r="B62">
        <v>500</v>
      </c>
      <c r="C62">
        <v>0</v>
      </c>
      <c r="D62">
        <v>8</v>
      </c>
      <c r="H62">
        <v>571</v>
      </c>
      <c r="I62">
        <f t="shared" si="0"/>
        <v>36</v>
      </c>
      <c r="J62">
        <f t="shared" si="1"/>
        <v>0</v>
      </c>
      <c r="L62" t="str">
        <f t="shared" si="2"/>
        <v>UPDATE marinkom_jos1.jos_osrs_properties SET square_feet =36, land_area=0 WHERE id =571;</v>
      </c>
    </row>
    <row r="63" spans="1:12">
      <c r="A63">
        <v>555</v>
      </c>
      <c r="B63">
        <v>501</v>
      </c>
      <c r="C63">
        <v>0</v>
      </c>
      <c r="D63">
        <v>15</v>
      </c>
      <c r="H63">
        <v>572</v>
      </c>
      <c r="I63">
        <f t="shared" si="0"/>
        <v>50</v>
      </c>
      <c r="J63">
        <f t="shared" si="1"/>
        <v>0</v>
      </c>
      <c r="L63" t="str">
        <f t="shared" si="2"/>
        <v>UPDATE marinkom_jos1.jos_osrs_properties SET square_feet =50, land_area=0 WHERE id =572;</v>
      </c>
    </row>
    <row r="64" spans="1:12">
      <c r="A64">
        <v>556</v>
      </c>
      <c r="B64">
        <v>502</v>
      </c>
      <c r="C64">
        <v>0</v>
      </c>
      <c r="D64">
        <v>83</v>
      </c>
      <c r="H64">
        <v>573</v>
      </c>
      <c r="I64">
        <f t="shared" si="0"/>
        <v>0</v>
      </c>
      <c r="J64">
        <f t="shared" si="1"/>
        <v>6</v>
      </c>
      <c r="L64" t="str">
        <f t="shared" si="2"/>
        <v>UPDATE marinkom_jos1.jos_osrs_properties SET square_feet =0, land_area=6 WHERE id =573;</v>
      </c>
    </row>
    <row r="65" spans="1:12">
      <c r="A65">
        <v>557</v>
      </c>
      <c r="B65">
        <v>503</v>
      </c>
      <c r="C65">
        <v>0</v>
      </c>
      <c r="D65">
        <v>26</v>
      </c>
      <c r="H65">
        <v>574</v>
      </c>
      <c r="I65">
        <f t="shared" si="0"/>
        <v>200</v>
      </c>
      <c r="J65">
        <f t="shared" si="1"/>
        <v>0</v>
      </c>
      <c r="L65" t="str">
        <f t="shared" si="2"/>
        <v>UPDATE marinkom_jos1.jos_osrs_properties SET square_feet =200, land_area=0 WHERE id =574;</v>
      </c>
    </row>
    <row r="66" spans="1:12">
      <c r="A66">
        <v>558</v>
      </c>
      <c r="B66">
        <v>504</v>
      </c>
      <c r="C66">
        <v>150</v>
      </c>
      <c r="D66">
        <v>0</v>
      </c>
      <c r="H66">
        <v>578</v>
      </c>
      <c r="I66">
        <f t="shared" si="0"/>
        <v>71</v>
      </c>
      <c r="J66">
        <f t="shared" si="1"/>
        <v>0</v>
      </c>
      <c r="L66" t="str">
        <f t="shared" si="2"/>
        <v>UPDATE marinkom_jos1.jos_osrs_properties SET square_feet =71, land_area=0 WHERE id =578;</v>
      </c>
    </row>
    <row r="67" spans="1:12">
      <c r="A67">
        <v>560</v>
      </c>
      <c r="B67">
        <v>506</v>
      </c>
      <c r="C67">
        <v>90</v>
      </c>
      <c r="D67">
        <v>4.9000000000000004</v>
      </c>
      <c r="H67">
        <v>579</v>
      </c>
      <c r="I67">
        <f t="shared" ref="I67:I71" si="3">VLOOKUP(H67,$A$1:$C$89,3,0)</f>
        <v>36</v>
      </c>
      <c r="J67">
        <f t="shared" ref="J67:J71" si="4">VLOOKUP(H67,$A$1:$D$89,4,0)</f>
        <v>0</v>
      </c>
      <c r="L67" t="str">
        <f t="shared" ref="L67:L71" si="5">CONCATENATE("UPDATE marinkom_jos1.jos_osrs_properties SET square_feet =",I67,", land_area=",J67," WHERE id =",H67,";")</f>
        <v>UPDATE marinkom_jos1.jos_osrs_properties SET square_feet =36, land_area=0 WHERE id =579;</v>
      </c>
    </row>
    <row r="68" spans="1:12">
      <c r="A68">
        <v>561</v>
      </c>
      <c r="B68">
        <v>507</v>
      </c>
      <c r="C68">
        <v>75</v>
      </c>
      <c r="D68">
        <v>0</v>
      </c>
      <c r="H68">
        <v>580</v>
      </c>
      <c r="I68">
        <f t="shared" si="3"/>
        <v>54</v>
      </c>
      <c r="J68">
        <f t="shared" si="4"/>
        <v>0</v>
      </c>
      <c r="L68" t="str">
        <f t="shared" si="5"/>
        <v>UPDATE marinkom_jos1.jos_osrs_properties SET square_feet =54, land_area=0 WHERE id =580;</v>
      </c>
    </row>
    <row r="69" spans="1:12">
      <c r="A69">
        <v>562</v>
      </c>
      <c r="B69">
        <v>508</v>
      </c>
      <c r="C69">
        <v>0</v>
      </c>
      <c r="D69">
        <v>60</v>
      </c>
      <c r="H69">
        <v>581</v>
      </c>
      <c r="I69">
        <f t="shared" si="3"/>
        <v>54</v>
      </c>
      <c r="J69">
        <f t="shared" si="4"/>
        <v>0</v>
      </c>
      <c r="L69" t="str">
        <f t="shared" si="5"/>
        <v>UPDATE marinkom_jos1.jos_osrs_properties SET square_feet =54, land_area=0 WHERE id =581;</v>
      </c>
    </row>
    <row r="70" spans="1:12">
      <c r="A70">
        <v>564</v>
      </c>
      <c r="B70">
        <v>510</v>
      </c>
      <c r="C70">
        <v>0</v>
      </c>
      <c r="D70">
        <v>0</v>
      </c>
      <c r="H70">
        <v>583</v>
      </c>
      <c r="I70">
        <f t="shared" si="3"/>
        <v>48</v>
      </c>
      <c r="J70">
        <f t="shared" si="4"/>
        <v>0</v>
      </c>
      <c r="L70" t="str">
        <f t="shared" si="5"/>
        <v>UPDATE marinkom_jos1.jos_osrs_properties SET square_feet =48, land_area=0 WHERE id =583;</v>
      </c>
    </row>
    <row r="71" spans="1:12">
      <c r="A71">
        <v>565</v>
      </c>
      <c r="B71">
        <v>511</v>
      </c>
      <c r="C71">
        <v>0</v>
      </c>
      <c r="D71">
        <v>15</v>
      </c>
      <c r="H71">
        <v>584</v>
      </c>
      <c r="I71">
        <f t="shared" si="3"/>
        <v>49</v>
      </c>
      <c r="J71">
        <f t="shared" si="4"/>
        <v>0</v>
      </c>
      <c r="L71" t="str">
        <f t="shared" si="5"/>
        <v>UPDATE marinkom_jos1.jos_osrs_properties SET square_feet =49, land_area=0 WHERE id =584;</v>
      </c>
    </row>
    <row r="72" spans="1:12">
      <c r="A72">
        <v>566</v>
      </c>
      <c r="B72">
        <v>512</v>
      </c>
      <c r="C72">
        <v>40</v>
      </c>
      <c r="D72">
        <v>0</v>
      </c>
    </row>
    <row r="73" spans="1:12">
      <c r="A73">
        <v>567</v>
      </c>
      <c r="B73">
        <v>513</v>
      </c>
      <c r="C73">
        <v>40</v>
      </c>
      <c r="D73">
        <v>0</v>
      </c>
    </row>
    <row r="74" spans="1:12">
      <c r="A74">
        <v>568</v>
      </c>
      <c r="B74">
        <v>514</v>
      </c>
      <c r="C74">
        <v>530</v>
      </c>
      <c r="D74">
        <v>5</v>
      </c>
    </row>
    <row r="75" spans="1:12">
      <c r="A75">
        <v>569</v>
      </c>
      <c r="B75">
        <v>515</v>
      </c>
      <c r="C75">
        <v>400</v>
      </c>
      <c r="D75">
        <v>3.6</v>
      </c>
    </row>
    <row r="76" spans="1:12">
      <c r="A76">
        <v>570</v>
      </c>
      <c r="B76">
        <v>516</v>
      </c>
      <c r="C76">
        <v>479</v>
      </c>
      <c r="D76">
        <v>16</v>
      </c>
    </row>
    <row r="77" spans="1:12">
      <c r="A77">
        <v>571</v>
      </c>
      <c r="B77">
        <v>517</v>
      </c>
      <c r="C77">
        <v>36</v>
      </c>
      <c r="D77">
        <v>0</v>
      </c>
    </row>
    <row r="78" spans="1:12">
      <c r="A78">
        <v>572</v>
      </c>
      <c r="B78">
        <v>518</v>
      </c>
      <c r="C78">
        <v>50</v>
      </c>
      <c r="D78">
        <v>0</v>
      </c>
    </row>
    <row r="79" spans="1:12">
      <c r="A79">
        <v>573</v>
      </c>
      <c r="B79">
        <v>519</v>
      </c>
      <c r="C79">
        <v>0</v>
      </c>
      <c r="D79">
        <v>6</v>
      </c>
    </row>
    <row r="80" spans="1:12">
      <c r="A80">
        <v>574</v>
      </c>
      <c r="B80">
        <v>520</v>
      </c>
      <c r="C80">
        <v>200</v>
      </c>
      <c r="D80">
        <v>0</v>
      </c>
    </row>
    <row r="81" spans="1:4">
      <c r="A81">
        <v>575</v>
      </c>
      <c r="B81">
        <v>521</v>
      </c>
      <c r="C81">
        <v>38</v>
      </c>
      <c r="D81">
        <v>0</v>
      </c>
    </row>
    <row r="82" spans="1:4">
      <c r="A82">
        <v>577</v>
      </c>
      <c r="B82">
        <v>523</v>
      </c>
      <c r="C82">
        <v>36</v>
      </c>
      <c r="D82">
        <v>0</v>
      </c>
    </row>
    <row r="83" spans="1:4">
      <c r="A83">
        <v>578</v>
      </c>
      <c r="B83">
        <v>524</v>
      </c>
      <c r="C83">
        <v>71</v>
      </c>
      <c r="D83">
        <v>0</v>
      </c>
    </row>
    <row r="84" spans="1:4">
      <c r="A84">
        <v>579</v>
      </c>
      <c r="B84">
        <v>525</v>
      </c>
      <c r="C84">
        <v>36</v>
      </c>
      <c r="D84">
        <v>0</v>
      </c>
    </row>
    <row r="85" spans="1:4">
      <c r="A85">
        <v>580</v>
      </c>
      <c r="B85">
        <v>526</v>
      </c>
      <c r="C85">
        <v>54</v>
      </c>
      <c r="D85">
        <v>0</v>
      </c>
    </row>
    <row r="86" spans="1:4">
      <c r="A86">
        <v>581</v>
      </c>
      <c r="B86">
        <v>527</v>
      </c>
      <c r="C86">
        <v>54</v>
      </c>
      <c r="D86">
        <v>0</v>
      </c>
    </row>
    <row r="87" spans="1:4">
      <c r="A87">
        <v>583</v>
      </c>
      <c r="B87">
        <v>529</v>
      </c>
      <c r="C87">
        <v>48</v>
      </c>
      <c r="D87">
        <v>0</v>
      </c>
    </row>
    <row r="88" spans="1:4">
      <c r="A88">
        <v>584</v>
      </c>
      <c r="B88">
        <v>530</v>
      </c>
      <c r="C88">
        <v>49</v>
      </c>
      <c r="D88">
        <v>0</v>
      </c>
    </row>
    <row r="89" spans="1:4">
      <c r="A89">
        <v>585</v>
      </c>
      <c r="B89">
        <v>531</v>
      </c>
      <c r="C89">
        <v>84</v>
      </c>
      <c r="D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"/>
  <sheetViews>
    <sheetView topLeftCell="A7" workbookViewId="0">
      <selection activeCell="A6" sqref="A6"/>
    </sheetView>
  </sheetViews>
  <sheetFormatPr defaultRowHeight="15"/>
  <cols>
    <col min="2" max="2" width="11.28515625" customWidth="1"/>
  </cols>
  <sheetData>
    <row r="1" spans="1:3">
      <c r="A1" t="s">
        <v>6</v>
      </c>
      <c r="B1" t="s">
        <v>7</v>
      </c>
      <c r="C1" t="s">
        <v>11</v>
      </c>
    </row>
    <row r="2" spans="1:3">
      <c r="A2">
        <v>27</v>
      </c>
      <c r="B2">
        <v>160</v>
      </c>
      <c r="C2">
        <v>0</v>
      </c>
    </row>
    <row r="3" spans="1:3">
      <c r="A3">
        <v>29</v>
      </c>
      <c r="B3">
        <v>63</v>
      </c>
      <c r="C3">
        <v>0</v>
      </c>
    </row>
    <row r="4" spans="1:3">
      <c r="A4">
        <v>102</v>
      </c>
      <c r="B4">
        <v>0</v>
      </c>
      <c r="C4">
        <v>0</v>
      </c>
    </row>
    <row r="5" spans="1:3">
      <c r="A5">
        <v>117</v>
      </c>
      <c r="B5">
        <v>0</v>
      </c>
      <c r="C5">
        <v>0</v>
      </c>
    </row>
    <row r="6" spans="1:3">
      <c r="A6">
        <v>133</v>
      </c>
      <c r="B6">
        <v>55</v>
      </c>
      <c r="C6">
        <v>0</v>
      </c>
    </row>
    <row r="7" spans="1:3">
      <c r="A7">
        <v>134</v>
      </c>
      <c r="B7">
        <v>29</v>
      </c>
      <c r="C7">
        <v>0</v>
      </c>
    </row>
    <row r="8" spans="1:3">
      <c r="A8">
        <v>135</v>
      </c>
      <c r="B8">
        <v>29</v>
      </c>
      <c r="C8">
        <v>0</v>
      </c>
    </row>
    <row r="9" spans="1:3">
      <c r="A9">
        <v>137</v>
      </c>
      <c r="B9">
        <v>180</v>
      </c>
      <c r="C9">
        <v>0</v>
      </c>
    </row>
    <row r="10" spans="1:3">
      <c r="A10">
        <v>140</v>
      </c>
      <c r="B10">
        <v>95</v>
      </c>
      <c r="C10">
        <v>0</v>
      </c>
    </row>
    <row r="11" spans="1:3">
      <c r="A11">
        <v>143</v>
      </c>
      <c r="B11">
        <v>2640</v>
      </c>
      <c r="C11">
        <v>0</v>
      </c>
    </row>
    <row r="12" spans="1:3">
      <c r="A12">
        <v>148</v>
      </c>
      <c r="B12">
        <v>90</v>
      </c>
      <c r="C12">
        <v>0</v>
      </c>
    </row>
    <row r="13" spans="1:3">
      <c r="A13">
        <v>157</v>
      </c>
      <c r="B13">
        <v>0</v>
      </c>
      <c r="C13">
        <v>0</v>
      </c>
    </row>
    <row r="14" spans="1:3">
      <c r="A14">
        <v>195</v>
      </c>
      <c r="B14">
        <v>0</v>
      </c>
      <c r="C14">
        <v>0</v>
      </c>
    </row>
    <row r="15" spans="1:3">
      <c r="A15">
        <v>196</v>
      </c>
      <c r="B15">
        <v>73</v>
      </c>
      <c r="C15">
        <v>0</v>
      </c>
    </row>
    <row r="16" spans="1:3">
      <c r="A16">
        <v>215</v>
      </c>
      <c r="B16">
        <v>48</v>
      </c>
      <c r="C16">
        <v>0</v>
      </c>
    </row>
    <row r="17" spans="1:3">
      <c r="A17">
        <v>216</v>
      </c>
      <c r="B17">
        <v>40</v>
      </c>
      <c r="C17">
        <v>0</v>
      </c>
    </row>
    <row r="18" spans="1:3">
      <c r="A18">
        <v>230</v>
      </c>
      <c r="B18">
        <v>42</v>
      </c>
      <c r="C18">
        <v>0</v>
      </c>
    </row>
    <row r="19" spans="1:3">
      <c r="A19">
        <v>373</v>
      </c>
      <c r="B19">
        <v>0</v>
      </c>
      <c r="C19">
        <v>0</v>
      </c>
    </row>
    <row r="20" spans="1:3">
      <c r="A20">
        <v>398</v>
      </c>
      <c r="B20">
        <v>0</v>
      </c>
      <c r="C20">
        <v>0</v>
      </c>
    </row>
    <row r="21" spans="1:3">
      <c r="A21">
        <v>413</v>
      </c>
      <c r="B21">
        <v>0</v>
      </c>
      <c r="C21">
        <v>0</v>
      </c>
    </row>
    <row r="22" spans="1:3">
      <c r="A22">
        <v>414</v>
      </c>
      <c r="B22">
        <v>0</v>
      </c>
      <c r="C22">
        <v>0</v>
      </c>
    </row>
    <row r="23" spans="1:3">
      <c r="A23">
        <v>425</v>
      </c>
      <c r="B23">
        <v>0</v>
      </c>
      <c r="C23">
        <v>0</v>
      </c>
    </row>
    <row r="24" spans="1:3">
      <c r="A24">
        <v>426</v>
      </c>
      <c r="B24">
        <v>0</v>
      </c>
      <c r="C24">
        <v>0</v>
      </c>
    </row>
    <row r="25" spans="1:3">
      <c r="A25">
        <v>439</v>
      </c>
      <c r="B25">
        <v>0</v>
      </c>
      <c r="C25">
        <v>0</v>
      </c>
    </row>
    <row r="26" spans="1:3">
      <c r="A26">
        <v>451</v>
      </c>
      <c r="B26">
        <v>0</v>
      </c>
      <c r="C26">
        <v>0</v>
      </c>
    </row>
    <row r="27" spans="1:3">
      <c r="A27">
        <v>452</v>
      </c>
      <c r="B27">
        <v>0</v>
      </c>
      <c r="C27">
        <v>0</v>
      </c>
    </row>
    <row r="28" spans="1:3">
      <c r="A28">
        <v>453</v>
      </c>
      <c r="B28">
        <v>0</v>
      </c>
      <c r="C28">
        <v>0</v>
      </c>
    </row>
    <row r="29" spans="1:3">
      <c r="A29">
        <v>454</v>
      </c>
      <c r="B29">
        <v>0</v>
      </c>
      <c r="C29">
        <v>0</v>
      </c>
    </row>
    <row r="30" spans="1:3">
      <c r="A30">
        <v>455</v>
      </c>
      <c r="B30">
        <v>0</v>
      </c>
      <c r="C30">
        <v>0</v>
      </c>
    </row>
    <row r="31" spans="1:3">
      <c r="A31">
        <v>456</v>
      </c>
      <c r="B31">
        <v>0</v>
      </c>
      <c r="C31">
        <v>0</v>
      </c>
    </row>
    <row r="32" spans="1:3">
      <c r="A32">
        <v>460</v>
      </c>
      <c r="B32">
        <v>0</v>
      </c>
      <c r="C32">
        <v>0</v>
      </c>
    </row>
    <row r="33" spans="1:3">
      <c r="A33">
        <v>471</v>
      </c>
      <c r="B33">
        <v>0</v>
      </c>
      <c r="C33">
        <v>0</v>
      </c>
    </row>
    <row r="34" spans="1:3">
      <c r="A34">
        <v>472</v>
      </c>
      <c r="B34">
        <v>0</v>
      </c>
      <c r="C34">
        <v>0</v>
      </c>
    </row>
    <row r="35" spans="1:3">
      <c r="A35">
        <v>474</v>
      </c>
      <c r="B35">
        <v>0</v>
      </c>
      <c r="C35">
        <v>0</v>
      </c>
    </row>
    <row r="36" spans="1:3">
      <c r="A36">
        <v>476</v>
      </c>
      <c r="B36">
        <v>0</v>
      </c>
      <c r="C36">
        <v>0</v>
      </c>
    </row>
    <row r="37" spans="1:3">
      <c r="A37">
        <v>483</v>
      </c>
      <c r="B37">
        <v>0</v>
      </c>
      <c r="C37">
        <v>0</v>
      </c>
    </row>
    <row r="38" spans="1:3">
      <c r="A38">
        <v>484</v>
      </c>
      <c r="B38">
        <v>0</v>
      </c>
      <c r="C38">
        <v>0</v>
      </c>
    </row>
    <row r="39" spans="1:3">
      <c r="A39">
        <v>489</v>
      </c>
      <c r="B39">
        <v>0</v>
      </c>
      <c r="C39">
        <v>0</v>
      </c>
    </row>
    <row r="40" spans="1:3">
      <c r="A40">
        <v>497</v>
      </c>
      <c r="B40">
        <v>0</v>
      </c>
      <c r="C40">
        <v>0</v>
      </c>
    </row>
    <row r="41" spans="1:3">
      <c r="A41">
        <v>507</v>
      </c>
      <c r="B41">
        <v>0</v>
      </c>
      <c r="C41">
        <v>0</v>
      </c>
    </row>
    <row r="42" spans="1:3">
      <c r="A42">
        <v>509</v>
      </c>
      <c r="B42">
        <v>0</v>
      </c>
      <c r="C42">
        <v>0</v>
      </c>
    </row>
    <row r="43" spans="1:3">
      <c r="A43">
        <v>510</v>
      </c>
      <c r="B43">
        <v>0</v>
      </c>
      <c r="C43">
        <v>0</v>
      </c>
    </row>
    <row r="44" spans="1:3">
      <c r="A44">
        <v>519</v>
      </c>
      <c r="B44">
        <v>0</v>
      </c>
      <c r="C44">
        <v>0</v>
      </c>
    </row>
    <row r="45" spans="1:3">
      <c r="A45">
        <v>520</v>
      </c>
      <c r="B45">
        <v>0</v>
      </c>
      <c r="C45">
        <v>0</v>
      </c>
    </row>
    <row r="46" spans="1:3">
      <c r="A46">
        <v>526</v>
      </c>
      <c r="B46">
        <v>0</v>
      </c>
      <c r="C46">
        <v>0</v>
      </c>
    </row>
    <row r="47" spans="1:3">
      <c r="A47">
        <v>527</v>
      </c>
      <c r="B47">
        <v>0</v>
      </c>
      <c r="C47">
        <v>0</v>
      </c>
    </row>
    <row r="48" spans="1:3">
      <c r="A48">
        <v>530</v>
      </c>
      <c r="B48">
        <v>0</v>
      </c>
      <c r="C48">
        <v>0</v>
      </c>
    </row>
    <row r="49" spans="1:3">
      <c r="A49">
        <v>541</v>
      </c>
      <c r="B49">
        <v>0</v>
      </c>
      <c r="C49">
        <v>0</v>
      </c>
    </row>
    <row r="50" spans="1:3">
      <c r="A50">
        <v>542</v>
      </c>
      <c r="B50">
        <v>0</v>
      </c>
      <c r="C50">
        <v>0</v>
      </c>
    </row>
    <row r="51" spans="1:3">
      <c r="A51">
        <v>545</v>
      </c>
      <c r="B51">
        <v>0</v>
      </c>
      <c r="C51">
        <v>0</v>
      </c>
    </row>
    <row r="52" spans="1:3">
      <c r="A52">
        <v>546</v>
      </c>
      <c r="B52">
        <v>0</v>
      </c>
      <c r="C52">
        <v>0</v>
      </c>
    </row>
    <row r="53" spans="1:3">
      <c r="A53">
        <v>547</v>
      </c>
      <c r="B53">
        <v>0</v>
      </c>
      <c r="C53">
        <v>0</v>
      </c>
    </row>
    <row r="54" spans="1:3">
      <c r="A54">
        <v>548</v>
      </c>
      <c r="B54">
        <v>0</v>
      </c>
      <c r="C54">
        <v>0</v>
      </c>
    </row>
    <row r="55" spans="1:3">
      <c r="A55">
        <v>551</v>
      </c>
      <c r="B55">
        <v>0</v>
      </c>
      <c r="C55">
        <v>0</v>
      </c>
    </row>
    <row r="56" spans="1:3">
      <c r="A56">
        <v>554</v>
      </c>
      <c r="B56">
        <v>0</v>
      </c>
      <c r="C56">
        <v>0</v>
      </c>
    </row>
    <row r="57" spans="1:3">
      <c r="A57">
        <v>555</v>
      </c>
      <c r="B57">
        <v>0</v>
      </c>
      <c r="C57">
        <v>0</v>
      </c>
    </row>
    <row r="58" spans="1:3">
      <c r="A58">
        <v>557</v>
      </c>
      <c r="B58">
        <v>0</v>
      </c>
      <c r="C58">
        <v>0</v>
      </c>
    </row>
    <row r="59" spans="1:3">
      <c r="A59">
        <v>560</v>
      </c>
      <c r="B59">
        <v>0</v>
      </c>
      <c r="C59">
        <v>0</v>
      </c>
    </row>
    <row r="60" spans="1:3">
      <c r="A60">
        <v>561</v>
      </c>
      <c r="B60">
        <v>0</v>
      </c>
      <c r="C60">
        <v>0</v>
      </c>
    </row>
    <row r="61" spans="1:3">
      <c r="A61">
        <v>562</v>
      </c>
      <c r="B61">
        <v>0</v>
      </c>
      <c r="C61">
        <v>0</v>
      </c>
    </row>
    <row r="62" spans="1:3">
      <c r="A62">
        <v>564</v>
      </c>
      <c r="B62">
        <v>0</v>
      </c>
      <c r="C62">
        <v>0</v>
      </c>
    </row>
    <row r="63" spans="1:3">
      <c r="A63">
        <v>565</v>
      </c>
      <c r="B63">
        <v>0</v>
      </c>
      <c r="C63">
        <v>0</v>
      </c>
    </row>
    <row r="64" spans="1:3">
      <c r="A64">
        <v>568</v>
      </c>
      <c r="B64">
        <v>0</v>
      </c>
      <c r="C64">
        <v>0</v>
      </c>
    </row>
    <row r="65" spans="1:3">
      <c r="A65">
        <v>569</v>
      </c>
      <c r="B65">
        <v>0</v>
      </c>
      <c r="C65">
        <v>0</v>
      </c>
    </row>
    <row r="66" spans="1:3">
      <c r="A66">
        <v>571</v>
      </c>
      <c r="B66">
        <v>0</v>
      </c>
      <c r="C66">
        <v>0</v>
      </c>
    </row>
    <row r="67" spans="1:3">
      <c r="A67">
        <v>572</v>
      </c>
      <c r="B67">
        <v>0</v>
      </c>
      <c r="C67">
        <v>0</v>
      </c>
    </row>
    <row r="68" spans="1:3">
      <c r="A68">
        <v>573</v>
      </c>
      <c r="B68">
        <v>0</v>
      </c>
      <c r="C68">
        <v>0</v>
      </c>
    </row>
    <row r="69" spans="1:3">
      <c r="A69">
        <v>574</v>
      </c>
      <c r="B69">
        <v>0</v>
      </c>
      <c r="C69">
        <v>0</v>
      </c>
    </row>
    <row r="70" spans="1:3">
      <c r="A70">
        <v>578</v>
      </c>
      <c r="B70">
        <v>0</v>
      </c>
      <c r="C70">
        <v>0</v>
      </c>
    </row>
    <row r="71" spans="1:3">
      <c r="A71">
        <v>579</v>
      </c>
      <c r="B71">
        <v>0</v>
      </c>
      <c r="C71">
        <v>0</v>
      </c>
    </row>
    <row r="72" spans="1:3">
      <c r="A72">
        <v>580</v>
      </c>
      <c r="B72">
        <v>0</v>
      </c>
      <c r="C72">
        <v>0</v>
      </c>
    </row>
    <row r="73" spans="1:3">
      <c r="A73">
        <v>581</v>
      </c>
      <c r="B73">
        <v>0</v>
      </c>
      <c r="C73">
        <v>0</v>
      </c>
    </row>
    <row r="74" spans="1:3">
      <c r="A74">
        <v>583</v>
      </c>
      <c r="B74">
        <v>0</v>
      </c>
      <c r="C74">
        <v>0</v>
      </c>
    </row>
    <row r="75" spans="1:3">
      <c r="A75">
        <v>584</v>
      </c>
      <c r="B75">
        <v>0</v>
      </c>
      <c r="C75">
        <v>0</v>
      </c>
    </row>
    <row r="76" spans="1:3">
      <c r="A76">
        <v>586</v>
      </c>
      <c r="B76">
        <v>0</v>
      </c>
      <c r="C76">
        <v>0</v>
      </c>
    </row>
    <row r="77" spans="1:3">
      <c r="A77">
        <v>587</v>
      </c>
      <c r="B77">
        <v>0</v>
      </c>
      <c r="C77">
        <v>0</v>
      </c>
    </row>
    <row r="78" spans="1:3">
      <c r="A78">
        <v>589</v>
      </c>
      <c r="B78">
        <v>0</v>
      </c>
      <c r="C78">
        <v>0</v>
      </c>
    </row>
    <row r="79" spans="1:3">
      <c r="A79">
        <v>591</v>
      </c>
      <c r="B79">
        <v>0</v>
      </c>
      <c r="C79">
        <v>0</v>
      </c>
    </row>
    <row r="80" spans="1:3">
      <c r="A80">
        <v>592</v>
      </c>
      <c r="B80">
        <v>0</v>
      </c>
      <c r="C80">
        <v>0</v>
      </c>
    </row>
    <row r="81" spans="1:3">
      <c r="A81">
        <v>593</v>
      </c>
      <c r="B81">
        <v>0</v>
      </c>
      <c r="C81">
        <v>0</v>
      </c>
    </row>
    <row r="82" spans="1:3">
      <c r="A82">
        <v>594</v>
      </c>
      <c r="B82">
        <v>0</v>
      </c>
      <c r="C82">
        <v>0</v>
      </c>
    </row>
    <row r="83" spans="1:3">
      <c r="A83">
        <v>595</v>
      </c>
      <c r="B83">
        <v>0</v>
      </c>
      <c r="C83">
        <v>0</v>
      </c>
    </row>
    <row r="84" spans="1:3">
      <c r="A84">
        <v>597</v>
      </c>
      <c r="B84">
        <v>0</v>
      </c>
      <c r="C84">
        <v>0</v>
      </c>
    </row>
    <row r="85" spans="1:3">
      <c r="A85">
        <v>598</v>
      </c>
      <c r="B85">
        <v>0</v>
      </c>
      <c r="C85">
        <v>0</v>
      </c>
    </row>
    <row r="86" spans="1:3">
      <c r="A86">
        <v>599</v>
      </c>
      <c r="B86">
        <v>0</v>
      </c>
      <c r="C86">
        <v>0</v>
      </c>
    </row>
    <row r="87" spans="1:3">
      <c r="A87">
        <v>600</v>
      </c>
      <c r="B87">
        <v>0</v>
      </c>
      <c r="C87">
        <v>0</v>
      </c>
    </row>
    <row r="88" spans="1:3">
      <c r="A88">
        <v>601</v>
      </c>
      <c r="B88">
        <v>0</v>
      </c>
      <c r="C88">
        <v>0</v>
      </c>
    </row>
    <row r="89" spans="1:3">
      <c r="A89">
        <v>602</v>
      </c>
      <c r="B89">
        <v>0</v>
      </c>
      <c r="C89">
        <v>0</v>
      </c>
    </row>
    <row r="90" spans="1:3">
      <c r="A90">
        <v>603</v>
      </c>
      <c r="B90">
        <v>0</v>
      </c>
      <c r="C90">
        <v>0</v>
      </c>
    </row>
    <row r="91" spans="1:3">
      <c r="A91">
        <v>604</v>
      </c>
      <c r="B91">
        <v>0</v>
      </c>
      <c r="C91">
        <v>0</v>
      </c>
    </row>
    <row r="92" spans="1:3">
      <c r="A92">
        <v>605</v>
      </c>
      <c r="B92">
        <v>0</v>
      </c>
      <c r="C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BackUp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2025-02-08T15:06:04Z</dcterms:created>
  <dcterms:modified xsi:type="dcterms:W3CDTF">2025-03-08T21:26:07Z</dcterms:modified>
</cp:coreProperties>
</file>