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sli/Desktop/Data Viz/GlobeMapboxMS1/mapboxDashb/data/"/>
    </mc:Choice>
  </mc:AlternateContent>
  <xr:revisionPtr revIDLastSave="0" documentId="13_ncr:1_{ACC2F3A0-D23C-3840-BB45-3A3C3FC2144C}" xr6:coauthVersionLast="47" xr6:coauthVersionMax="47" xr10:uidLastSave="{00000000-0000-0000-0000-000000000000}"/>
  <bookViews>
    <workbookView xWindow="3340" yWindow="720" windowWidth="25460" windowHeight="16260" xr2:uid="{B4B93EFB-F0E2-4B41-B0CF-F84B1E4239EE}"/>
  </bookViews>
  <sheets>
    <sheet name="sd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13" i="1"/>
  <c r="E103" i="1"/>
  <c r="E167" i="1"/>
  <c r="E96" i="1"/>
  <c r="E115" i="1"/>
  <c r="E109" i="1"/>
  <c r="E168" i="1"/>
  <c r="E132" i="1"/>
  <c r="E161" i="1"/>
  <c r="E112" i="1"/>
  <c r="E20" i="1"/>
  <c r="E162" i="1"/>
  <c r="E12" i="1"/>
  <c r="E28" i="1"/>
  <c r="E58" i="1"/>
  <c r="E122" i="1"/>
  <c r="E67" i="1"/>
  <c r="E169" i="1"/>
  <c r="E120" i="1"/>
  <c r="E143" i="1"/>
  <c r="E63" i="1"/>
  <c r="E77" i="1"/>
  <c r="E106" i="1"/>
  <c r="E84" i="1"/>
  <c r="E83" i="1"/>
  <c r="E92" i="1"/>
  <c r="E52" i="1"/>
  <c r="E2" i="1"/>
  <c r="E146" i="1"/>
  <c r="E151" i="1"/>
  <c r="E137" i="1"/>
  <c r="E110" i="1"/>
  <c r="E36" i="1"/>
  <c r="E33" i="1"/>
  <c r="E9" i="1"/>
  <c r="E23" i="1"/>
  <c r="E99" i="1"/>
  <c r="E170" i="1"/>
  <c r="E81" i="1"/>
  <c r="E117" i="1"/>
  <c r="E118" i="1"/>
  <c r="E127" i="1"/>
  <c r="E155" i="1"/>
  <c r="E163" i="1"/>
  <c r="E29" i="1"/>
  <c r="E171" i="1"/>
  <c r="E164" i="1"/>
  <c r="E100" i="1"/>
  <c r="E101" i="1"/>
  <c r="E114" i="1"/>
  <c r="E85" i="1"/>
  <c r="E172" i="1"/>
  <c r="E147" i="1"/>
  <c r="E157" i="1"/>
  <c r="E31" i="1"/>
  <c r="E166" i="1"/>
  <c r="E105" i="1"/>
  <c r="E159" i="1"/>
  <c r="E173" i="1"/>
  <c r="E56" i="1"/>
  <c r="E150" i="1"/>
  <c r="E111" i="1"/>
  <c r="E53" i="1"/>
  <c r="E14" i="1"/>
  <c r="E44" i="1"/>
  <c r="E174" i="1"/>
  <c r="E175" i="1"/>
  <c r="E130" i="1"/>
  <c r="E176" i="1"/>
  <c r="E46" i="1"/>
  <c r="E39" i="1"/>
  <c r="E55" i="1"/>
  <c r="E153" i="1"/>
  <c r="E17" i="1"/>
  <c r="E142" i="1"/>
  <c r="E70" i="1"/>
  <c r="E47" i="1"/>
  <c r="E154" i="1"/>
  <c r="E93" i="1"/>
  <c r="E62" i="1"/>
  <c r="E138" i="1"/>
  <c r="E129" i="1"/>
  <c r="E141" i="1"/>
  <c r="E86" i="1"/>
  <c r="E95" i="1"/>
  <c r="E149" i="1"/>
  <c r="E108" i="1"/>
  <c r="E49" i="1"/>
  <c r="E123" i="1"/>
  <c r="E65" i="1"/>
  <c r="E177" i="1"/>
  <c r="E178" i="1"/>
  <c r="E139" i="1"/>
  <c r="E54" i="1"/>
  <c r="E57" i="1"/>
  <c r="E74" i="1"/>
  <c r="E179" i="1"/>
  <c r="E180" i="1"/>
  <c r="E181" i="1"/>
  <c r="E80" i="1"/>
  <c r="E32" i="1"/>
  <c r="E136" i="1"/>
  <c r="E125" i="1"/>
  <c r="E145" i="1"/>
  <c r="E98" i="1"/>
  <c r="E182" i="1"/>
  <c r="E119" i="1"/>
  <c r="E8" i="1"/>
  <c r="E88" i="1"/>
  <c r="E87" i="1"/>
  <c r="E183" i="1"/>
  <c r="E113" i="1"/>
  <c r="E21" i="1"/>
  <c r="E134" i="1"/>
  <c r="E66" i="1"/>
  <c r="E82" i="1"/>
  <c r="E61" i="1"/>
  <c r="E15" i="1"/>
  <c r="E34" i="1"/>
  <c r="E72" i="1"/>
  <c r="E18" i="1"/>
  <c r="E102" i="1"/>
  <c r="E51" i="1"/>
  <c r="E11" i="1"/>
  <c r="E7" i="1"/>
  <c r="E68" i="1"/>
  <c r="E156" i="1"/>
  <c r="E160" i="1"/>
  <c r="E71" i="1"/>
  <c r="E184" i="1"/>
  <c r="E144" i="1"/>
  <c r="E94" i="1"/>
  <c r="E38" i="1"/>
  <c r="E79" i="1"/>
  <c r="E104" i="1"/>
  <c r="E64" i="1"/>
  <c r="E185" i="1"/>
  <c r="E16" i="1"/>
  <c r="E152" i="1"/>
  <c r="E186" i="1"/>
  <c r="E140" i="1"/>
  <c r="E75" i="1"/>
  <c r="E73" i="1"/>
  <c r="E128" i="1"/>
  <c r="E121" i="1"/>
  <c r="E37" i="1"/>
  <c r="E69" i="1"/>
  <c r="E10" i="1"/>
  <c r="E41" i="1"/>
  <c r="E91" i="1"/>
  <c r="E187" i="1"/>
  <c r="E19" i="1"/>
  <c r="E78" i="1"/>
  <c r="E188" i="1"/>
  <c r="E5" i="1"/>
  <c r="E133" i="1"/>
  <c r="E3" i="1"/>
  <c r="E43" i="1"/>
  <c r="E76" i="1"/>
  <c r="E148" i="1"/>
  <c r="E158" i="1"/>
  <c r="E165" i="1"/>
  <c r="E25" i="1"/>
  <c r="E189" i="1"/>
  <c r="E40" i="1"/>
  <c r="E4" i="1"/>
  <c r="E24" i="1"/>
  <c r="E124" i="1"/>
  <c r="E89" i="1"/>
  <c r="E50" i="1"/>
  <c r="E190" i="1"/>
  <c r="E191" i="1"/>
  <c r="E59" i="1"/>
  <c r="E107" i="1"/>
  <c r="E97" i="1"/>
  <c r="E192" i="1"/>
  <c r="E35" i="1"/>
  <c r="E27" i="1"/>
  <c r="E131" i="1"/>
  <c r="E126" i="1"/>
  <c r="E135" i="1"/>
  <c r="E90" i="1"/>
  <c r="E193" i="1"/>
  <c r="E45" i="1"/>
  <c r="E116" i="1"/>
  <c r="E48" i="1"/>
  <c r="E194" i="1"/>
  <c r="E22" i="1"/>
  <c r="E60" i="1"/>
  <c r="E26" i="1"/>
  <c r="E42" i="1"/>
  <c r="E30" i="1"/>
</calcChain>
</file>

<file path=xl/sharedStrings.xml><?xml version="1.0" encoding="utf-8"?>
<sst xmlns="http://schemas.openxmlformats.org/spreadsheetml/2006/main" count="588" uniqueCount="402">
  <si>
    <t>Country Code ISO3</t>
  </si>
  <si>
    <t>Country</t>
  </si>
  <si>
    <t>2021 SDG Index Score</t>
  </si>
  <si>
    <t>2021 SDG Index Rank</t>
  </si>
  <si>
    <t>Percentage missing values</t>
  </si>
  <si>
    <t>Spillover Score (0-100)</t>
  </si>
  <si>
    <t>Regional Score (0-100)</t>
  </si>
  <si>
    <t>Regions used for the SDR</t>
  </si>
  <si>
    <t>Population in 2020</t>
  </si>
  <si>
    <t>AFG</t>
  </si>
  <si>
    <t>Afghanistan</t>
  </si>
  <si>
    <t>E. Europe &amp; C. Asia</t>
  </si>
  <si>
    <t>AGO</t>
  </si>
  <si>
    <t>Angola</t>
  </si>
  <si>
    <t>Africa</t>
  </si>
  <si>
    <t>ALB</t>
  </si>
  <si>
    <t>Albania</t>
  </si>
  <si>
    <t>AND</t>
  </si>
  <si>
    <t>Andorra</t>
  </si>
  <si>
    <t>ARE</t>
  </si>
  <si>
    <t>United Arab Emirates</t>
  </si>
  <si>
    <t>MENA</t>
  </si>
  <si>
    <t>ARG</t>
  </si>
  <si>
    <t>Argentina</t>
  </si>
  <si>
    <t>LAC</t>
  </si>
  <si>
    <t>ARM</t>
  </si>
  <si>
    <t>Armenia</t>
  </si>
  <si>
    <t>ATG</t>
  </si>
  <si>
    <t>Antigua and Barbuda</t>
  </si>
  <si>
    <t>AUS</t>
  </si>
  <si>
    <t>Australia</t>
  </si>
  <si>
    <t>OECD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</si>
  <si>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</si>
  <si>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</si>
  <si>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</si>
  <si>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</si>
  <si>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</si>
  <si>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</si>
  <si>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</si>
  <si>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</si>
  <si>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</si>
  <si>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</si>
  <si>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</si>
  <si>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</si>
  <si>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</si>
  <si>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</si>
  <si>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East &amp; South Asia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</si>
  <si>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</si>
  <si>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</si>
  <si>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</si>
  <si>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</si>
  <si>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</si>
  <si>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</si>
  <si>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</si>
  <si>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</si>
  <si>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</si>
  <si>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</si>
  <si>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</si>
  <si>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</si>
  <si>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</si>
  <si>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</si>
  <si>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</si>
  <si>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</si>
  <si>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</si>
  <si>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</si>
  <si>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</si>
  <si>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</si>
  <si>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</si>
  <si>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</si>
  <si>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</si>
  <si>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</si>
  <si>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</si>
  <si>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</si>
  <si>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</si>
  <si>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</si>
  <si>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</si>
  <si>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</si>
  <si>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</si>
  <si>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</si>
  <si>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</si>
  <si>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</si>
  <si>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</si>
  <si>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</si>
  <si>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</si>
  <si>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</si>
  <si>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</si>
  <si>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</si>
  <si>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</si>
  <si>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</si>
  <si>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</si>
  <si>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</si>
  <si>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</si>
  <si>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</si>
  <si>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</si>
  <si>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</si>
  <si>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</si>
  <si>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</si>
  <si>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</si>
  <si>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</si>
  <si>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</si>
  <si>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</si>
  <si>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</si>
  <si>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</si>
  <si>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</si>
  <si>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</si>
  <si>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</si>
  <si>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</si>
  <si>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</si>
  <si>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</si>
  <si>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</si>
  <si>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</si>
  <si>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</si>
  <si>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</si>
  <si>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</si>
  <si>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</si>
  <si>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</si>
  <si>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</si>
  <si>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</si>
  <si>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</si>
  <si>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</si>
  <si>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</si>
  <si>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</si>
  <si>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</si>
  <si>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</si>
  <si>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</si>
  <si>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</si>
  <si>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</si>
  <si>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</si>
  <si>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</si>
  <si>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</si>
  <si>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</si>
  <si>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Oceania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</si>
  <si>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</si>
  <si>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</si>
  <si>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</si>
  <si>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</si>
  <si>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</si>
  <si>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</si>
  <si>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</si>
  <si>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</si>
  <si>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</si>
  <si>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</si>
  <si>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</si>
  <si>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</si>
  <si>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</si>
  <si>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</si>
  <si>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</si>
  <si>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</si>
  <si>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</si>
  <si>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</si>
  <si>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</si>
  <si>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</si>
  <si>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</si>
  <si>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</si>
  <si>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</si>
  <si>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</si>
  <si>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</si>
  <si>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</si>
  <si>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</si>
  <si>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</si>
  <si>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</si>
  <si>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</si>
  <si>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</si>
  <si>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</si>
  <si>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</si>
  <si>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</si>
  <si>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</si>
  <si>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</si>
  <si>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</si>
  <si>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</si>
  <si>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</si>
  <si>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</si>
  <si>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</si>
  <si>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</si>
  <si>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</si>
  <si>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</si>
  <si>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</si>
  <si>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</si>
  <si>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</si>
  <si>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</si>
  <si>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</si>
  <si>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</si>
  <si>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</si>
  <si>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</si>
  <si>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</si>
  <si>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</si>
  <si>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</si>
  <si>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</si>
  <si>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</si>
  <si>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</si>
  <si>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</si>
  <si>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</si>
  <si>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</si>
  <si>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</si>
  <si>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</si>
  <si>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</si>
  <si>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</si>
  <si>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</si>
  <si>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</si>
  <si>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</si>
  <si>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</si>
  <si>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</si>
  <si>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</si>
  <si>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</si>
  <si>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</si>
  <si>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</si>
  <si>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</si>
  <si>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</si>
  <si>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</si>
  <si>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</si>
  <si>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</si>
  <si>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</si>
  <si>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</si>
  <si>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</si>
  <si>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</si>
  <si>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</si>
  <si>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</si>
  <si>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</si>
  <si>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</si>
  <si>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</si>
  <si>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</si>
  <si>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</si>
  <si>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</si>
  <si>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</si>
  <si>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</si>
  <si>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</si>
  <si>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</si>
  <si>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</si>
  <si>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</si>
  <si>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</si>
  <si>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</si>
  <si>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</si>
  <si>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</si>
  <si>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</si>
  <si>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</si>
  <si>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</si>
  <si>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</si>
  <si>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</si>
  <si>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</si>
  <si>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</si>
  <si>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</si>
  <si>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</si>
  <si>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</si>
  <si>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</si>
  <si>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</si>
  <si>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</si>
  <si>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</si>
  <si>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</si>
  <si>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</si>
  <si>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</si>
  <si>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</si>
  <si>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</si>
  <si>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</si>
  <si>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</si>
  <si>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</si>
  <si>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</si>
  <si>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</si>
  <si>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</si>
  <si>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</si>
  <si>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</si>
  <si>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</si>
  <si>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</si>
  <si>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</si>
  <si>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</si>
  <si>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</si>
  <si>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</si>
  <si>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</si>
  <si>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</si>
  <si>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</si>
  <si>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</si>
  <si>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</si>
  <si>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</si>
  <si>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</si>
  <si>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</si>
  <si>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</si>
  <si>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</si>
  <si>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</si>
  <si>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</si>
  <si>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</si>
  <si>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</si>
  <si>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</si>
  <si>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</si>
  <si>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</si>
  <si>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</si>
  <si>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</si>
  <si>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</si>
  <si>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</si>
  <si>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</si>
  <si>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</si>
  <si>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</si>
  <si>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</si>
  <si>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</si>
  <si>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</si>
  <si>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</si>
  <si>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</si>
  <si>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</si>
  <si>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</si>
  <si>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</si>
  <si>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</si>
  <si>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Dem. Rep.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</si>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</sst>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_ ;\-0\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textRotation="45"/>
    </xf>
    <xf numFmtId="164" fontId="2" fillId="0" borderId="0" xfId="0" applyNumberFormat="1" applyFont="1" applyAlignment="1">
      <alignment textRotation="45"/>
    </xf>
    <xf numFmtId="0" fontId="2" fillId="0" borderId="0" xfId="3" applyFont="1" applyAlignment="1">
      <alignment textRotation="45"/>
    </xf>
    <xf numFmtId="164" fontId="2" fillId="0" borderId="0" xfId="2" applyNumberFormat="1" applyFont="1" applyAlignment="1">
      <alignment textRotation="45"/>
    </xf>
    <xf numFmtId="164" fontId="2" fillId="0" borderId="0" xfId="3" applyNumberFormat="1" applyFont="1" applyAlignment="1">
      <alignment textRotation="45"/>
    </xf>
    <xf numFmtId="0" fontId="2" fillId="0" borderId="0" xfId="3" applyFont="1" applyAlignment="1">
      <alignment horizontal="left" textRotation="45"/>
    </xf>
    <xf numFmtId="165" fontId="2" fillId="0" borderId="0" xfId="1" applyNumberFormat="1" applyFont="1" applyAlignment="1">
      <alignment horizontal="left" textRotation="45"/>
    </xf>
    <xf numFmtId="164" fontId="0" fillId="0" borderId="0" xfId="0" applyNumberFormat="1"/>
    <xf numFmtId="0" fontId="3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164" fontId="3" fillId="0" borderId="0" xfId="3" applyNumberFormat="1" applyAlignment="1">
      <alignment horizontal="center"/>
    </xf>
    <xf numFmtId="0" fontId="3" fillId="0" borderId="0" xfId="3" applyAlignment="1">
      <alignment horizontal="left"/>
    </xf>
    <xf numFmtId="166" fontId="1" fillId="0" borderId="0" xfId="1" applyNumberFormat="1" applyAlignment="1">
      <alignment horizontal="right"/>
    </xf>
    <xf numFmtId="2" fontId="1" fillId="0" borderId="0" xfId="2" applyNumberFormat="1" applyAlignment="1">
      <alignment horizontal="center"/>
    </xf>
    <xf numFmtId="2" fontId="3" fillId="0" borderId="0" xfId="3" applyNumberForma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4">
    <cellStyle name="Comma" xfId="1" builtinId="3"/>
    <cellStyle name="Normal" xfId="0" builtinId="0"/>
    <cellStyle name="Normal 2" xfId="3" xr:uid="{DE72408E-BBDF-FF42-9C72-579484A530C1}"/>
    <cellStyle name="Per cent" xfId="2" builtinId="5"/>
  </cellStyles>
  <dxfs count="27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97E7-584E-3A43-B02C-F04D8E98E018}">
  <dimension ref="A1:N194"/>
  <sheetViews>
    <sheetView tabSelected="1" workbookViewId="0">
      <selection activeCell="E7" sqref="E7"/>
    </sheetView>
  </sheetViews>
  <sheetFormatPr baseColWidth="10" defaultRowHeight="16" x14ac:dyDescent="0.2"/>
  <cols>
    <col min="5" max="5" width="15.6640625" customWidth="1"/>
    <col min="9" max="9" width="23.5" customWidth="1"/>
  </cols>
  <sheetData>
    <row r="1" spans="1:13" ht="98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>
        <v>2021</v>
      </c>
      <c r="K1">
        <v>2020</v>
      </c>
      <c r="L1">
        <v>2019</v>
      </c>
      <c r="M1">
        <v>2018</v>
      </c>
    </row>
    <row r="2" spans="1:13" x14ac:dyDescent="0.2">
      <c r="A2" t="s">
        <v>71</v>
      </c>
      <c r="B2" t="s">
        <v>72</v>
      </c>
      <c r="C2" s="8">
        <v>38.271177240896357</v>
      </c>
      <c r="D2" s="9">
        <v>165</v>
      </c>
      <c r="E2" s="14" t="e">
        <f>#REF!/100</f>
        <v>#REF!</v>
      </c>
      <c r="F2" s="11">
        <v>99.648444444444451</v>
      </c>
      <c r="G2" s="11">
        <v>51.92681757703081</v>
      </c>
      <c r="H2" s="12" t="s">
        <v>14</v>
      </c>
      <c r="I2" s="13">
        <v>4829764</v>
      </c>
      <c r="J2" s="8">
        <v>38.271177240896357</v>
      </c>
      <c r="K2" s="15">
        <v>67.178333634992455</v>
      </c>
      <c r="L2" s="16">
        <v>65.099999999999994</v>
      </c>
      <c r="M2" s="16">
        <v>64.7</v>
      </c>
    </row>
    <row r="3" spans="1:13" x14ac:dyDescent="0.2">
      <c r="A3" t="s">
        <v>332</v>
      </c>
      <c r="B3" t="s">
        <v>333</v>
      </c>
      <c r="C3" s="8">
        <v>38.900295868347335</v>
      </c>
      <c r="D3" s="9">
        <v>164</v>
      </c>
      <c r="E3" s="14">
        <f>N3/100</f>
        <v>0</v>
      </c>
      <c r="F3" s="11">
        <v>99.939333333333337</v>
      </c>
      <c r="G3" s="11">
        <v>51.92681757703081</v>
      </c>
      <c r="H3" s="12" t="s">
        <v>14</v>
      </c>
      <c r="I3" s="13">
        <v>11193729</v>
      </c>
      <c r="J3" s="8">
        <v>38.900295868347335</v>
      </c>
      <c r="K3" s="15">
        <v>43.656920221191918</v>
      </c>
      <c r="L3" s="16"/>
      <c r="M3" s="16">
        <v>75.400000000000006</v>
      </c>
    </row>
    <row r="4" spans="1:13" x14ac:dyDescent="0.2">
      <c r="A4" t="s">
        <v>350</v>
      </c>
      <c r="B4" t="s">
        <v>351</v>
      </c>
      <c r="C4" s="8">
        <v>40.904317296918776</v>
      </c>
      <c r="D4" s="9">
        <v>163</v>
      </c>
      <c r="E4" s="14">
        <f>N4/100</f>
        <v>0</v>
      </c>
      <c r="F4" s="11">
        <v>99.819888888888897</v>
      </c>
      <c r="G4" s="11">
        <v>51.92681757703081</v>
      </c>
      <c r="H4" s="12" t="s">
        <v>14</v>
      </c>
      <c r="I4" s="13">
        <v>16425859</v>
      </c>
      <c r="J4" s="8">
        <v>40.904317296918776</v>
      </c>
      <c r="K4" s="15">
        <v>79.350896802413288</v>
      </c>
      <c r="L4" s="16">
        <v>78.8</v>
      </c>
      <c r="M4" s="16">
        <v>80.099999999999994</v>
      </c>
    </row>
    <row r="5" spans="1:13" x14ac:dyDescent="0.2">
      <c r="A5" t="s">
        <v>328</v>
      </c>
      <c r="B5" t="s">
        <v>329</v>
      </c>
      <c r="C5" s="8">
        <v>45.610943674705652</v>
      </c>
      <c r="D5" s="9">
        <v>162</v>
      </c>
      <c r="E5" s="14" t="e">
        <f>#REF!/100</f>
        <v>#REF!</v>
      </c>
      <c r="F5" s="11">
        <v>99.963444444444434</v>
      </c>
      <c r="G5" s="11">
        <v>51.92681757703081</v>
      </c>
      <c r="H5" s="12" t="s">
        <v>14</v>
      </c>
      <c r="I5" s="13">
        <v>15893219</v>
      </c>
      <c r="J5" s="8">
        <v>45.610943674705652</v>
      </c>
      <c r="K5" s="15">
        <v>46.207270439888426</v>
      </c>
      <c r="L5" s="16"/>
      <c r="M5" s="16">
        <v>60.8</v>
      </c>
    </row>
    <row r="6" spans="1:13" x14ac:dyDescent="0.2">
      <c r="A6" t="s">
        <v>210</v>
      </c>
      <c r="B6" t="s">
        <v>211</v>
      </c>
      <c r="C6" s="8">
        <v>48.64671694677871</v>
      </c>
      <c r="D6" s="9">
        <v>161</v>
      </c>
      <c r="E6" s="14" t="e">
        <f>#REF!/100</f>
        <v>#REF!</v>
      </c>
      <c r="F6" s="11">
        <v>98.049111111111117</v>
      </c>
      <c r="G6" s="11">
        <v>51.92681757703081</v>
      </c>
      <c r="H6" s="12" t="s">
        <v>14</v>
      </c>
      <c r="I6" s="13">
        <v>5057677</v>
      </c>
      <c r="J6" s="8">
        <v>48.64671694677871</v>
      </c>
      <c r="K6" s="15">
        <v>47.121153851540619</v>
      </c>
      <c r="L6" s="16">
        <v>48.2</v>
      </c>
      <c r="M6" s="16">
        <v>48.3</v>
      </c>
    </row>
    <row r="7" spans="1:13" x14ac:dyDescent="0.2">
      <c r="A7" t="s">
        <v>268</v>
      </c>
      <c r="B7" t="s">
        <v>269</v>
      </c>
      <c r="C7" s="8">
        <v>48.92563760504202</v>
      </c>
      <c r="D7" s="9">
        <v>160</v>
      </c>
      <c r="E7" s="14" t="e">
        <f>#REF!/100</f>
        <v>#REF!</v>
      </c>
      <c r="F7" s="11">
        <v>98.929900000000004</v>
      </c>
      <c r="G7" s="11">
        <v>51.92681757703081</v>
      </c>
      <c r="H7" s="12" t="s">
        <v>14</v>
      </c>
      <c r="I7" s="13">
        <v>206139587</v>
      </c>
      <c r="J7" s="8">
        <v>48.92563760504202</v>
      </c>
      <c r="K7" s="15">
        <v>50.149312938278761</v>
      </c>
      <c r="L7" s="16">
        <v>49.4</v>
      </c>
      <c r="M7" s="16">
        <v>48.5</v>
      </c>
    </row>
    <row r="8" spans="1:13" x14ac:dyDescent="0.2">
      <c r="A8" t="s">
        <v>234</v>
      </c>
      <c r="B8" t="s">
        <v>235</v>
      </c>
      <c r="C8" s="8">
        <v>49.0056525210084</v>
      </c>
      <c r="D8" s="9">
        <v>159</v>
      </c>
      <c r="E8" s="14" t="e">
        <f>#REF!/100</f>
        <v>#REF!</v>
      </c>
      <c r="F8" s="11">
        <v>99.522200000000012</v>
      </c>
      <c r="G8" s="11">
        <v>51.92681757703081</v>
      </c>
      <c r="H8" s="12" t="s">
        <v>14</v>
      </c>
      <c r="I8" s="13">
        <v>27691019</v>
      </c>
      <c r="J8" s="8">
        <v>49.0056525210084</v>
      </c>
      <c r="K8" s="15">
        <v>57.72159169000934</v>
      </c>
      <c r="L8" s="16">
        <v>53.3</v>
      </c>
      <c r="M8" s="16">
        <v>51.6</v>
      </c>
    </row>
    <row r="9" spans="1:13" x14ac:dyDescent="0.2">
      <c r="A9" t="s">
        <v>85</v>
      </c>
      <c r="B9" t="s">
        <v>86</v>
      </c>
      <c r="C9" s="8">
        <v>49.29806164856187</v>
      </c>
      <c r="D9" s="9">
        <v>158</v>
      </c>
      <c r="E9" s="14" t="e">
        <f>#REF!/100</f>
        <v>#REF!</v>
      </c>
      <c r="F9" s="11">
        <v>99.396111111111111</v>
      </c>
      <c r="G9" s="11">
        <v>51.92681757703081</v>
      </c>
      <c r="H9" s="12" t="s">
        <v>14</v>
      </c>
      <c r="I9" s="13">
        <v>89561404</v>
      </c>
      <c r="J9" s="8">
        <v>49.29806164856187</v>
      </c>
      <c r="K9" s="15">
        <v>73.893619753884465</v>
      </c>
      <c r="L9" s="16">
        <v>73.2</v>
      </c>
      <c r="M9" s="16">
        <v>70.099999999999994</v>
      </c>
    </row>
    <row r="10" spans="1:13" x14ac:dyDescent="0.2">
      <c r="A10" t="s">
        <v>314</v>
      </c>
      <c r="B10" t="s">
        <v>315</v>
      </c>
      <c r="C10" s="8">
        <v>49.484346638655474</v>
      </c>
      <c r="D10" s="9">
        <v>157</v>
      </c>
      <c r="E10" s="14" t="e">
        <f>#REF!/100</f>
        <v>#REF!</v>
      </c>
      <c r="F10" s="11">
        <v>99.986285714285714</v>
      </c>
      <c r="G10" s="11">
        <v>51.92681757703081</v>
      </c>
      <c r="H10" s="12" t="s">
        <v>14</v>
      </c>
      <c r="I10" s="13">
        <v>43849269</v>
      </c>
      <c r="J10" s="8">
        <v>49.484346638655474</v>
      </c>
      <c r="K10" s="15">
        <v>75.234805058993288</v>
      </c>
      <c r="L10" s="16">
        <v>72.5</v>
      </c>
      <c r="M10" s="16"/>
    </row>
    <row r="11" spans="1:13" x14ac:dyDescent="0.2">
      <c r="A11" t="s">
        <v>266</v>
      </c>
      <c r="B11" t="s">
        <v>267</v>
      </c>
      <c r="C11" s="8">
        <v>49.529109453781508</v>
      </c>
      <c r="D11" s="9">
        <v>156</v>
      </c>
      <c r="E11" s="14" t="e">
        <f>#REF!/100</f>
        <v>#REF!</v>
      </c>
      <c r="F11" s="11">
        <v>99.297200000000004</v>
      </c>
      <c r="G11" s="11">
        <v>51.92681757703081</v>
      </c>
      <c r="H11" s="12" t="s">
        <v>14</v>
      </c>
      <c r="I11" s="13">
        <v>24206636</v>
      </c>
      <c r="J11" s="8">
        <v>49.529109453781508</v>
      </c>
      <c r="K11" s="15">
        <v>68.655703081232502</v>
      </c>
      <c r="L11" s="16">
        <v>67.900000000000006</v>
      </c>
      <c r="M11" s="16">
        <v>66.400000000000006</v>
      </c>
    </row>
    <row r="12" spans="1:13" x14ac:dyDescent="0.2">
      <c r="A12" t="s">
        <v>40</v>
      </c>
      <c r="B12" t="s">
        <v>41</v>
      </c>
      <c r="C12" s="8">
        <v>49.869325700280115</v>
      </c>
      <c r="D12" s="9">
        <v>155</v>
      </c>
      <c r="E12" s="14" t="e">
        <f>#REF!/100</f>
        <v>#REF!</v>
      </c>
      <c r="F12" s="11">
        <v>98.816000000000017</v>
      </c>
      <c r="G12" s="11">
        <v>51.92681757703081</v>
      </c>
      <c r="H12" s="12" t="s">
        <v>14</v>
      </c>
      <c r="I12" s="13">
        <v>12123198</v>
      </c>
      <c r="J12" s="8">
        <v>49.869325700280115</v>
      </c>
      <c r="K12" s="15">
        <v>63.50642394957984</v>
      </c>
      <c r="L12" s="16">
        <v>60.9</v>
      </c>
      <c r="M12" s="16">
        <v>59.3</v>
      </c>
    </row>
    <row r="13" spans="1:13" x14ac:dyDescent="0.2">
      <c r="A13" t="s">
        <v>12</v>
      </c>
      <c r="B13" t="s">
        <v>13</v>
      </c>
      <c r="C13" s="8">
        <v>50.296134103641464</v>
      </c>
      <c r="D13" s="9">
        <v>154</v>
      </c>
      <c r="E13" s="14" t="e">
        <f>#REF!/100</f>
        <v>#REF!</v>
      </c>
      <c r="F13" s="11">
        <v>97.022200000000012</v>
      </c>
      <c r="G13" s="11">
        <v>51.92681757703081</v>
      </c>
      <c r="H13" s="12" t="s">
        <v>14</v>
      </c>
      <c r="I13" s="13">
        <v>32866267.999999996</v>
      </c>
      <c r="J13" s="8">
        <v>50.296134103641464</v>
      </c>
      <c r="K13" s="15">
        <v>70.817032679738574</v>
      </c>
      <c r="L13" s="16">
        <v>70.3</v>
      </c>
      <c r="M13" s="16">
        <v>68.900000000000006</v>
      </c>
    </row>
    <row r="14" spans="1:13" x14ac:dyDescent="0.2">
      <c r="A14" t="s">
        <v>144</v>
      </c>
      <c r="B14" t="s">
        <v>145</v>
      </c>
      <c r="C14" s="8">
        <v>50.961491596638666</v>
      </c>
      <c r="D14" s="9">
        <v>153</v>
      </c>
      <c r="E14" s="14" t="e">
        <f>#REF!/100</f>
        <v>#REF!</v>
      </c>
      <c r="F14" s="11">
        <v>99.529666666666657</v>
      </c>
      <c r="G14" s="11">
        <v>51.92681757703081</v>
      </c>
      <c r="H14" s="12" t="s">
        <v>14</v>
      </c>
      <c r="I14" s="13">
        <v>13132792</v>
      </c>
      <c r="J14" s="8">
        <v>50.961491596638666</v>
      </c>
      <c r="K14" s="15">
        <v>80.77438596566833</v>
      </c>
      <c r="L14" s="16">
        <v>81.099999999999994</v>
      </c>
      <c r="M14" s="16">
        <v>82.3</v>
      </c>
    </row>
    <row r="15" spans="1:13" x14ac:dyDescent="0.2">
      <c r="A15" t="s">
        <v>254</v>
      </c>
      <c r="B15" t="s">
        <v>255</v>
      </c>
      <c r="C15" s="8">
        <v>51.054619981325864</v>
      </c>
      <c r="D15" s="9">
        <v>152</v>
      </c>
      <c r="E15" s="14" t="e">
        <f>#REF!/100</f>
        <v>#REF!</v>
      </c>
      <c r="F15" s="11">
        <v>99.541222222222217</v>
      </c>
      <c r="G15" s="11">
        <v>51.92681757703081</v>
      </c>
      <c r="H15" s="12" t="s">
        <v>14</v>
      </c>
      <c r="I15" s="13">
        <v>31255435</v>
      </c>
      <c r="J15" s="8">
        <v>51.054619981325864</v>
      </c>
      <c r="K15" s="15">
        <v>64.579621568627445</v>
      </c>
      <c r="L15" s="16">
        <v>62.2</v>
      </c>
      <c r="M15" s="16">
        <v>59</v>
      </c>
    </row>
    <row r="16" spans="1:13" x14ac:dyDescent="0.2">
      <c r="A16" t="s">
        <v>294</v>
      </c>
      <c r="B16" t="s">
        <v>295</v>
      </c>
      <c r="C16" s="8">
        <v>51.331184313725487</v>
      </c>
      <c r="D16" s="9">
        <v>151</v>
      </c>
      <c r="E16" s="14" t="e">
        <f>#REF!/100</f>
        <v>#REF!</v>
      </c>
      <c r="F16" s="11">
        <v>98.188000000000002</v>
      </c>
      <c r="G16" s="11">
        <v>50.079087254901971</v>
      </c>
      <c r="H16" s="12" t="s">
        <v>131</v>
      </c>
      <c r="I16" s="13">
        <v>8947027</v>
      </c>
      <c r="J16" s="8">
        <v>51.331184313725487</v>
      </c>
      <c r="K16" s="15">
        <v>77.648565826330554</v>
      </c>
      <c r="L16" s="16">
        <v>76.400000000000006</v>
      </c>
      <c r="M16" s="16">
        <v>60.8</v>
      </c>
    </row>
    <row r="17" spans="1:13" x14ac:dyDescent="0.2">
      <c r="A17" t="s">
        <v>164</v>
      </c>
      <c r="B17" t="s">
        <v>165</v>
      </c>
      <c r="C17" s="8">
        <v>51.351423389355745</v>
      </c>
      <c r="D17" s="9">
        <v>150</v>
      </c>
      <c r="E17" s="14" t="e">
        <f>#REF!/100</f>
        <v>#REF!</v>
      </c>
      <c r="F17" s="11">
        <v>99.63366666666667</v>
      </c>
      <c r="G17" s="11">
        <v>68.576154201680666</v>
      </c>
      <c r="H17" s="12" t="s">
        <v>24</v>
      </c>
      <c r="I17" s="13">
        <v>11402533</v>
      </c>
      <c r="J17" s="8">
        <v>51.351423389355745</v>
      </c>
      <c r="K17" s="15">
        <v>77.336211400560245</v>
      </c>
      <c r="L17" s="16">
        <v>76.900000000000006</v>
      </c>
      <c r="M17" s="16">
        <v>75</v>
      </c>
    </row>
    <row r="18" spans="1:13" x14ac:dyDescent="0.2">
      <c r="A18" t="s">
        <v>260</v>
      </c>
      <c r="B18" t="s">
        <v>261</v>
      </c>
      <c r="C18" s="8">
        <v>51.373565476190464</v>
      </c>
      <c r="D18" s="9">
        <v>149</v>
      </c>
      <c r="E18" s="14" t="e">
        <f>#REF!/100</f>
        <v>#REF!</v>
      </c>
      <c r="F18" s="11">
        <v>99.081100000000006</v>
      </c>
      <c r="G18" s="11">
        <v>51.92681757703081</v>
      </c>
      <c r="H18" s="12" t="s">
        <v>14</v>
      </c>
      <c r="I18" s="13">
        <v>19129955</v>
      </c>
      <c r="J18" s="8">
        <v>51.373565476190464</v>
      </c>
      <c r="K18" s="15">
        <v>65.933346134453771</v>
      </c>
      <c r="L18" s="16">
        <v>63.9</v>
      </c>
      <c r="M18" s="16">
        <v>62.8</v>
      </c>
    </row>
    <row r="19" spans="1:13" x14ac:dyDescent="0.2">
      <c r="A19" t="s">
        <v>322</v>
      </c>
      <c r="B19" t="s">
        <v>323</v>
      </c>
      <c r="C19" s="8">
        <v>51.69196372549019</v>
      </c>
      <c r="D19" s="9">
        <v>148</v>
      </c>
      <c r="E19" s="14" t="e">
        <f>#REF!/100</f>
        <v>#REF!</v>
      </c>
      <c r="F19" s="11">
        <v>99.540888888888901</v>
      </c>
      <c r="G19" s="11">
        <v>51.92681757703081</v>
      </c>
      <c r="H19" s="12" t="s">
        <v>14</v>
      </c>
      <c r="I19" s="13">
        <v>7976985</v>
      </c>
      <c r="J19" s="8">
        <v>51.69196372549019</v>
      </c>
      <c r="K19" s="15">
        <v>77.510564826546002</v>
      </c>
      <c r="L19" s="16">
        <v>76.2</v>
      </c>
      <c r="M19" s="16">
        <v>80</v>
      </c>
    </row>
    <row r="20" spans="1:13" x14ac:dyDescent="0.2">
      <c r="A20" t="s">
        <v>36</v>
      </c>
      <c r="B20" t="s">
        <v>37</v>
      </c>
      <c r="C20" s="8">
        <v>51.79990590569561</v>
      </c>
      <c r="D20" s="9">
        <v>147</v>
      </c>
      <c r="E20" s="14" t="e">
        <f>#REF!/100</f>
        <v>#REF!</v>
      </c>
      <c r="F20" s="11">
        <v>99.774777777777786</v>
      </c>
      <c r="G20" s="11">
        <v>51.92681757703081</v>
      </c>
      <c r="H20" s="12" t="s">
        <v>14</v>
      </c>
      <c r="I20" s="13">
        <v>11890781</v>
      </c>
      <c r="J20" s="8">
        <v>51.79990590569561</v>
      </c>
      <c r="K20" s="15"/>
      <c r="L20" s="16"/>
      <c r="M20" s="16"/>
    </row>
    <row r="21" spans="1:13" x14ac:dyDescent="0.2">
      <c r="A21" t="s">
        <v>244</v>
      </c>
      <c r="B21" t="s">
        <v>245</v>
      </c>
      <c r="C21" s="8">
        <v>52.16147929864254</v>
      </c>
      <c r="D21" s="9">
        <v>146</v>
      </c>
      <c r="E21" s="14" t="e">
        <f>#REF!/100</f>
        <v>#REF!</v>
      </c>
      <c r="F21" s="11">
        <v>99.572299999999998</v>
      </c>
      <c r="G21" s="11">
        <v>51.92681757703081</v>
      </c>
      <c r="H21" s="12" t="s">
        <v>14</v>
      </c>
      <c r="I21" s="13">
        <v>20250834</v>
      </c>
      <c r="J21" s="8">
        <v>52.16147929864254</v>
      </c>
      <c r="K21" s="15"/>
      <c r="L21" s="16"/>
      <c r="M21" s="16"/>
    </row>
    <row r="22" spans="1:13" x14ac:dyDescent="0.2">
      <c r="A22" t="s">
        <v>394</v>
      </c>
      <c r="B22" t="s">
        <v>395</v>
      </c>
      <c r="C22" s="8">
        <v>52.863290756302526</v>
      </c>
      <c r="D22" s="9">
        <v>145</v>
      </c>
      <c r="E22" s="14">
        <f>N22/100</f>
        <v>0</v>
      </c>
      <c r="F22" s="11">
        <v>99.023200000000003</v>
      </c>
      <c r="G22" s="11">
        <v>67.1000569327731</v>
      </c>
      <c r="H22" s="12" t="s">
        <v>21</v>
      </c>
      <c r="I22" s="13">
        <v>29825968</v>
      </c>
      <c r="J22" s="8">
        <v>52.863290756302526</v>
      </c>
      <c r="K22" s="15">
        <v>73.801900793650802</v>
      </c>
      <c r="L22" s="16">
        <v>71.099999999999994</v>
      </c>
      <c r="M22" s="16">
        <v>69.7</v>
      </c>
    </row>
    <row r="23" spans="1:13" x14ac:dyDescent="0.2">
      <c r="A23" t="s">
        <v>87</v>
      </c>
      <c r="B23" t="s">
        <v>88</v>
      </c>
      <c r="C23" s="8">
        <v>52.945749929971988</v>
      </c>
      <c r="D23" s="9">
        <v>144</v>
      </c>
      <c r="E23" s="14" t="e">
        <f>#REF!/100</f>
        <v>#REF!</v>
      </c>
      <c r="F23" s="11">
        <v>97.74133333333333</v>
      </c>
      <c r="G23" s="11">
        <v>51.92681757703081</v>
      </c>
      <c r="H23" s="12" t="s">
        <v>14</v>
      </c>
      <c r="I23" s="13">
        <v>5518092</v>
      </c>
      <c r="J23" s="8">
        <v>52.945749929971988</v>
      </c>
      <c r="K23" s="15">
        <v>70.905391643324009</v>
      </c>
      <c r="L23" s="16">
        <v>69.599999999999994</v>
      </c>
      <c r="M23" s="16">
        <v>66.599999999999994</v>
      </c>
    </row>
    <row r="24" spans="1:13" x14ac:dyDescent="0.2">
      <c r="A24" t="s">
        <v>352</v>
      </c>
      <c r="B24" t="s">
        <v>353</v>
      </c>
      <c r="C24" s="8">
        <v>53.227931816059758</v>
      </c>
      <c r="D24" s="9">
        <v>143</v>
      </c>
      <c r="E24" s="14">
        <f>N24/100</f>
        <v>0</v>
      </c>
      <c r="F24" s="11">
        <v>99.135200000000012</v>
      </c>
      <c r="G24" s="11">
        <v>51.92681757703081</v>
      </c>
      <c r="H24" s="12" t="s">
        <v>14</v>
      </c>
      <c r="I24" s="13">
        <v>8278736.9999999991</v>
      </c>
      <c r="J24" s="8">
        <v>53.227931816059758</v>
      </c>
      <c r="K24" s="15">
        <v>59.334537955182078</v>
      </c>
      <c r="L24" s="16">
        <v>58.1</v>
      </c>
      <c r="M24" s="16">
        <v>55</v>
      </c>
    </row>
    <row r="25" spans="1:13" x14ac:dyDescent="0.2">
      <c r="A25" t="s">
        <v>344</v>
      </c>
      <c r="B25" t="s">
        <v>345</v>
      </c>
      <c r="C25" s="8">
        <v>53.328323762838465</v>
      </c>
      <c r="D25" s="9">
        <v>142</v>
      </c>
      <c r="E25" s="14">
        <f>N25/100</f>
        <v>0</v>
      </c>
      <c r="F25" s="11">
        <v>84.81089999999999</v>
      </c>
      <c r="G25" s="11">
        <v>51.92681757703081</v>
      </c>
      <c r="H25" s="12" t="s">
        <v>14</v>
      </c>
      <c r="I25" s="13">
        <v>1160164</v>
      </c>
      <c r="J25" s="8">
        <v>53.328323762838465</v>
      </c>
      <c r="K25" s="15">
        <v>49.561003011204491</v>
      </c>
      <c r="L25" s="16">
        <v>51.4</v>
      </c>
      <c r="M25" s="16">
        <v>68</v>
      </c>
    </row>
    <row r="26" spans="1:13" x14ac:dyDescent="0.2">
      <c r="A26" t="s">
        <v>398</v>
      </c>
      <c r="B26" t="s">
        <v>399</v>
      </c>
      <c r="C26" s="8">
        <v>53.391374999999996</v>
      </c>
      <c r="D26" s="9">
        <v>141</v>
      </c>
      <c r="E26" s="14">
        <f>N26/100</f>
        <v>0</v>
      </c>
      <c r="F26" s="11">
        <v>98.332000000000008</v>
      </c>
      <c r="G26" s="11">
        <v>51.92681757703081</v>
      </c>
      <c r="H26" s="12" t="s">
        <v>14</v>
      </c>
      <c r="I26" s="13">
        <v>18383956</v>
      </c>
      <c r="J26" s="8">
        <v>53.391374999999996</v>
      </c>
      <c r="K26" s="15">
        <v>52.671687121285295</v>
      </c>
      <c r="L26" s="16">
        <v>52.6</v>
      </c>
      <c r="M26" s="16">
        <v>53.1</v>
      </c>
    </row>
    <row r="27" spans="1:13" x14ac:dyDescent="0.2">
      <c r="A27" t="s">
        <v>374</v>
      </c>
      <c r="B27" t="s">
        <v>375</v>
      </c>
      <c r="C27" s="8">
        <v>53.457846568627446</v>
      </c>
      <c r="D27" s="9">
        <v>140</v>
      </c>
      <c r="E27" s="14">
        <f>N27/100</f>
        <v>0</v>
      </c>
      <c r="F27" s="11">
        <v>99.212800000000001</v>
      </c>
      <c r="G27" s="11">
        <v>51.92681757703081</v>
      </c>
      <c r="H27" s="12" t="s">
        <v>14</v>
      </c>
      <c r="I27" s="13">
        <v>45741000</v>
      </c>
      <c r="J27" s="8">
        <v>53.457846568627446</v>
      </c>
      <c r="K27" s="15"/>
      <c r="L27" s="16"/>
      <c r="M27" s="16"/>
    </row>
    <row r="28" spans="1:13" x14ac:dyDescent="0.2">
      <c r="A28" t="s">
        <v>42</v>
      </c>
      <c r="B28" t="s">
        <v>43</v>
      </c>
      <c r="C28" s="8">
        <v>53.506757282913163</v>
      </c>
      <c r="D28" s="9">
        <v>139</v>
      </c>
      <c r="E28" s="14" t="e">
        <f>#REF!/100</f>
        <v>#REF!</v>
      </c>
      <c r="F28" s="11">
        <v>99.366400000000013</v>
      </c>
      <c r="G28" s="11">
        <v>51.92681757703081</v>
      </c>
      <c r="H28" s="12" t="s">
        <v>14</v>
      </c>
      <c r="I28" s="13">
        <v>20903278</v>
      </c>
      <c r="J28" s="8">
        <v>53.506757282913163</v>
      </c>
      <c r="K28" s="15">
        <v>68.28651775120305</v>
      </c>
      <c r="L28" s="16"/>
      <c r="M28" s="16"/>
    </row>
    <row r="29" spans="1:13" x14ac:dyDescent="0.2">
      <c r="A29" t="s">
        <v>105</v>
      </c>
      <c r="B29" t="s">
        <v>106</v>
      </c>
      <c r="C29" s="8">
        <v>53.764454808590095</v>
      </c>
      <c r="D29" s="9">
        <v>138</v>
      </c>
      <c r="E29" s="14" t="e">
        <f>#REF!/100</f>
        <v>#REF!</v>
      </c>
      <c r="F29" s="11">
        <v>98.236666666666679</v>
      </c>
      <c r="G29" s="11">
        <v>51.92681757703081</v>
      </c>
      <c r="H29" s="12" t="s">
        <v>14</v>
      </c>
      <c r="I29" s="13">
        <v>988002</v>
      </c>
      <c r="J29" s="8">
        <v>53.764454808590095</v>
      </c>
      <c r="K29" s="15">
        <v>80.576676451195866</v>
      </c>
      <c r="L29" s="16">
        <v>80.7</v>
      </c>
      <c r="M29" s="16">
        <v>78.7</v>
      </c>
    </row>
    <row r="30" spans="1:13" x14ac:dyDescent="0.2">
      <c r="A30" t="s">
        <v>9</v>
      </c>
      <c r="B30" t="s">
        <v>10</v>
      </c>
      <c r="C30" s="8">
        <v>53.933312083015025</v>
      </c>
      <c r="D30" s="9">
        <v>137</v>
      </c>
      <c r="E30" s="14" t="e">
        <f>#REF!/100</f>
        <v>#REF!</v>
      </c>
      <c r="F30" s="11">
        <v>99.343999999999994</v>
      </c>
      <c r="G30" s="11">
        <v>71.402434538663954</v>
      </c>
      <c r="H30" s="12" t="s">
        <v>11</v>
      </c>
      <c r="I30" s="13">
        <v>38928341</v>
      </c>
      <c r="J30" s="8">
        <v>53.933312083015025</v>
      </c>
      <c r="K30" s="15">
        <v>54.224206436210856</v>
      </c>
      <c r="L30" s="16">
        <v>49.6</v>
      </c>
      <c r="M30" s="16">
        <v>46.2</v>
      </c>
    </row>
    <row r="31" spans="1:13" x14ac:dyDescent="0.2">
      <c r="A31" t="s">
        <v>125</v>
      </c>
      <c r="B31" t="s">
        <v>126</v>
      </c>
      <c r="C31" s="8">
        <v>54.521006862745089</v>
      </c>
      <c r="D31" s="9">
        <v>136</v>
      </c>
      <c r="E31" s="14" t="e">
        <f>#REF!/100</f>
        <v>#REF!</v>
      </c>
      <c r="F31" s="11">
        <v>99.722100000000012</v>
      </c>
      <c r="G31" s="11">
        <v>51.92681757703081</v>
      </c>
      <c r="H31" s="12" t="s">
        <v>14</v>
      </c>
      <c r="I31" s="13">
        <v>114963583</v>
      </c>
      <c r="J31" s="8">
        <v>54.521006862745089</v>
      </c>
      <c r="K31" s="15">
        <v>80.061000233426725</v>
      </c>
      <c r="L31" s="16">
        <v>80.2</v>
      </c>
      <c r="M31" s="16">
        <v>78.3</v>
      </c>
    </row>
    <row r="32" spans="1:13" x14ac:dyDescent="0.2">
      <c r="A32" t="s">
        <v>220</v>
      </c>
      <c r="B32" t="s">
        <v>221</v>
      </c>
      <c r="C32" s="8">
        <v>54.586081512605041</v>
      </c>
      <c r="D32" s="9">
        <v>135</v>
      </c>
      <c r="E32" s="14" t="e">
        <f>#REF!/100</f>
        <v>#REF!</v>
      </c>
      <c r="F32" s="11">
        <v>95.177299999999988</v>
      </c>
      <c r="G32" s="11">
        <v>51.92681757703081</v>
      </c>
      <c r="H32" s="12" t="s">
        <v>14</v>
      </c>
      <c r="I32" s="13">
        <v>2142252</v>
      </c>
      <c r="J32" s="8">
        <v>54.586081512605041</v>
      </c>
      <c r="K32" s="15">
        <v>49.143943090569564</v>
      </c>
      <c r="L32" s="16">
        <v>46.7</v>
      </c>
      <c r="M32" s="16">
        <v>45.6</v>
      </c>
    </row>
    <row r="33" spans="1:13" x14ac:dyDescent="0.2">
      <c r="A33" t="s">
        <v>83</v>
      </c>
      <c r="B33" t="s">
        <v>84</v>
      </c>
      <c r="C33" s="8">
        <v>55.261333893557428</v>
      </c>
      <c r="D33" s="9">
        <v>134</v>
      </c>
      <c r="E33" s="14" t="e">
        <f>#REF!/100</f>
        <v>#REF!</v>
      </c>
      <c r="F33" s="11">
        <v>99.560300000000012</v>
      </c>
      <c r="G33" s="11">
        <v>51.92681757703081</v>
      </c>
      <c r="H33" s="12" t="s">
        <v>14</v>
      </c>
      <c r="I33" s="13">
        <v>26545864</v>
      </c>
      <c r="J33" s="8">
        <v>55.261333893557428</v>
      </c>
      <c r="K33" s="15">
        <v>77.419163118580755</v>
      </c>
      <c r="L33" s="16">
        <v>75.599999999999994</v>
      </c>
      <c r="M33" s="16">
        <v>72.8</v>
      </c>
    </row>
    <row r="34" spans="1:13" x14ac:dyDescent="0.2">
      <c r="A34" t="s">
        <v>256</v>
      </c>
      <c r="B34" t="s">
        <v>257</v>
      </c>
      <c r="C34" s="8">
        <v>55.505209329885801</v>
      </c>
      <c r="D34" s="9">
        <v>133</v>
      </c>
      <c r="E34" s="14" t="e">
        <f>#REF!/100</f>
        <v>#REF!</v>
      </c>
      <c r="F34" s="11">
        <v>97.948555555555558</v>
      </c>
      <c r="G34" s="11">
        <v>51.92681757703081</v>
      </c>
      <c r="H34" s="12" t="s">
        <v>14</v>
      </c>
      <c r="I34" s="13">
        <v>4649660</v>
      </c>
      <c r="J34" s="8">
        <v>55.505209329885801</v>
      </c>
      <c r="K34" s="15">
        <v>61.633997198879555</v>
      </c>
      <c r="L34" s="16">
        <v>59.9</v>
      </c>
      <c r="M34" s="16">
        <v>58.9</v>
      </c>
    </row>
    <row r="35" spans="1:13" x14ac:dyDescent="0.2">
      <c r="A35" t="s">
        <v>372</v>
      </c>
      <c r="B35" t="s">
        <v>373</v>
      </c>
      <c r="C35" s="8">
        <v>56.43216239495797</v>
      </c>
      <c r="D35" s="9">
        <v>132</v>
      </c>
      <c r="E35" s="14">
        <f>N35/100</f>
        <v>0</v>
      </c>
      <c r="F35" s="11">
        <v>98.5047</v>
      </c>
      <c r="G35" s="11">
        <v>51.92681757703081</v>
      </c>
      <c r="H35" s="12" t="s">
        <v>14</v>
      </c>
      <c r="I35" s="13">
        <v>59734213</v>
      </c>
      <c r="J35" s="8">
        <v>56.43216239495797</v>
      </c>
      <c r="K35" s="15">
        <v>63.025544296226656</v>
      </c>
      <c r="L35" s="16">
        <v>64.3</v>
      </c>
      <c r="M35" s="16">
        <v>59.5</v>
      </c>
    </row>
    <row r="36" spans="1:13" x14ac:dyDescent="0.2">
      <c r="A36" t="s">
        <v>81</v>
      </c>
      <c r="B36" t="s">
        <v>82</v>
      </c>
      <c r="C36" s="8">
        <v>57.562476540616245</v>
      </c>
      <c r="D36" s="9">
        <v>131</v>
      </c>
      <c r="E36" s="14" t="e">
        <f>#REF!/100</f>
        <v>#REF!</v>
      </c>
      <c r="F36" s="11">
        <v>99.490499999999997</v>
      </c>
      <c r="G36" s="11">
        <v>51.92681757703081</v>
      </c>
      <c r="H36" s="12" t="s">
        <v>14</v>
      </c>
      <c r="I36" s="13">
        <v>26378275</v>
      </c>
      <c r="J36" s="8">
        <v>57.562476540616245</v>
      </c>
      <c r="K36" s="15">
        <v>43.750714525580349</v>
      </c>
      <c r="L36" s="16">
        <v>42.8</v>
      </c>
      <c r="M36" s="16">
        <v>42.8</v>
      </c>
    </row>
    <row r="37" spans="1:13" x14ac:dyDescent="0.2">
      <c r="A37" t="s">
        <v>310</v>
      </c>
      <c r="B37" t="s">
        <v>311</v>
      </c>
      <c r="C37" s="8">
        <v>57.576990896358538</v>
      </c>
      <c r="D37" s="9">
        <v>130</v>
      </c>
      <c r="E37" s="14" t="e">
        <f>#REF!/100</f>
        <v>#REF!</v>
      </c>
      <c r="F37" s="11">
        <v>98.871000000000009</v>
      </c>
      <c r="G37" s="11">
        <v>51.92681757703081</v>
      </c>
      <c r="H37" s="12" t="s">
        <v>14</v>
      </c>
      <c r="I37" s="13">
        <v>12952209</v>
      </c>
      <c r="J37" s="8">
        <v>57.576990896358538</v>
      </c>
      <c r="K37" s="15">
        <v>65.846786049244884</v>
      </c>
      <c r="L37" s="16">
        <v>64.8</v>
      </c>
      <c r="M37" s="16">
        <v>57.2</v>
      </c>
    </row>
    <row r="38" spans="1:13" x14ac:dyDescent="0.2">
      <c r="A38" t="s">
        <v>284</v>
      </c>
      <c r="B38" t="s">
        <v>285</v>
      </c>
      <c r="C38" s="8">
        <v>57.723261904761905</v>
      </c>
      <c r="D38" s="9">
        <v>129</v>
      </c>
      <c r="E38" s="14" t="e">
        <f>#REF!/100</f>
        <v>#REF!</v>
      </c>
      <c r="F38" s="11">
        <v>99.678200000000004</v>
      </c>
      <c r="G38" s="11">
        <v>65.749203641456589</v>
      </c>
      <c r="H38" s="12" t="s">
        <v>46</v>
      </c>
      <c r="I38" s="13">
        <v>220892331</v>
      </c>
      <c r="J38" s="8">
        <v>57.723261904761905</v>
      </c>
      <c r="K38" s="15">
        <v>51.661373604826551</v>
      </c>
      <c r="L38" s="16">
        <v>51.6</v>
      </c>
      <c r="M38" s="16">
        <v>67.2</v>
      </c>
    </row>
    <row r="39" spans="1:13" x14ac:dyDescent="0.2">
      <c r="A39" t="s">
        <v>158</v>
      </c>
      <c r="B39" t="s">
        <v>159</v>
      </c>
      <c r="C39" s="8">
        <v>57.892815235898283</v>
      </c>
      <c r="D39" s="9">
        <v>128</v>
      </c>
      <c r="E39" s="14" t="e">
        <f>#REF!/100</f>
        <v>#REF!</v>
      </c>
      <c r="F39" s="11">
        <v>30</v>
      </c>
      <c r="G39" s="11">
        <v>68.576154201680666</v>
      </c>
      <c r="H39" s="12" t="s">
        <v>24</v>
      </c>
      <c r="I39" s="13">
        <v>786559</v>
      </c>
      <c r="J39" s="8">
        <v>57.892815235898283</v>
      </c>
      <c r="K39" s="15">
        <v>59.735394281045757</v>
      </c>
      <c r="L39" s="16">
        <v>61.4</v>
      </c>
      <c r="M39" s="16">
        <v>61.9</v>
      </c>
    </row>
    <row r="40" spans="1:13" x14ac:dyDescent="0.2">
      <c r="A40" t="s">
        <v>348</v>
      </c>
      <c r="B40" t="s">
        <v>349</v>
      </c>
      <c r="C40" s="8">
        <v>58.009398179271713</v>
      </c>
      <c r="D40" s="9">
        <v>127</v>
      </c>
      <c r="E40" s="14">
        <f>N40/100</f>
        <v>0</v>
      </c>
      <c r="F40" s="11">
        <v>98.329444444444448</v>
      </c>
      <c r="G40" s="11">
        <v>67.1000569327731</v>
      </c>
      <c r="H40" s="12" t="s">
        <v>21</v>
      </c>
      <c r="I40" s="13">
        <v>17500657</v>
      </c>
      <c r="J40" s="8">
        <v>58.009398179271713</v>
      </c>
      <c r="K40" s="15">
        <v>84.724062669683263</v>
      </c>
      <c r="L40" s="16">
        <v>85</v>
      </c>
      <c r="M40" s="16">
        <v>85</v>
      </c>
    </row>
    <row r="41" spans="1:13" x14ac:dyDescent="0.2">
      <c r="A41" t="s">
        <v>316</v>
      </c>
      <c r="B41" t="s">
        <v>317</v>
      </c>
      <c r="C41" s="8">
        <v>58.434600560224091</v>
      </c>
      <c r="D41" s="9">
        <v>126</v>
      </c>
      <c r="E41" s="14" t="e">
        <f>#REF!/100</f>
        <v>#REF!</v>
      </c>
      <c r="F41" s="11">
        <v>99.147000000000006</v>
      </c>
      <c r="G41" s="11">
        <v>51.92681757703081</v>
      </c>
      <c r="H41" s="12" t="s">
        <v>14</v>
      </c>
      <c r="I41" s="13">
        <v>16743930</v>
      </c>
      <c r="J41" s="8">
        <v>58.434600560224091</v>
      </c>
      <c r="K41" s="15"/>
      <c r="L41" s="16"/>
      <c r="M41" s="16">
        <v>49.1</v>
      </c>
    </row>
    <row r="42" spans="1:13" x14ac:dyDescent="0.2">
      <c r="A42" t="s">
        <v>400</v>
      </c>
      <c r="B42" t="s">
        <v>401</v>
      </c>
      <c r="C42" s="8">
        <v>58.663602082926197</v>
      </c>
      <c r="D42" s="9">
        <v>125</v>
      </c>
      <c r="E42" s="14">
        <f>N42/100</f>
        <v>0</v>
      </c>
      <c r="F42" s="11">
        <v>98.083333333333329</v>
      </c>
      <c r="G42" s="11">
        <v>51.92681757703081</v>
      </c>
      <c r="H42" s="12" t="s">
        <v>14</v>
      </c>
      <c r="I42" s="13">
        <v>14862927</v>
      </c>
      <c r="J42" s="8">
        <v>58.663602082926197</v>
      </c>
      <c r="K42" s="15">
        <v>59.507829483987955</v>
      </c>
      <c r="L42" s="16">
        <v>59.7</v>
      </c>
      <c r="M42" s="16">
        <v>58.8</v>
      </c>
    </row>
    <row r="43" spans="1:13" x14ac:dyDescent="0.2">
      <c r="A43" t="s">
        <v>334</v>
      </c>
      <c r="B43" t="s">
        <v>335</v>
      </c>
      <c r="C43" s="8">
        <v>58.791369887955184</v>
      </c>
      <c r="D43" s="9">
        <v>124</v>
      </c>
      <c r="E43" s="14">
        <f>N43/100</f>
        <v>0</v>
      </c>
      <c r="F43" s="11">
        <v>95.569111111111113</v>
      </c>
      <c r="G43" s="11">
        <v>51.92681757703081</v>
      </c>
      <c r="H43" s="12" t="s">
        <v>14</v>
      </c>
      <c r="I43" s="13">
        <v>219161</v>
      </c>
      <c r="J43" s="8">
        <v>58.791369887955184</v>
      </c>
      <c r="K43" s="15">
        <v>78.110660313869147</v>
      </c>
      <c r="L43" s="16">
        <v>77.8</v>
      </c>
      <c r="M43" s="16">
        <v>64.599999999999994</v>
      </c>
    </row>
    <row r="44" spans="1:13" x14ac:dyDescent="0.2">
      <c r="A44" t="s">
        <v>146</v>
      </c>
      <c r="B44" t="s">
        <v>147</v>
      </c>
      <c r="C44" s="8">
        <v>59.263944117647057</v>
      </c>
      <c r="D44" s="9">
        <v>123</v>
      </c>
      <c r="E44" s="14" t="e">
        <f>#REF!/100</f>
        <v>#REF!</v>
      </c>
      <c r="F44" s="11">
        <v>97.900300000000001</v>
      </c>
      <c r="G44" s="11">
        <v>51.92681757703081</v>
      </c>
      <c r="H44" s="12" t="s">
        <v>14</v>
      </c>
      <c r="I44" s="13">
        <v>2416664</v>
      </c>
      <c r="J44" s="8">
        <v>59.263944117647057</v>
      </c>
      <c r="K44" s="15">
        <v>65.374436834733913</v>
      </c>
      <c r="L44" s="16">
        <v>63.8</v>
      </c>
      <c r="M44" s="16">
        <v>62.8</v>
      </c>
    </row>
    <row r="45" spans="1:13" x14ac:dyDescent="0.2">
      <c r="A45" t="s">
        <v>386</v>
      </c>
      <c r="B45" t="s">
        <v>387</v>
      </c>
      <c r="C45" s="8">
        <v>59.324285527544355</v>
      </c>
      <c r="D45" s="9">
        <v>122</v>
      </c>
      <c r="E45" s="14">
        <f>N45/100</f>
        <v>0</v>
      </c>
      <c r="F45" s="11">
        <v>96.449444444444438</v>
      </c>
      <c r="G45" s="11">
        <v>68.576154201680666</v>
      </c>
      <c r="H45" s="12" t="s">
        <v>24</v>
      </c>
      <c r="I45" s="13">
        <v>28435943</v>
      </c>
      <c r="J45" s="8">
        <v>59.324285527544355</v>
      </c>
      <c r="K45" s="15">
        <v>74.277688655462185</v>
      </c>
      <c r="L45" s="16">
        <v>72.599999999999994</v>
      </c>
      <c r="M45" s="16">
        <v>70.400000000000006</v>
      </c>
    </row>
    <row r="46" spans="1:13" x14ac:dyDescent="0.2">
      <c r="A46" t="s">
        <v>156</v>
      </c>
      <c r="B46" t="s">
        <v>157</v>
      </c>
      <c r="C46" s="8">
        <v>59.914688515406155</v>
      </c>
      <c r="D46" s="9">
        <v>121</v>
      </c>
      <c r="E46" s="14" t="e">
        <f>#REF!/100</f>
        <v>#REF!</v>
      </c>
      <c r="F46" s="11">
        <v>87.281899999999993</v>
      </c>
      <c r="G46" s="11">
        <v>68.576154201680666</v>
      </c>
      <c r="H46" s="12" t="s">
        <v>24</v>
      </c>
      <c r="I46" s="13">
        <v>17915567</v>
      </c>
      <c r="J46" s="8">
        <v>59.914688515406155</v>
      </c>
      <c r="K46" s="15"/>
      <c r="L46" s="16"/>
      <c r="M46" s="16"/>
    </row>
    <row r="47" spans="1:13" x14ac:dyDescent="0.2">
      <c r="A47" t="s">
        <v>170</v>
      </c>
      <c r="B47" t="s">
        <v>171</v>
      </c>
      <c r="C47" s="8">
        <v>60.074999208144803</v>
      </c>
      <c r="D47" s="9">
        <v>120</v>
      </c>
      <c r="E47" s="14" t="e">
        <f>#REF!/100</f>
        <v>#REF!</v>
      </c>
      <c r="F47" s="11">
        <v>98.896200000000022</v>
      </c>
      <c r="G47" s="11">
        <v>65.749203641456589</v>
      </c>
      <c r="H47" s="12" t="s">
        <v>46</v>
      </c>
      <c r="I47" s="13">
        <v>1380004385</v>
      </c>
      <c r="J47" s="8">
        <v>60.074999208144803</v>
      </c>
      <c r="K47" s="15">
        <v>65.304267787114853</v>
      </c>
      <c r="L47" s="16">
        <v>64.2</v>
      </c>
      <c r="M47" s="16">
        <v>62.8</v>
      </c>
    </row>
    <row r="48" spans="1:13" x14ac:dyDescent="0.2">
      <c r="A48" t="s">
        <v>390</v>
      </c>
      <c r="B48" t="s">
        <v>391</v>
      </c>
      <c r="C48" s="8">
        <v>60.523558123249302</v>
      </c>
      <c r="D48" s="9">
        <v>119</v>
      </c>
      <c r="E48" s="14">
        <f>N48/100</f>
        <v>0</v>
      </c>
      <c r="F48" s="11">
        <v>94.490666666666669</v>
      </c>
      <c r="G48" s="11">
        <v>50.079087254901971</v>
      </c>
      <c r="H48" s="12" t="s">
        <v>131</v>
      </c>
      <c r="I48" s="13">
        <v>307150</v>
      </c>
      <c r="J48" s="8">
        <v>60.523558123249302</v>
      </c>
      <c r="K48" s="15">
        <v>60.885445238095237</v>
      </c>
      <c r="L48" s="16">
        <v>59.9</v>
      </c>
      <c r="M48" s="16"/>
    </row>
    <row r="49" spans="1:13" x14ac:dyDescent="0.2">
      <c r="A49" t="s">
        <v>192</v>
      </c>
      <c r="B49" t="s">
        <v>193</v>
      </c>
      <c r="C49" s="8">
        <v>60.597720424836609</v>
      </c>
      <c r="D49" s="9">
        <v>118</v>
      </c>
      <c r="E49" s="14" t="e">
        <f>#REF!/100</f>
        <v>#REF!</v>
      </c>
      <c r="F49" s="11">
        <v>94.888800000000003</v>
      </c>
      <c r="G49" s="11">
        <v>51.92681757703081</v>
      </c>
      <c r="H49" s="12" t="s">
        <v>14</v>
      </c>
      <c r="I49" s="13">
        <v>53771300</v>
      </c>
      <c r="J49" s="8">
        <v>60.597720424836609</v>
      </c>
      <c r="K49" s="15"/>
      <c r="L49" s="16"/>
      <c r="M49" s="16"/>
    </row>
    <row r="50" spans="1:13" x14ac:dyDescent="0.2">
      <c r="A50" t="s">
        <v>358</v>
      </c>
      <c r="B50" t="s">
        <v>359</v>
      </c>
      <c r="C50" s="8">
        <v>61.138270365418897</v>
      </c>
      <c r="D50" s="9">
        <v>117</v>
      </c>
      <c r="E50" s="14">
        <f>N50/100</f>
        <v>0</v>
      </c>
      <c r="F50" s="11">
        <v>90.46833333333332</v>
      </c>
      <c r="G50" s="11">
        <v>71.402434538663954</v>
      </c>
      <c r="H50" s="12" t="s">
        <v>11</v>
      </c>
      <c r="I50" s="13">
        <v>6031187</v>
      </c>
      <c r="J50" s="8">
        <v>61.138270365418897</v>
      </c>
      <c r="K50" s="15">
        <v>74.536290476190473</v>
      </c>
      <c r="L50" s="16">
        <v>73</v>
      </c>
      <c r="M50" s="16">
        <v>69.2</v>
      </c>
    </row>
    <row r="51" spans="1:13" x14ac:dyDescent="0.2">
      <c r="A51" t="s">
        <v>264</v>
      </c>
      <c r="B51" t="s">
        <v>265</v>
      </c>
      <c r="C51" s="8">
        <v>61.771020891690021</v>
      </c>
      <c r="D51" s="9">
        <v>116</v>
      </c>
      <c r="E51" s="14" t="e">
        <f>#REF!/100</f>
        <v>#REF!</v>
      </c>
      <c r="F51" s="11">
        <v>87.535499999999999</v>
      </c>
      <c r="G51" s="11">
        <v>51.92681757703081</v>
      </c>
      <c r="H51" s="12" t="s">
        <v>14</v>
      </c>
      <c r="I51" s="13">
        <v>2540916</v>
      </c>
      <c r="J51" s="8">
        <v>61.771020891690021</v>
      </c>
      <c r="K51" s="15">
        <v>79.202936130440122</v>
      </c>
      <c r="L51" s="16">
        <v>79.5</v>
      </c>
      <c r="M51" s="16">
        <v>77.900000000000006</v>
      </c>
    </row>
    <row r="52" spans="1:13" x14ac:dyDescent="0.2">
      <c r="A52" t="s">
        <v>69</v>
      </c>
      <c r="B52" t="s">
        <v>70</v>
      </c>
      <c r="C52" s="8">
        <v>61.923379971988801</v>
      </c>
      <c r="D52" s="9">
        <v>115</v>
      </c>
      <c r="E52" s="14" t="e">
        <f>#REF!/100</f>
        <v>#REF!</v>
      </c>
      <c r="F52" s="11">
        <v>80.625600000000006</v>
      </c>
      <c r="G52" s="11">
        <v>51.92681757703081</v>
      </c>
      <c r="H52" s="12" t="s">
        <v>14</v>
      </c>
      <c r="I52" s="13">
        <v>2351625</v>
      </c>
      <c r="J52" s="8">
        <v>61.923379971988801</v>
      </c>
      <c r="K52" s="15">
        <v>53.455386094207796</v>
      </c>
      <c r="L52" s="16">
        <v>51.5</v>
      </c>
      <c r="M52" s="16">
        <v>49.8</v>
      </c>
    </row>
    <row r="53" spans="1:13" x14ac:dyDescent="0.2">
      <c r="A53" t="s">
        <v>142</v>
      </c>
      <c r="B53" t="s">
        <v>143</v>
      </c>
      <c r="C53" s="8">
        <v>62.49432184873951</v>
      </c>
      <c r="D53" s="9">
        <v>114</v>
      </c>
      <c r="E53" s="14" t="e">
        <f>#REF!/100</f>
        <v>#REF!</v>
      </c>
      <c r="F53" s="11">
        <v>97.449600000000004</v>
      </c>
      <c r="G53" s="11">
        <v>51.92681757703081</v>
      </c>
      <c r="H53" s="12" t="s">
        <v>14</v>
      </c>
      <c r="I53" s="13">
        <v>31072945</v>
      </c>
      <c r="J53" s="8">
        <v>62.49432184873951</v>
      </c>
      <c r="K53" s="15">
        <v>71.880186274509811</v>
      </c>
      <c r="L53" s="16">
        <v>68.900000000000006</v>
      </c>
      <c r="M53" s="16">
        <v>70.7</v>
      </c>
    </row>
    <row r="54" spans="1:13" x14ac:dyDescent="0.2">
      <c r="A54" t="s">
        <v>204</v>
      </c>
      <c r="B54" t="s">
        <v>205</v>
      </c>
      <c r="C54" s="8">
        <v>62.544883170261116</v>
      </c>
      <c r="D54" s="9">
        <v>113</v>
      </c>
      <c r="E54" s="14" t="e">
        <f>#REF!/100</f>
        <v>#REF!</v>
      </c>
      <c r="F54" s="11">
        <v>43.260599999999997</v>
      </c>
      <c r="G54" s="11">
        <v>67.1000569327731</v>
      </c>
      <c r="H54" s="12" t="s">
        <v>21</v>
      </c>
      <c r="I54" s="13">
        <v>4270563</v>
      </c>
      <c r="J54" s="8">
        <v>62.544883170261116</v>
      </c>
      <c r="K54" s="15">
        <v>77.734046545284755</v>
      </c>
      <c r="L54" s="16">
        <v>77.099999999999994</v>
      </c>
      <c r="M54" s="16">
        <v>74.7</v>
      </c>
    </row>
    <row r="55" spans="1:13" x14ac:dyDescent="0.2">
      <c r="A55" t="s">
        <v>160</v>
      </c>
      <c r="B55" t="s">
        <v>161</v>
      </c>
      <c r="C55" s="8">
        <v>62.772795938375353</v>
      </c>
      <c r="D55" s="9">
        <v>112</v>
      </c>
      <c r="E55" s="14" t="e">
        <f>#REF!/100</f>
        <v>#REF!</v>
      </c>
      <c r="F55" s="11">
        <v>94.820300000000003</v>
      </c>
      <c r="G55" s="11">
        <v>68.576154201680666</v>
      </c>
      <c r="H55" s="12" t="s">
        <v>24</v>
      </c>
      <c r="I55" s="13">
        <v>9904608</v>
      </c>
      <c r="J55" s="8">
        <v>62.772795938375353</v>
      </c>
      <c r="K55" s="15">
        <v>51.694778685097226</v>
      </c>
      <c r="L55" s="16">
        <v>48.4</v>
      </c>
      <c r="M55" s="16">
        <v>49.2</v>
      </c>
    </row>
    <row r="56" spans="1:13" x14ac:dyDescent="0.2">
      <c r="A56" t="s">
        <v>136</v>
      </c>
      <c r="B56" t="s">
        <v>137</v>
      </c>
      <c r="C56" s="8">
        <v>62.815150023912004</v>
      </c>
      <c r="D56" s="9">
        <v>111</v>
      </c>
      <c r="E56" s="14" t="e">
        <f>#REF!/100</f>
        <v>#REF!</v>
      </c>
      <c r="F56" s="11">
        <v>93.037666666666667</v>
      </c>
      <c r="G56" s="11">
        <v>51.92681757703081</v>
      </c>
      <c r="H56" s="12" t="s">
        <v>14</v>
      </c>
      <c r="I56" s="13">
        <v>2225728</v>
      </c>
      <c r="J56" s="8">
        <v>62.815150023912004</v>
      </c>
      <c r="K56" s="15">
        <v>81.128541241111833</v>
      </c>
      <c r="L56" s="16">
        <v>81.5</v>
      </c>
      <c r="M56" s="16">
        <v>81.2</v>
      </c>
    </row>
    <row r="57" spans="1:13" x14ac:dyDescent="0.2">
      <c r="A57" t="s">
        <v>206</v>
      </c>
      <c r="B57" t="s">
        <v>207</v>
      </c>
      <c r="C57" s="8">
        <v>63.012275275443514</v>
      </c>
      <c r="D57" s="9">
        <v>110</v>
      </c>
      <c r="E57" s="14" t="e">
        <f>#REF!/100</f>
        <v>#REF!</v>
      </c>
      <c r="F57" s="11">
        <v>99.224222222222224</v>
      </c>
      <c r="G57" s="11">
        <v>65.749203641456589</v>
      </c>
      <c r="H57" s="12" t="s">
        <v>46</v>
      </c>
      <c r="I57" s="13">
        <v>7275556</v>
      </c>
      <c r="J57" s="8">
        <v>63.012275275443514</v>
      </c>
      <c r="K57" s="15">
        <v>66.676583753501404</v>
      </c>
      <c r="L57" s="16">
        <v>65.7</v>
      </c>
      <c r="M57" s="16">
        <v>64.8</v>
      </c>
    </row>
    <row r="58" spans="1:13" x14ac:dyDescent="0.2">
      <c r="A58" t="s">
        <v>44</v>
      </c>
      <c r="B58" t="s">
        <v>45</v>
      </c>
      <c r="C58" s="8">
        <v>63.454272764490419</v>
      </c>
      <c r="D58" s="9">
        <v>109</v>
      </c>
      <c r="E58" s="14" t="e">
        <f>#REF!/100</f>
        <v>#REF!</v>
      </c>
      <c r="F58" s="11">
        <v>99.326777777777778</v>
      </c>
      <c r="G58" s="11">
        <v>65.749203641456589</v>
      </c>
      <c r="H58" s="12" t="s">
        <v>46</v>
      </c>
      <c r="I58" s="13">
        <v>164689383</v>
      </c>
      <c r="J58" s="8">
        <v>63.454272764490419</v>
      </c>
      <c r="K58" s="15">
        <v>78.759140609880319</v>
      </c>
      <c r="L58" s="16">
        <v>77.400000000000006</v>
      </c>
      <c r="M58" s="16">
        <v>76</v>
      </c>
    </row>
    <row r="59" spans="1:13" x14ac:dyDescent="0.2">
      <c r="A59" t="s">
        <v>364</v>
      </c>
      <c r="B59" t="s">
        <v>365</v>
      </c>
      <c r="C59" s="8">
        <v>63.497145814796504</v>
      </c>
      <c r="D59" s="9">
        <v>108</v>
      </c>
      <c r="E59" s="14">
        <f>N59/100</f>
        <v>0</v>
      </c>
      <c r="F59" s="11">
        <v>88.118599999999986</v>
      </c>
      <c r="G59" s="11">
        <v>68.576154201680666</v>
      </c>
      <c r="H59" s="12" t="s">
        <v>24</v>
      </c>
      <c r="I59" s="13">
        <v>1399491</v>
      </c>
      <c r="J59" s="8">
        <v>63.497145814796504</v>
      </c>
      <c r="K59" s="15"/>
      <c r="L59" s="16"/>
      <c r="M59" s="16"/>
    </row>
    <row r="60" spans="1:13" x14ac:dyDescent="0.2">
      <c r="A60" t="s">
        <v>396</v>
      </c>
      <c r="B60" t="s">
        <v>397</v>
      </c>
      <c r="C60" s="8">
        <v>63.741676190476191</v>
      </c>
      <c r="D60" s="9">
        <v>107</v>
      </c>
      <c r="E60" s="14">
        <f>N60/100</f>
        <v>0</v>
      </c>
      <c r="F60" s="11">
        <v>88.560300000000012</v>
      </c>
      <c r="G60" s="11">
        <v>51.92681757703081</v>
      </c>
      <c r="H60" s="12" t="s">
        <v>14</v>
      </c>
      <c r="I60" s="13">
        <v>59308690</v>
      </c>
      <c r="J60" s="8">
        <v>63.741676190476191</v>
      </c>
      <c r="K60" s="15">
        <v>52.325407376283856</v>
      </c>
      <c r="L60" s="16">
        <v>53.7</v>
      </c>
      <c r="M60" s="16">
        <v>45.7</v>
      </c>
    </row>
    <row r="61" spans="1:13" x14ac:dyDescent="0.2">
      <c r="A61" t="s">
        <v>252</v>
      </c>
      <c r="B61" t="s">
        <v>253</v>
      </c>
      <c r="C61" s="8">
        <v>63.786152306255843</v>
      </c>
      <c r="D61" s="9">
        <v>106</v>
      </c>
      <c r="E61" s="14" t="e">
        <f>#REF!/100</f>
        <v>#REF!</v>
      </c>
      <c r="F61" s="11">
        <v>94.89</v>
      </c>
      <c r="G61" s="11">
        <v>65.749203641456589</v>
      </c>
      <c r="H61" s="12" t="s">
        <v>46</v>
      </c>
      <c r="I61" s="13">
        <v>3278292</v>
      </c>
      <c r="J61" s="8">
        <v>63.786152306255843</v>
      </c>
      <c r="K61" s="15">
        <v>54.125802474323052</v>
      </c>
      <c r="L61" s="16">
        <v>53</v>
      </c>
      <c r="M61" s="16">
        <v>50.7</v>
      </c>
    </row>
    <row r="62" spans="1:13" x14ac:dyDescent="0.2">
      <c r="A62" t="s">
        <v>176</v>
      </c>
      <c r="B62" t="s">
        <v>177</v>
      </c>
      <c r="C62" s="8">
        <v>63.815011656970484</v>
      </c>
      <c r="D62" s="9">
        <v>105</v>
      </c>
      <c r="E62" s="14" t="e">
        <f>#REF!/100</f>
        <v>#REF!</v>
      </c>
      <c r="F62" s="11">
        <v>98.345222222222233</v>
      </c>
      <c r="G62" s="11">
        <v>67.1000569327731</v>
      </c>
      <c r="H62" s="12" t="s">
        <v>21</v>
      </c>
      <c r="I62" s="13">
        <v>40222503</v>
      </c>
      <c r="J62" s="8">
        <v>63.815011656970484</v>
      </c>
      <c r="K62" s="15">
        <v>79.381031017022195</v>
      </c>
      <c r="L62" s="16">
        <v>78.2</v>
      </c>
      <c r="M62" s="16">
        <v>77.5</v>
      </c>
    </row>
    <row r="63" spans="1:13" x14ac:dyDescent="0.2">
      <c r="A63" t="s">
        <v>57</v>
      </c>
      <c r="B63" t="s">
        <v>58</v>
      </c>
      <c r="C63" s="8">
        <v>64.428672387733386</v>
      </c>
      <c r="D63" s="9">
        <v>104</v>
      </c>
      <c r="E63" s="14" t="e">
        <f>#REF!/100</f>
        <v>#REF!</v>
      </c>
      <c r="F63" s="11">
        <v>93.547777777777767</v>
      </c>
      <c r="G63" s="11">
        <v>68.576154201680666</v>
      </c>
      <c r="H63" s="12" t="s">
        <v>24</v>
      </c>
      <c r="I63" s="13">
        <v>397621</v>
      </c>
      <c r="J63" s="8">
        <v>64.428672387733386</v>
      </c>
      <c r="K63" s="15">
        <v>73.478858543417374</v>
      </c>
      <c r="L63" s="16">
        <v>69.400000000000006</v>
      </c>
      <c r="M63" s="16">
        <v>67.3</v>
      </c>
    </row>
    <row r="64" spans="1:13" x14ac:dyDescent="0.2">
      <c r="A64" t="s">
        <v>290</v>
      </c>
      <c r="B64" t="s">
        <v>291</v>
      </c>
      <c r="C64" s="8">
        <v>64.506996638655465</v>
      </c>
      <c r="D64" s="9">
        <v>103</v>
      </c>
      <c r="E64" s="14" t="e">
        <f>#REF!/100</f>
        <v>#REF!</v>
      </c>
      <c r="F64" s="11">
        <v>97.9191</v>
      </c>
      <c r="G64" s="11">
        <v>65.749203641456589</v>
      </c>
      <c r="H64" s="12" t="s">
        <v>46</v>
      </c>
      <c r="I64" s="13">
        <v>109581085</v>
      </c>
      <c r="J64" s="8">
        <v>64.506996638655465</v>
      </c>
      <c r="K64" s="15">
        <v>65.495505042016816</v>
      </c>
      <c r="L64" s="16">
        <v>64.900000000000006</v>
      </c>
      <c r="M64" s="16">
        <v>73.7</v>
      </c>
    </row>
    <row r="65" spans="1:13" x14ac:dyDescent="0.2">
      <c r="A65" t="s">
        <v>196</v>
      </c>
      <c r="B65" t="s">
        <v>197</v>
      </c>
      <c r="C65" s="8">
        <v>64.540115616246496</v>
      </c>
      <c r="D65" s="9">
        <v>102</v>
      </c>
      <c r="E65" s="14" t="e">
        <f>#REF!/100</f>
        <v>#REF!</v>
      </c>
      <c r="F65" s="11">
        <v>98.845200000000006</v>
      </c>
      <c r="G65" s="11">
        <v>65.749203641456589</v>
      </c>
      <c r="H65" s="12" t="s">
        <v>46</v>
      </c>
      <c r="I65" s="13">
        <v>16718971.000000002</v>
      </c>
      <c r="J65" s="8">
        <v>64.540115616246496</v>
      </c>
      <c r="K65" s="15">
        <v>78.341552887308779</v>
      </c>
      <c r="L65" s="16">
        <v>78.3</v>
      </c>
      <c r="M65" s="16">
        <v>77.400000000000006</v>
      </c>
    </row>
    <row r="66" spans="1:13" x14ac:dyDescent="0.2">
      <c r="A66" t="s">
        <v>248</v>
      </c>
      <c r="B66" t="s">
        <v>249</v>
      </c>
      <c r="C66" s="8">
        <v>64.947215662931839</v>
      </c>
      <c r="D66" s="9">
        <v>101</v>
      </c>
      <c r="E66" s="14" t="e">
        <f>#REF!/100</f>
        <v>#REF!</v>
      </c>
      <c r="F66" s="11">
        <v>99.986799999999988</v>
      </c>
      <c r="G66" s="11">
        <v>65.749203641456589</v>
      </c>
      <c r="H66" s="12" t="s">
        <v>46</v>
      </c>
      <c r="I66" s="13">
        <v>54409794</v>
      </c>
      <c r="J66" s="8">
        <v>64.947215662931839</v>
      </c>
      <c r="K66" s="15">
        <v>70.187862651727357</v>
      </c>
      <c r="L66" s="16">
        <v>67.3</v>
      </c>
      <c r="M66" s="16">
        <v>67.599999999999994</v>
      </c>
    </row>
    <row r="67" spans="1:13" x14ac:dyDescent="0.2">
      <c r="A67" t="s">
        <v>49</v>
      </c>
      <c r="B67" t="s">
        <v>50</v>
      </c>
      <c r="C67" s="8">
        <v>66.05680866584396</v>
      </c>
      <c r="D67" s="9">
        <v>100</v>
      </c>
      <c r="E67" s="14" t="e">
        <f>#REF!/100</f>
        <v>#REF!</v>
      </c>
      <c r="F67" s="11">
        <v>83.918111111111116</v>
      </c>
      <c r="G67" s="11">
        <v>67.1000569327731</v>
      </c>
      <c r="H67" s="12" t="s">
        <v>21</v>
      </c>
      <c r="I67" s="13">
        <v>1701583</v>
      </c>
      <c r="J67" s="8">
        <v>66.05680866584396</v>
      </c>
      <c r="K67" s="15">
        <v>65.078328719603789</v>
      </c>
      <c r="L67" s="16">
        <v>62.5</v>
      </c>
      <c r="M67" s="16">
        <v>62.3</v>
      </c>
    </row>
    <row r="68" spans="1:13" x14ac:dyDescent="0.2">
      <c r="A68" t="s">
        <v>270</v>
      </c>
      <c r="B68" t="s">
        <v>271</v>
      </c>
      <c r="C68" s="8">
        <v>66.288944537815141</v>
      </c>
      <c r="D68" s="9">
        <v>99</v>
      </c>
      <c r="E68" s="14" t="e">
        <f>#REF!/100</f>
        <v>#REF!</v>
      </c>
      <c r="F68" s="11">
        <v>98.052700000000002</v>
      </c>
      <c r="G68" s="11">
        <v>68.576154201680666</v>
      </c>
      <c r="H68" s="12" t="s">
        <v>24</v>
      </c>
      <c r="I68" s="13">
        <v>6624554</v>
      </c>
      <c r="J68" s="8">
        <v>66.288944537815141</v>
      </c>
      <c r="K68" s="15">
        <v>49.279738095238088</v>
      </c>
      <c r="L68" s="16">
        <v>46.4</v>
      </c>
      <c r="M68" s="16">
        <v>47.5</v>
      </c>
    </row>
    <row r="69" spans="1:13" x14ac:dyDescent="0.2">
      <c r="A69" t="s">
        <v>312</v>
      </c>
      <c r="B69" t="s">
        <v>313</v>
      </c>
      <c r="C69" s="8">
        <v>66.303454852010731</v>
      </c>
      <c r="D69" s="9">
        <v>98</v>
      </c>
      <c r="E69" s="14" t="e">
        <f>#REF!/100</f>
        <v>#REF!</v>
      </c>
      <c r="F69" s="11">
        <v>71.092363636363643</v>
      </c>
      <c r="G69" s="11">
        <v>67.1000569327731</v>
      </c>
      <c r="H69" s="12" t="s">
        <v>21</v>
      </c>
      <c r="I69" s="13">
        <v>34813867</v>
      </c>
      <c r="J69" s="8">
        <v>66.303454852010731</v>
      </c>
      <c r="K69" s="15">
        <v>58.267121521942109</v>
      </c>
      <c r="L69" s="16">
        <v>57.3</v>
      </c>
      <c r="M69" s="16">
        <v>72.099999999999994</v>
      </c>
    </row>
    <row r="70" spans="1:13" x14ac:dyDescent="0.2">
      <c r="A70" t="s">
        <v>168</v>
      </c>
      <c r="B70" t="s">
        <v>169</v>
      </c>
      <c r="C70" s="8">
        <v>66.342904487179482</v>
      </c>
      <c r="D70" s="9">
        <v>97</v>
      </c>
      <c r="E70" s="14" t="e">
        <f>#REF!/100</f>
        <v>#REF!</v>
      </c>
      <c r="F70" s="11">
        <v>96.866000000000014</v>
      </c>
      <c r="G70" s="11">
        <v>65.749203641456589</v>
      </c>
      <c r="H70" s="12" t="s">
        <v>46</v>
      </c>
      <c r="I70" s="13">
        <v>273523621</v>
      </c>
      <c r="J70" s="8">
        <v>66.342904487179482</v>
      </c>
      <c r="K70" s="15">
        <v>61.916988931983042</v>
      </c>
      <c r="L70" s="16">
        <v>61.1</v>
      </c>
      <c r="M70" s="16">
        <v>59.1</v>
      </c>
    </row>
    <row r="71" spans="1:13" x14ac:dyDescent="0.2">
      <c r="A71" t="s">
        <v>276</v>
      </c>
      <c r="B71" t="s">
        <v>277</v>
      </c>
      <c r="C71" s="8">
        <v>66.518493949579835</v>
      </c>
      <c r="D71" s="9">
        <v>96</v>
      </c>
      <c r="E71" s="14" t="e">
        <f>#REF!/100</f>
        <v>#REF!</v>
      </c>
      <c r="F71" s="11">
        <v>99.151222222222231</v>
      </c>
      <c r="G71" s="11">
        <v>65.749203641456589</v>
      </c>
      <c r="H71" s="12" t="s">
        <v>46</v>
      </c>
      <c r="I71" s="13">
        <v>29136808</v>
      </c>
      <c r="J71" s="8">
        <v>66.518493949579835</v>
      </c>
      <c r="K71" s="15">
        <v>69.668435650623891</v>
      </c>
      <c r="L71" s="16">
        <v>67.900000000000006</v>
      </c>
      <c r="M71" s="16">
        <v>54.9</v>
      </c>
    </row>
    <row r="72" spans="1:13" x14ac:dyDescent="0.2">
      <c r="A72" t="s">
        <v>258</v>
      </c>
      <c r="B72" t="s">
        <v>259</v>
      </c>
      <c r="C72" s="8">
        <v>66.711423599439783</v>
      </c>
      <c r="D72" s="9">
        <v>95</v>
      </c>
      <c r="E72" s="14" t="e">
        <f>#REF!/100</f>
        <v>#REF!</v>
      </c>
      <c r="F72" s="11">
        <v>48.3673</v>
      </c>
      <c r="G72" s="11">
        <v>51.92681757703081</v>
      </c>
      <c r="H72" s="12" t="s">
        <v>14</v>
      </c>
      <c r="I72" s="13">
        <v>1271767</v>
      </c>
      <c r="J72" s="8">
        <v>66.711423599439783</v>
      </c>
      <c r="K72" s="15"/>
      <c r="L72" s="16"/>
      <c r="M72" s="16"/>
    </row>
    <row r="73" spans="1:13" x14ac:dyDescent="0.2">
      <c r="A73" t="s">
        <v>304</v>
      </c>
      <c r="B73" t="s">
        <v>305</v>
      </c>
      <c r="C73" s="8">
        <v>66.732096836496837</v>
      </c>
      <c r="D73" s="9">
        <v>94</v>
      </c>
      <c r="E73" s="14" t="e">
        <f>#REF!/100</f>
        <v>#REF!</v>
      </c>
      <c r="F73" s="11">
        <v>72.99799999999999</v>
      </c>
      <c r="G73" s="11">
        <v>67.1000569327731</v>
      </c>
      <c r="H73" s="12" t="s">
        <v>21</v>
      </c>
      <c r="I73" s="13">
        <v>2881060</v>
      </c>
      <c r="J73" s="8">
        <v>66.732096836496837</v>
      </c>
      <c r="K73" s="15"/>
      <c r="L73" s="16"/>
      <c r="M73" s="16"/>
    </row>
    <row r="74" spans="1:13" x14ac:dyDescent="0.2">
      <c r="A74" t="s">
        <v>208</v>
      </c>
      <c r="B74" t="s">
        <v>209</v>
      </c>
      <c r="C74" s="8">
        <v>66.837835317460318</v>
      </c>
      <c r="D74" s="9">
        <v>93</v>
      </c>
      <c r="E74" s="14" t="e">
        <f>#REF!/100</f>
        <v>#REF!</v>
      </c>
      <c r="F74" s="11">
        <v>81.163799999999995</v>
      </c>
      <c r="G74" s="11">
        <v>67.1000569327731</v>
      </c>
      <c r="H74" s="12" t="s">
        <v>21</v>
      </c>
      <c r="I74" s="13">
        <v>6825442</v>
      </c>
      <c r="J74" s="8">
        <v>66.837835317460318</v>
      </c>
      <c r="K74" s="15">
        <v>53.997636140893128</v>
      </c>
      <c r="L74" s="16">
        <v>50.9</v>
      </c>
      <c r="M74" s="16">
        <v>51.5</v>
      </c>
    </row>
    <row r="75" spans="1:13" x14ac:dyDescent="0.2">
      <c r="A75" t="s">
        <v>302</v>
      </c>
      <c r="B75" t="s">
        <v>303</v>
      </c>
      <c r="C75" s="8">
        <v>66.942076750700267</v>
      </c>
      <c r="D75" s="9">
        <v>92</v>
      </c>
      <c r="E75" s="14" t="e">
        <f>#REF!/100</f>
        <v>#REF!</v>
      </c>
      <c r="F75" s="11">
        <v>93.692999999999998</v>
      </c>
      <c r="G75" s="11">
        <v>68.576154201680666</v>
      </c>
      <c r="H75" s="12" t="s">
        <v>24</v>
      </c>
      <c r="I75" s="13">
        <v>7132530</v>
      </c>
      <c r="J75" s="8">
        <v>66.942076750700267</v>
      </c>
      <c r="K75" s="15">
        <v>56.558061397662513</v>
      </c>
      <c r="L75" s="16">
        <v>56</v>
      </c>
      <c r="M75" s="16"/>
    </row>
    <row r="76" spans="1:13" x14ac:dyDescent="0.2">
      <c r="A76" t="s">
        <v>336</v>
      </c>
      <c r="B76" t="s">
        <v>337</v>
      </c>
      <c r="C76" s="8">
        <v>66.979318877354871</v>
      </c>
      <c r="D76" s="9">
        <v>91</v>
      </c>
      <c r="E76" s="14">
        <f>N76/100</f>
        <v>0</v>
      </c>
      <c r="F76" s="11">
        <v>90.585555555555558</v>
      </c>
      <c r="G76" s="11">
        <v>68.576154201680666</v>
      </c>
      <c r="H76" s="12" t="s">
        <v>24</v>
      </c>
      <c r="I76" s="13">
        <v>586634</v>
      </c>
      <c r="J76" s="8">
        <v>66.979318877354871</v>
      </c>
      <c r="K76" s="15">
        <v>66.87636311858077</v>
      </c>
      <c r="L76" s="16">
        <v>65.8</v>
      </c>
      <c r="M76" s="16"/>
    </row>
    <row r="77" spans="1:13" x14ac:dyDescent="0.2">
      <c r="A77" t="s">
        <v>59</v>
      </c>
      <c r="B77" t="s">
        <v>60</v>
      </c>
      <c r="C77" s="8">
        <v>67.599496358543419</v>
      </c>
      <c r="D77" s="9">
        <v>90</v>
      </c>
      <c r="E77" s="14" t="e">
        <f>#REF!/100</f>
        <v>#REF!</v>
      </c>
      <c r="F77" s="11">
        <v>97.892777777777781</v>
      </c>
      <c r="G77" s="11">
        <v>68.576154201680666</v>
      </c>
      <c r="H77" s="12" t="s">
        <v>24</v>
      </c>
      <c r="I77" s="13">
        <v>11673029</v>
      </c>
      <c r="J77" s="8">
        <v>67.599496358543419</v>
      </c>
      <c r="K77" s="15">
        <v>61.453788288418821</v>
      </c>
      <c r="L77" s="16">
        <v>59.8</v>
      </c>
      <c r="M77" s="16">
        <v>58.5</v>
      </c>
    </row>
    <row r="78" spans="1:13" x14ac:dyDescent="0.2">
      <c r="A78" t="s">
        <v>324</v>
      </c>
      <c r="B78" t="s">
        <v>325</v>
      </c>
      <c r="C78" s="8">
        <v>67.926420378151249</v>
      </c>
      <c r="D78" s="9">
        <v>89</v>
      </c>
      <c r="E78" s="14" t="e">
        <f>#REF!/100</f>
        <v>#REF!</v>
      </c>
      <c r="F78" s="11">
        <v>90.817899999999995</v>
      </c>
      <c r="G78" s="11">
        <v>68.576154201680666</v>
      </c>
      <c r="H78" s="12" t="s">
        <v>24</v>
      </c>
      <c r="I78" s="13">
        <v>6486201</v>
      </c>
      <c r="J78" s="8">
        <v>67.926420378151249</v>
      </c>
      <c r="K78" s="15">
        <v>79.800248858004736</v>
      </c>
      <c r="L78" s="16">
        <v>79.400000000000006</v>
      </c>
      <c r="M78" s="16"/>
    </row>
    <row r="79" spans="1:13" x14ac:dyDescent="0.2">
      <c r="A79" t="s">
        <v>286</v>
      </c>
      <c r="B79" t="s">
        <v>287</v>
      </c>
      <c r="C79" s="8">
        <v>67.982295889894417</v>
      </c>
      <c r="D79" s="9">
        <v>88</v>
      </c>
      <c r="E79" s="14" t="e">
        <f>#REF!/100</f>
        <v>#REF!</v>
      </c>
      <c r="F79" s="11">
        <v>76.342400000000012</v>
      </c>
      <c r="G79" s="11">
        <v>68.576154201680666</v>
      </c>
      <c r="H79" s="12" t="s">
        <v>24</v>
      </c>
      <c r="I79" s="13">
        <v>4314768</v>
      </c>
      <c r="J79" s="8">
        <v>67.982295889894417</v>
      </c>
      <c r="K79" s="15">
        <v>67.707408554027666</v>
      </c>
      <c r="L79" s="16">
        <v>67.5</v>
      </c>
      <c r="M79" s="16">
        <v>68.400000000000006</v>
      </c>
    </row>
    <row r="80" spans="1:13" x14ac:dyDescent="0.2">
      <c r="A80" t="s">
        <v>218</v>
      </c>
      <c r="B80" t="s">
        <v>219</v>
      </c>
      <c r="C80" s="8">
        <v>68.100045868347351</v>
      </c>
      <c r="D80" s="9">
        <v>87</v>
      </c>
      <c r="E80" s="14" t="e">
        <f>#REF!/100</f>
        <v>#REF!</v>
      </c>
      <c r="F80" s="11">
        <v>96.371000000000009</v>
      </c>
      <c r="G80" s="11">
        <v>65.749203641456589</v>
      </c>
      <c r="H80" s="12" t="s">
        <v>46</v>
      </c>
      <c r="I80" s="13">
        <v>21413250</v>
      </c>
      <c r="J80" s="8">
        <v>68.100045868347351</v>
      </c>
      <c r="K80" s="15">
        <v>74.309226077713134</v>
      </c>
      <c r="L80" s="16">
        <v>74.8</v>
      </c>
      <c r="M80" s="16">
        <v>76.099999999999994</v>
      </c>
    </row>
    <row r="81" spans="1:13" x14ac:dyDescent="0.2">
      <c r="A81" t="s">
        <v>93</v>
      </c>
      <c r="B81" t="s">
        <v>94</v>
      </c>
      <c r="C81" s="8">
        <v>68.144696563240686</v>
      </c>
      <c r="D81" s="9">
        <v>86</v>
      </c>
      <c r="E81" s="14" t="e">
        <f>#REF!/100</f>
        <v>#REF!</v>
      </c>
      <c r="F81" s="11">
        <v>95.432666666666663</v>
      </c>
      <c r="G81" s="11">
        <v>51.92681757703081</v>
      </c>
      <c r="H81" s="12" t="s">
        <v>14</v>
      </c>
      <c r="I81" s="13">
        <v>555988</v>
      </c>
      <c r="J81" s="8">
        <v>68.144696563240686</v>
      </c>
      <c r="K81" s="15">
        <v>55.248348529411764</v>
      </c>
      <c r="L81" s="16">
        <v>54.2</v>
      </c>
      <c r="M81" s="16">
        <v>52.4</v>
      </c>
    </row>
    <row r="82" spans="1:13" x14ac:dyDescent="0.2">
      <c r="A82" t="s">
        <v>250</v>
      </c>
      <c r="B82" t="s">
        <v>251</v>
      </c>
      <c r="C82" s="8">
        <v>68.206295891690033</v>
      </c>
      <c r="D82" s="9">
        <v>85</v>
      </c>
      <c r="E82" s="14" t="e">
        <f>#REF!/100</f>
        <v>#REF!</v>
      </c>
      <c r="F82" s="11">
        <v>69.311666666666667</v>
      </c>
      <c r="G82" s="11">
        <v>71.402434538663954</v>
      </c>
      <c r="H82" s="12" t="s">
        <v>11</v>
      </c>
      <c r="I82" s="13">
        <v>628062</v>
      </c>
      <c r="J82" s="8">
        <v>68.206295891690033</v>
      </c>
      <c r="K82" s="15">
        <v>71.294600933706818</v>
      </c>
      <c r="L82" s="16">
        <v>69.099999999999994</v>
      </c>
      <c r="M82" s="16">
        <v>66.3</v>
      </c>
    </row>
    <row r="83" spans="1:13" x14ac:dyDescent="0.2">
      <c r="A83" t="s">
        <v>65</v>
      </c>
      <c r="B83" t="s">
        <v>66</v>
      </c>
      <c r="C83" s="8">
        <v>68.274816282199154</v>
      </c>
      <c r="D83" s="9">
        <v>84</v>
      </c>
      <c r="E83" s="14" t="e">
        <f>#REF!/100</f>
        <v>#REF!</v>
      </c>
      <c r="F83" s="11">
        <v>70.939700000000002</v>
      </c>
      <c r="G83" s="11">
        <v>65.749203641456589</v>
      </c>
      <c r="H83" s="12" t="s">
        <v>46</v>
      </c>
      <c r="I83" s="13">
        <v>437483</v>
      </c>
      <c r="J83" s="8">
        <v>68.274816282199154</v>
      </c>
      <c r="K83" s="15">
        <v>74.765975770308131</v>
      </c>
      <c r="L83" s="16">
        <v>74.5</v>
      </c>
      <c r="M83" s="16">
        <v>73.099999999999994</v>
      </c>
    </row>
    <row r="84" spans="1:13" x14ac:dyDescent="0.2">
      <c r="A84" t="s">
        <v>63</v>
      </c>
      <c r="B84" t="s">
        <v>64</v>
      </c>
      <c r="C84" s="8">
        <v>68.448948691331736</v>
      </c>
      <c r="D84" s="9">
        <v>83</v>
      </c>
      <c r="E84" s="14" t="e">
        <f>#REF!/100</f>
        <v>#REF!</v>
      </c>
      <c r="F84" s="11">
        <v>78.830555555555563</v>
      </c>
      <c r="G84" s="11">
        <v>68.576154201680666</v>
      </c>
      <c r="H84" s="12" t="s">
        <v>24</v>
      </c>
      <c r="I84" s="13">
        <v>287371</v>
      </c>
      <c r="J84" s="8">
        <v>68.448948691331736</v>
      </c>
      <c r="K84" s="15">
        <v>68.151804108309989</v>
      </c>
      <c r="L84" s="16"/>
      <c r="M84" s="16"/>
    </row>
    <row r="85" spans="1:13" x14ac:dyDescent="0.2">
      <c r="A85" t="s">
        <v>117</v>
      </c>
      <c r="B85" t="s">
        <v>118</v>
      </c>
      <c r="C85" s="8">
        <v>68.647107282913169</v>
      </c>
      <c r="D85" s="9">
        <v>82</v>
      </c>
      <c r="E85" s="14" t="e">
        <f>#REF!/100</f>
        <v>#REF!</v>
      </c>
      <c r="F85" s="11">
        <v>98.723800000000011</v>
      </c>
      <c r="G85" s="11">
        <v>67.1000569327731</v>
      </c>
      <c r="H85" s="12" t="s">
        <v>21</v>
      </c>
      <c r="I85" s="13">
        <v>102334403</v>
      </c>
      <c r="J85" s="8">
        <v>68.647107282913169</v>
      </c>
      <c r="K85" s="15">
        <v>68.788552334267024</v>
      </c>
      <c r="L85" s="16">
        <v>66.2</v>
      </c>
      <c r="M85" s="16">
        <v>63.5</v>
      </c>
    </row>
    <row r="86" spans="1:13" x14ac:dyDescent="0.2">
      <c r="A86" t="s">
        <v>184</v>
      </c>
      <c r="B86" t="s">
        <v>185</v>
      </c>
      <c r="C86" s="8">
        <v>68.971468907563022</v>
      </c>
      <c r="D86" s="9">
        <v>81</v>
      </c>
      <c r="E86" s="14" t="e">
        <f>#REF!/100</f>
        <v>#REF!</v>
      </c>
      <c r="F86" s="11">
        <v>93.643000000000015</v>
      </c>
      <c r="G86" s="11">
        <v>68.576154201680666</v>
      </c>
      <c r="H86" s="12" t="s">
        <v>24</v>
      </c>
      <c r="I86" s="13">
        <v>2961161</v>
      </c>
      <c r="J86" s="8">
        <v>68.971468907563022</v>
      </c>
      <c r="K86" s="15">
        <v>79.166125228039945</v>
      </c>
      <c r="L86" s="16">
        <v>78.900000000000006</v>
      </c>
      <c r="M86" s="16">
        <v>78.5</v>
      </c>
    </row>
    <row r="87" spans="1:13" x14ac:dyDescent="0.2">
      <c r="A87" t="s">
        <v>238</v>
      </c>
      <c r="B87" t="s">
        <v>239</v>
      </c>
      <c r="C87" s="8">
        <v>69.130783559577694</v>
      </c>
      <c r="D87" s="9">
        <v>80</v>
      </c>
      <c r="E87" s="14" t="e">
        <f>#REF!/100</f>
        <v>#REF!</v>
      </c>
      <c r="F87" s="11">
        <v>95.455200000000005</v>
      </c>
      <c r="G87" s="11">
        <v>77.207633309337723</v>
      </c>
      <c r="H87" s="12" t="s">
        <v>31</v>
      </c>
      <c r="I87" s="13">
        <v>128932753</v>
      </c>
      <c r="J87" s="8">
        <v>69.130783559577694</v>
      </c>
      <c r="K87" s="15">
        <v>70.436346311858088</v>
      </c>
      <c r="L87" s="16">
        <v>68.5</v>
      </c>
      <c r="M87" s="16">
        <v>65.2</v>
      </c>
    </row>
    <row r="88" spans="1:13" x14ac:dyDescent="0.2">
      <c r="A88" t="s">
        <v>236</v>
      </c>
      <c r="B88" t="s">
        <v>237</v>
      </c>
      <c r="C88" s="8">
        <v>69.271738461538447</v>
      </c>
      <c r="D88" s="9">
        <v>79</v>
      </c>
      <c r="E88" s="14" t="e">
        <f>#REF!/100</f>
        <v>#REF!</v>
      </c>
      <c r="F88" s="11">
        <v>88.26444444444445</v>
      </c>
      <c r="G88" s="11">
        <v>65.749203641456589</v>
      </c>
      <c r="H88" s="12" t="s">
        <v>46</v>
      </c>
      <c r="I88" s="13">
        <v>540542</v>
      </c>
      <c r="J88" s="8">
        <v>69.271738461538447</v>
      </c>
      <c r="K88" s="15">
        <v>63.773442296918759</v>
      </c>
      <c r="L88" s="16">
        <v>63.6</v>
      </c>
      <c r="M88" s="16">
        <v>64.5</v>
      </c>
    </row>
    <row r="89" spans="1:13" x14ac:dyDescent="0.2">
      <c r="A89" t="s">
        <v>356</v>
      </c>
      <c r="B89" t="s">
        <v>357</v>
      </c>
      <c r="C89" s="8">
        <v>69.756695575502931</v>
      </c>
      <c r="D89" s="9">
        <v>78</v>
      </c>
      <c r="E89" s="14">
        <f>N89/100</f>
        <v>0</v>
      </c>
      <c r="F89" s="11">
        <v>97.501777777777789</v>
      </c>
      <c r="G89" s="11">
        <v>71.402434538663954</v>
      </c>
      <c r="H89" s="12" t="s">
        <v>11</v>
      </c>
      <c r="I89" s="13">
        <v>9537642</v>
      </c>
      <c r="J89" s="8">
        <v>69.756695575502931</v>
      </c>
      <c r="K89" s="15">
        <v>56.640844024276376</v>
      </c>
      <c r="L89" s="16">
        <v>55.8</v>
      </c>
      <c r="M89" s="16">
        <v>55.1</v>
      </c>
    </row>
    <row r="90" spans="1:13" x14ac:dyDescent="0.2">
      <c r="A90" t="s">
        <v>382</v>
      </c>
      <c r="B90" t="s">
        <v>383</v>
      </c>
      <c r="C90" s="8">
        <v>69.835789833206007</v>
      </c>
      <c r="D90" s="9">
        <v>77</v>
      </c>
      <c r="E90" s="14">
        <f>N90/100</f>
        <v>0</v>
      </c>
      <c r="F90" s="11">
        <v>98.086888888888893</v>
      </c>
      <c r="G90" s="11">
        <v>71.402434538663954</v>
      </c>
      <c r="H90" s="12" t="s">
        <v>11</v>
      </c>
      <c r="I90" s="13">
        <v>33469199</v>
      </c>
      <c r="J90" s="8">
        <v>69.835789833206007</v>
      </c>
      <c r="K90" s="15">
        <v>79.789097030094084</v>
      </c>
      <c r="L90" s="16">
        <v>79.400000000000006</v>
      </c>
      <c r="M90" s="16">
        <v>78.7</v>
      </c>
    </row>
    <row r="91" spans="1:13" x14ac:dyDescent="0.2">
      <c r="A91" t="s">
        <v>318</v>
      </c>
      <c r="B91" t="s">
        <v>319</v>
      </c>
      <c r="C91" s="8">
        <v>69.888700782666007</v>
      </c>
      <c r="D91" s="9">
        <v>76</v>
      </c>
      <c r="E91" s="14" t="e">
        <f>#REF!/100</f>
        <v>#REF!</v>
      </c>
      <c r="F91" s="11">
        <v>20.552300000000002</v>
      </c>
      <c r="G91" s="11">
        <v>65.749203641456589</v>
      </c>
      <c r="H91" s="12" t="s">
        <v>46</v>
      </c>
      <c r="I91" s="13">
        <v>5850343</v>
      </c>
      <c r="J91" s="8">
        <v>69.888700782666007</v>
      </c>
      <c r="K91" s="15">
        <v>51.908163655462175</v>
      </c>
      <c r="L91" s="16">
        <v>49.2</v>
      </c>
      <c r="M91" s="16">
        <v>71.3</v>
      </c>
    </row>
    <row r="92" spans="1:13" x14ac:dyDescent="0.2">
      <c r="A92" t="s">
        <v>67</v>
      </c>
      <c r="B92" t="s">
        <v>68</v>
      </c>
      <c r="C92" s="8">
        <v>69.981582612224358</v>
      </c>
      <c r="D92" s="9">
        <v>75</v>
      </c>
      <c r="E92" s="14" t="e">
        <f>#REF!/100</f>
        <v>#REF!</v>
      </c>
      <c r="F92" s="11">
        <v>93.900222222222226</v>
      </c>
      <c r="G92" s="11">
        <v>65.749203641456589</v>
      </c>
      <c r="H92" s="12" t="s">
        <v>46</v>
      </c>
      <c r="I92" s="13">
        <v>771612</v>
      </c>
      <c r="J92" s="8">
        <v>69.981582612224358</v>
      </c>
      <c r="K92" s="15">
        <v>55.217570361247958</v>
      </c>
      <c r="L92" s="16">
        <v>52.4</v>
      </c>
      <c r="M92" s="16">
        <v>50.9</v>
      </c>
    </row>
    <row r="93" spans="1:13" x14ac:dyDescent="0.2">
      <c r="A93" t="s">
        <v>174</v>
      </c>
      <c r="B93" t="s">
        <v>175</v>
      </c>
      <c r="C93" s="8">
        <v>70.01486549953313</v>
      </c>
      <c r="D93" s="9">
        <v>74</v>
      </c>
      <c r="E93" s="14" t="e">
        <f>#REF!/100</f>
        <v>#REF!</v>
      </c>
      <c r="F93" s="11">
        <v>95.927300000000017</v>
      </c>
      <c r="G93" s="11">
        <v>67.1000569327731</v>
      </c>
      <c r="H93" s="12" t="s">
        <v>21</v>
      </c>
      <c r="I93" s="13">
        <v>83992953</v>
      </c>
      <c r="J93" s="8">
        <v>70.01486549953313</v>
      </c>
      <c r="K93" s="15">
        <v>63.136498238526173</v>
      </c>
      <c r="L93" s="16">
        <v>60.8</v>
      </c>
      <c r="M93" s="16">
        <v>53.7</v>
      </c>
    </row>
    <row r="94" spans="1:13" x14ac:dyDescent="0.2">
      <c r="A94" t="s">
        <v>282</v>
      </c>
      <c r="B94" t="s">
        <v>283</v>
      </c>
      <c r="C94" s="8">
        <v>70.134626496052974</v>
      </c>
      <c r="D94" s="9">
        <v>73</v>
      </c>
      <c r="E94" s="14" t="e">
        <f>#REF!/100</f>
        <v>#REF!</v>
      </c>
      <c r="F94" s="11">
        <v>81.85260000000001</v>
      </c>
      <c r="G94" s="11">
        <v>67.1000569327731</v>
      </c>
      <c r="H94" s="12" t="s">
        <v>21</v>
      </c>
      <c r="I94" s="13">
        <v>5106622</v>
      </c>
      <c r="J94" s="8">
        <v>70.134626496052974</v>
      </c>
      <c r="K94" s="15">
        <v>69.190036227824464</v>
      </c>
      <c r="L94" s="16">
        <v>66.3</v>
      </c>
      <c r="M94" s="16"/>
    </row>
    <row r="95" spans="1:13" x14ac:dyDescent="0.2">
      <c r="A95" t="s">
        <v>186</v>
      </c>
      <c r="B95" t="s">
        <v>187</v>
      </c>
      <c r="C95" s="8">
        <v>70.136786236802422</v>
      </c>
      <c r="D95" s="9">
        <v>72</v>
      </c>
      <c r="E95" s="14" t="e">
        <f>#REF!/100</f>
        <v>#REF!</v>
      </c>
      <c r="F95" s="11">
        <v>90.390699999999995</v>
      </c>
      <c r="G95" s="11">
        <v>67.1000569327731</v>
      </c>
      <c r="H95" s="12" t="s">
        <v>21</v>
      </c>
      <c r="I95" s="13">
        <v>10203140</v>
      </c>
      <c r="J95" s="8">
        <v>70.136786236802422</v>
      </c>
      <c r="K95" s="15">
        <v>68.053710690943035</v>
      </c>
      <c r="L95" s="16">
        <v>68.099999999999994</v>
      </c>
      <c r="M95" s="16">
        <v>64.400000000000006</v>
      </c>
    </row>
    <row r="96" spans="1:13" x14ac:dyDescent="0.2">
      <c r="A96" t="s">
        <v>19</v>
      </c>
      <c r="B96" t="s">
        <v>20</v>
      </c>
      <c r="C96" s="8">
        <v>70.169931649069881</v>
      </c>
      <c r="D96" s="9">
        <v>71</v>
      </c>
      <c r="E96" s="14" t="e">
        <f>#REF!/100</f>
        <v>#REF!</v>
      </c>
      <c r="F96" s="11">
        <v>38.819636363636363</v>
      </c>
      <c r="G96" s="11">
        <v>67.1000569327731</v>
      </c>
      <c r="H96" s="12" t="s">
        <v>21</v>
      </c>
      <c r="I96" s="13">
        <v>9890400</v>
      </c>
      <c r="J96" s="8">
        <v>70.169931649069881</v>
      </c>
      <c r="K96" s="15">
        <v>52.589277170868343</v>
      </c>
      <c r="L96" s="16">
        <v>51.3</v>
      </c>
      <c r="M96" s="16">
        <v>49.6</v>
      </c>
    </row>
    <row r="97" spans="1:13" x14ac:dyDescent="0.2">
      <c r="A97" t="s">
        <v>368</v>
      </c>
      <c r="B97" t="s">
        <v>369</v>
      </c>
      <c r="C97" s="8">
        <v>70.380151633986927</v>
      </c>
      <c r="D97" s="9">
        <v>70</v>
      </c>
      <c r="E97" s="14">
        <f>N97/100</f>
        <v>0</v>
      </c>
      <c r="F97" s="11">
        <v>93.69919999999999</v>
      </c>
      <c r="G97" s="11">
        <v>77.207633309337723</v>
      </c>
      <c r="H97" s="12" t="s">
        <v>31</v>
      </c>
      <c r="I97" s="13">
        <v>84339067</v>
      </c>
      <c r="J97" s="8">
        <v>70.380151633986927</v>
      </c>
      <c r="K97" s="15">
        <v>71.372005882352937</v>
      </c>
      <c r="L97" s="16">
        <v>70</v>
      </c>
      <c r="M97" s="16">
        <v>66.2</v>
      </c>
    </row>
    <row r="98" spans="1:13" x14ac:dyDescent="0.2">
      <c r="A98" t="s">
        <v>228</v>
      </c>
      <c r="B98" t="s">
        <v>229</v>
      </c>
      <c r="C98" s="8">
        <v>70.527149603174621</v>
      </c>
      <c r="D98" s="9">
        <v>69</v>
      </c>
      <c r="E98" s="14" t="e">
        <f>#REF!/100</f>
        <v>#REF!</v>
      </c>
      <c r="F98" s="11">
        <v>98.256500000000003</v>
      </c>
      <c r="G98" s="11">
        <v>67.1000569327731</v>
      </c>
      <c r="H98" s="12" t="s">
        <v>21</v>
      </c>
      <c r="I98" s="13">
        <v>36910558</v>
      </c>
      <c r="J98" s="8">
        <v>70.527149603174621</v>
      </c>
      <c r="K98" s="15">
        <v>51.385353040986509</v>
      </c>
      <c r="L98" s="16">
        <v>50.2</v>
      </c>
      <c r="M98" s="16">
        <v>49.7</v>
      </c>
    </row>
    <row r="99" spans="1:13" x14ac:dyDescent="0.2">
      <c r="A99" t="s">
        <v>89</v>
      </c>
      <c r="B99" t="s">
        <v>90</v>
      </c>
      <c r="C99" s="8">
        <v>70.557303291316543</v>
      </c>
      <c r="D99" s="9">
        <v>68</v>
      </c>
      <c r="E99" s="14" t="e">
        <f>#REF!/100</f>
        <v>#REF!</v>
      </c>
      <c r="F99" s="11">
        <v>95.190599999999989</v>
      </c>
      <c r="G99" s="11">
        <v>77.207633309337723</v>
      </c>
      <c r="H99" s="12" t="s">
        <v>31</v>
      </c>
      <c r="I99" s="13">
        <v>50882884</v>
      </c>
      <c r="J99" s="8">
        <v>70.557303291316543</v>
      </c>
      <c r="K99" s="15">
        <v>53.073857142857143</v>
      </c>
      <c r="L99" s="16">
        <v>53</v>
      </c>
      <c r="M99" s="16"/>
    </row>
    <row r="100" spans="1:13" x14ac:dyDescent="0.2">
      <c r="A100" t="s">
        <v>111</v>
      </c>
      <c r="B100" t="s">
        <v>112</v>
      </c>
      <c r="C100" s="8">
        <v>70.760202030812337</v>
      </c>
      <c r="D100" s="9">
        <v>67</v>
      </c>
      <c r="E100" s="14" t="e">
        <f>#REF!/100</f>
        <v>#REF!</v>
      </c>
      <c r="F100" s="11">
        <v>95.594600000000014</v>
      </c>
      <c r="G100" s="11">
        <v>68.576154201680666</v>
      </c>
      <c r="H100" s="12" t="s">
        <v>24</v>
      </c>
      <c r="I100" s="13">
        <v>10847904</v>
      </c>
      <c r="J100" s="8">
        <v>70.760202030812337</v>
      </c>
      <c r="K100" s="15"/>
      <c r="L100" s="16"/>
      <c r="M100" s="16"/>
    </row>
    <row r="101" spans="1:13" x14ac:dyDescent="0.2">
      <c r="A101" t="s">
        <v>113</v>
      </c>
      <c r="B101" t="s">
        <v>114</v>
      </c>
      <c r="C101" s="8">
        <v>70.858228991596633</v>
      </c>
      <c r="D101" s="9">
        <v>66</v>
      </c>
      <c r="E101" s="14" t="e">
        <f>#REF!/100</f>
        <v>#REF!</v>
      </c>
      <c r="F101" s="11">
        <v>97.49366666666667</v>
      </c>
      <c r="G101" s="11">
        <v>67.1000569327731</v>
      </c>
      <c r="H101" s="12" t="s">
        <v>21</v>
      </c>
      <c r="I101" s="13">
        <v>43851043</v>
      </c>
      <c r="J101" s="8">
        <v>70.858228991596633</v>
      </c>
      <c r="K101" s="15">
        <v>70.165078151260502</v>
      </c>
      <c r="L101" s="16">
        <v>69.8</v>
      </c>
      <c r="M101" s="16">
        <v>66.400000000000006</v>
      </c>
    </row>
    <row r="102" spans="1:13" x14ac:dyDescent="0.2">
      <c r="A102" t="s">
        <v>262</v>
      </c>
      <c r="B102" t="s">
        <v>263</v>
      </c>
      <c r="C102" s="8">
        <v>70.884982492997196</v>
      </c>
      <c r="D102" s="9">
        <v>65</v>
      </c>
      <c r="E102" s="14" t="e">
        <f>#REF!/100</f>
        <v>#REF!</v>
      </c>
      <c r="F102" s="11">
        <v>77.767799999999994</v>
      </c>
      <c r="G102" s="11">
        <v>65.749203641456589</v>
      </c>
      <c r="H102" s="12" t="s">
        <v>46</v>
      </c>
      <c r="I102" s="13">
        <v>32365998</v>
      </c>
      <c r="J102" s="8">
        <v>70.884982492997196</v>
      </c>
      <c r="K102" s="15">
        <v>80.371472053436776</v>
      </c>
      <c r="L102" s="16">
        <v>80.400000000000006</v>
      </c>
      <c r="M102" s="16">
        <v>79.5</v>
      </c>
    </row>
    <row r="103" spans="1:13" x14ac:dyDescent="0.2">
      <c r="A103" t="s">
        <v>15</v>
      </c>
      <c r="B103" t="s">
        <v>16</v>
      </c>
      <c r="C103" s="8">
        <v>71.021858123249302</v>
      </c>
      <c r="D103" s="9">
        <v>64</v>
      </c>
      <c r="E103" s="14" t="e">
        <f>#REF!/100</f>
        <v>#REF!</v>
      </c>
      <c r="F103" s="11">
        <v>94.337555555555554</v>
      </c>
      <c r="G103" s="11">
        <v>71.402434538663954</v>
      </c>
      <c r="H103" s="12" t="s">
        <v>11</v>
      </c>
      <c r="I103" s="13">
        <v>2877800</v>
      </c>
      <c r="J103" s="8">
        <v>71.021858123249302</v>
      </c>
      <c r="K103" s="15">
        <v>72.269622128851537</v>
      </c>
      <c r="L103" s="16">
        <v>71.099999999999994</v>
      </c>
      <c r="M103" s="16">
        <v>67.900000000000006</v>
      </c>
    </row>
    <row r="104" spans="1:13" x14ac:dyDescent="0.2">
      <c r="A104" t="s">
        <v>288</v>
      </c>
      <c r="B104" t="s">
        <v>289</v>
      </c>
      <c r="C104" s="8">
        <v>71.088862815126063</v>
      </c>
      <c r="D104" s="9">
        <v>63</v>
      </c>
      <c r="E104" s="14" t="e">
        <f>#REF!/100</f>
        <v>#REF!</v>
      </c>
      <c r="F104" s="11">
        <v>96.881100000000018</v>
      </c>
      <c r="G104" s="11">
        <v>68.576154201680666</v>
      </c>
      <c r="H104" s="12" t="s">
        <v>24</v>
      </c>
      <c r="I104" s="13">
        <v>32971845.999999996</v>
      </c>
      <c r="J104" s="8">
        <v>71.088862815126063</v>
      </c>
      <c r="K104" s="15">
        <v>71.754564799253046</v>
      </c>
      <c r="L104" s="16">
        <v>71.2</v>
      </c>
      <c r="M104" s="16">
        <v>65</v>
      </c>
    </row>
    <row r="105" spans="1:13" x14ac:dyDescent="0.2">
      <c r="A105" t="s">
        <v>129</v>
      </c>
      <c r="B105" t="s">
        <v>130</v>
      </c>
      <c r="C105" s="8">
        <v>71.244313499245848</v>
      </c>
      <c r="D105" s="9">
        <v>62</v>
      </c>
      <c r="E105" s="14" t="e">
        <f>#REF!/100</f>
        <v>#REF!</v>
      </c>
      <c r="F105" s="11">
        <v>93.18780000000001</v>
      </c>
      <c r="G105" s="11">
        <v>50.079087254901971</v>
      </c>
      <c r="H105" s="12" t="s">
        <v>131</v>
      </c>
      <c r="I105" s="13">
        <v>896444</v>
      </c>
      <c r="J105" s="8">
        <v>71.244313499245848</v>
      </c>
      <c r="K105" s="15">
        <v>55.232465926140591</v>
      </c>
      <c r="L105" s="16">
        <v>53.2</v>
      </c>
      <c r="M105" s="16"/>
    </row>
    <row r="106" spans="1:13" x14ac:dyDescent="0.2">
      <c r="A106" t="s">
        <v>61</v>
      </c>
      <c r="B106" t="s">
        <v>62</v>
      </c>
      <c r="C106" s="8">
        <v>71.339114005602227</v>
      </c>
      <c r="D106" s="9">
        <v>61</v>
      </c>
      <c r="E106" s="14" t="e">
        <f>#REF!/100</f>
        <v>#REF!</v>
      </c>
      <c r="F106" s="11">
        <v>97.571899999999999</v>
      </c>
      <c r="G106" s="11">
        <v>68.576154201680666</v>
      </c>
      <c r="H106" s="12" t="s">
        <v>24</v>
      </c>
      <c r="I106" s="13">
        <v>212559409</v>
      </c>
      <c r="J106" s="8">
        <v>71.339114005602227</v>
      </c>
      <c r="K106" s="15">
        <v>72.672831979458437</v>
      </c>
      <c r="L106" s="16">
        <v>70.599999999999994</v>
      </c>
      <c r="M106" s="16">
        <v>69.7</v>
      </c>
    </row>
    <row r="107" spans="1:13" x14ac:dyDescent="0.2">
      <c r="A107" t="s">
        <v>366</v>
      </c>
      <c r="B107" t="s">
        <v>367</v>
      </c>
      <c r="C107" s="8">
        <v>71.443526470588225</v>
      </c>
      <c r="D107" s="9">
        <v>60</v>
      </c>
      <c r="E107" s="14">
        <f>N107/100</f>
        <v>0</v>
      </c>
      <c r="F107" s="11">
        <v>94.239666666666679</v>
      </c>
      <c r="G107" s="11">
        <v>67.1000569327731</v>
      </c>
      <c r="H107" s="12" t="s">
        <v>21</v>
      </c>
      <c r="I107" s="13">
        <v>11818618</v>
      </c>
      <c r="J107" s="8">
        <v>71.443526470588225</v>
      </c>
      <c r="K107" s="15">
        <v>65.763970056740661</v>
      </c>
      <c r="L107" s="16">
        <v>67.599999999999994</v>
      </c>
      <c r="M107" s="16">
        <v>67.5</v>
      </c>
    </row>
    <row r="108" spans="1:13" x14ac:dyDescent="0.2">
      <c r="A108" t="s">
        <v>190</v>
      </c>
      <c r="B108" t="s">
        <v>191</v>
      </c>
      <c r="C108" s="8">
        <v>71.639314786520671</v>
      </c>
      <c r="D108" s="9">
        <v>59</v>
      </c>
      <c r="E108" s="14" t="e">
        <f>#REF!/100</f>
        <v>#REF!</v>
      </c>
      <c r="F108" s="11">
        <v>94.647799999999989</v>
      </c>
      <c r="G108" s="11">
        <v>71.402434538663954</v>
      </c>
      <c r="H108" s="12" t="s">
        <v>11</v>
      </c>
      <c r="I108" s="13">
        <v>18776707</v>
      </c>
      <c r="J108" s="8">
        <v>71.639314786520671</v>
      </c>
      <c r="K108" s="15">
        <v>60.171066619981332</v>
      </c>
      <c r="L108" s="16">
        <v>57</v>
      </c>
      <c r="M108" s="16">
        <v>56.8</v>
      </c>
    </row>
    <row r="109" spans="1:13" x14ac:dyDescent="0.2">
      <c r="A109" t="s">
        <v>25</v>
      </c>
      <c r="B109" t="s">
        <v>26</v>
      </c>
      <c r="C109" s="8">
        <v>71.793900360750357</v>
      </c>
      <c r="D109" s="9">
        <v>58</v>
      </c>
      <c r="E109" s="14" t="e">
        <f>#REF!/100</f>
        <v>#REF!</v>
      </c>
      <c r="F109" s="11">
        <v>96.683333333333337</v>
      </c>
      <c r="G109" s="11">
        <v>71.402434538663954</v>
      </c>
      <c r="H109" s="12" t="s">
        <v>11</v>
      </c>
      <c r="I109" s="13">
        <v>2963234</v>
      </c>
      <c r="J109" s="8">
        <v>71.793900360750357</v>
      </c>
      <c r="K109" s="15">
        <v>73.168055648926241</v>
      </c>
      <c r="L109" s="16">
        <v>72.400000000000006</v>
      </c>
      <c r="M109" s="16">
        <v>70.3</v>
      </c>
    </row>
    <row r="110" spans="1:13" x14ac:dyDescent="0.2">
      <c r="A110" t="s">
        <v>79</v>
      </c>
      <c r="B110" t="s">
        <v>80</v>
      </c>
      <c r="C110" s="8">
        <v>72.061636565395375</v>
      </c>
      <c r="D110" s="9">
        <v>57</v>
      </c>
      <c r="E110" s="14" t="e">
        <f>#REF!/100</f>
        <v>#REF!</v>
      </c>
      <c r="F110" s="11">
        <v>94.623000000000019</v>
      </c>
      <c r="G110" s="11">
        <v>65.749203641456589</v>
      </c>
      <c r="H110" s="12" t="s">
        <v>46</v>
      </c>
      <c r="I110" s="13">
        <v>1439323774</v>
      </c>
      <c r="J110" s="8">
        <v>72.061636565395375</v>
      </c>
      <c r="K110" s="15">
        <v>38.536616999903416</v>
      </c>
      <c r="L110" s="16">
        <v>39.1</v>
      </c>
      <c r="M110" s="16">
        <v>37.700000000000003</v>
      </c>
    </row>
    <row r="111" spans="1:13" x14ac:dyDescent="0.2">
      <c r="A111" t="s">
        <v>140</v>
      </c>
      <c r="B111" t="s">
        <v>141</v>
      </c>
      <c r="C111" s="8">
        <v>72.233410644257702</v>
      </c>
      <c r="D111" s="9">
        <v>56</v>
      </c>
      <c r="E111" s="14" t="e">
        <f>#REF!/100</f>
        <v>#REF!</v>
      </c>
      <c r="F111" s="11">
        <v>90.731999999999999</v>
      </c>
      <c r="G111" s="11">
        <v>71.402434538663954</v>
      </c>
      <c r="H111" s="12" t="s">
        <v>11</v>
      </c>
      <c r="I111" s="13">
        <v>3989175</v>
      </c>
      <c r="J111" s="8">
        <v>72.233410644257702</v>
      </c>
      <c r="K111" s="15">
        <v>57.8582505602241</v>
      </c>
      <c r="L111" s="16">
        <v>55</v>
      </c>
      <c r="M111" s="16">
        <v>51.6</v>
      </c>
    </row>
    <row r="112" spans="1:13" x14ac:dyDescent="0.2">
      <c r="A112" t="s">
        <v>34</v>
      </c>
      <c r="B112" t="s">
        <v>35</v>
      </c>
      <c r="C112" s="8">
        <v>72.40622960911638</v>
      </c>
      <c r="D112" s="9">
        <v>55</v>
      </c>
      <c r="E112" s="14" t="e">
        <f>#REF!/100</f>
        <v>#REF!</v>
      </c>
      <c r="F112" s="11">
        <v>97.63655555555556</v>
      </c>
      <c r="G112" s="11">
        <v>71.402434538663954</v>
      </c>
      <c r="H112" s="12" t="s">
        <v>11</v>
      </c>
      <c r="I112" s="13">
        <v>10139175</v>
      </c>
      <c r="J112" s="8">
        <v>72.40622960911638</v>
      </c>
      <c r="K112" s="15">
        <v>72.608897776080141</v>
      </c>
      <c r="L112" s="16">
        <v>70.5</v>
      </c>
      <c r="M112" s="16">
        <v>70.8</v>
      </c>
    </row>
    <row r="113" spans="1:13" x14ac:dyDescent="0.2">
      <c r="A113" t="s">
        <v>242</v>
      </c>
      <c r="B113" t="s">
        <v>243</v>
      </c>
      <c r="C113" s="8">
        <v>72.530659812736303</v>
      </c>
      <c r="D113" s="9">
        <v>54</v>
      </c>
      <c r="E113" s="14" t="e">
        <f>#REF!/100</f>
        <v>#REF!</v>
      </c>
      <c r="F113" s="11">
        <v>93.871333333333325</v>
      </c>
      <c r="G113" s="11">
        <v>71.402434538663954</v>
      </c>
      <c r="H113" s="12" t="s">
        <v>11</v>
      </c>
      <c r="I113" s="13">
        <v>2083380</v>
      </c>
      <c r="J113" s="8">
        <v>72.530659812736303</v>
      </c>
      <c r="K113" s="15">
        <v>74.443867243867246</v>
      </c>
      <c r="L113" s="16">
        <v>74.400000000000006</v>
      </c>
      <c r="M113" s="16">
        <v>74.5</v>
      </c>
    </row>
    <row r="114" spans="1:13" x14ac:dyDescent="0.2">
      <c r="A114" t="s">
        <v>115</v>
      </c>
      <c r="B114" t="s">
        <v>116</v>
      </c>
      <c r="C114" s="8">
        <v>72.539352591036419</v>
      </c>
      <c r="D114" s="9">
        <v>53</v>
      </c>
      <c r="E114" s="14" t="e">
        <f>#REF!/100</f>
        <v>#REF!</v>
      </c>
      <c r="F114" s="11">
        <v>97.140400000000014</v>
      </c>
      <c r="G114" s="11">
        <v>68.576154201680666</v>
      </c>
      <c r="H114" s="12" t="s">
        <v>24</v>
      </c>
      <c r="I114" s="13">
        <v>17643060</v>
      </c>
      <c r="J114" s="8">
        <v>72.539352591036419</v>
      </c>
      <c r="K114" s="15">
        <v>74.260651213818861</v>
      </c>
      <c r="L114" s="16">
        <v>72.3</v>
      </c>
      <c r="M114" s="16">
        <v>70.8</v>
      </c>
    </row>
    <row r="115" spans="1:13" x14ac:dyDescent="0.2">
      <c r="A115" t="s">
        <v>22</v>
      </c>
      <c r="B115" t="s">
        <v>23</v>
      </c>
      <c r="C115" s="8">
        <v>72.79844166666669</v>
      </c>
      <c r="D115" s="9">
        <v>52</v>
      </c>
      <c r="E115" s="14" t="e">
        <f>#REF!/100</f>
        <v>#REF!</v>
      </c>
      <c r="F115" s="11">
        <v>94.537200000000013</v>
      </c>
      <c r="G115" s="11">
        <v>68.576154201680666</v>
      </c>
      <c r="H115" s="12" t="s">
        <v>24</v>
      </c>
      <c r="I115" s="13">
        <v>45195777</v>
      </c>
      <c r="J115" s="8">
        <v>72.79844166666669</v>
      </c>
      <c r="K115" s="15"/>
      <c r="L115" s="16"/>
      <c r="M115" s="16"/>
    </row>
    <row r="116" spans="1:13" x14ac:dyDescent="0.2">
      <c r="A116" t="s">
        <v>388</v>
      </c>
      <c r="B116" t="s">
        <v>389</v>
      </c>
      <c r="C116" s="8">
        <v>72.848498249299737</v>
      </c>
      <c r="D116" s="9">
        <v>51</v>
      </c>
      <c r="E116" s="14">
        <f>N116/100</f>
        <v>0</v>
      </c>
      <c r="F116" s="11">
        <v>96.370700000000014</v>
      </c>
      <c r="G116" s="11">
        <v>65.749203641456589</v>
      </c>
      <c r="H116" s="12" t="s">
        <v>46</v>
      </c>
      <c r="I116" s="13">
        <v>97338583</v>
      </c>
      <c r="J116" s="8">
        <v>72.848498249299737</v>
      </c>
      <c r="K116" s="15">
        <v>71.018146842373312</v>
      </c>
      <c r="L116" s="16">
        <v>71.099999999999994</v>
      </c>
      <c r="M116" s="16">
        <v>70.3</v>
      </c>
    </row>
    <row r="117" spans="1:13" x14ac:dyDescent="0.2">
      <c r="A117" t="s">
        <v>95</v>
      </c>
      <c r="B117" t="s">
        <v>96</v>
      </c>
      <c r="C117" s="8">
        <v>73.550114495798312</v>
      </c>
      <c r="D117" s="9">
        <v>50</v>
      </c>
      <c r="E117" s="14" t="e">
        <f>#REF!/100</f>
        <v>#REF!</v>
      </c>
      <c r="F117" s="11">
        <v>83.335099999999997</v>
      </c>
      <c r="G117" s="11">
        <v>68.576154201680666</v>
      </c>
      <c r="H117" s="12" t="s">
        <v>24</v>
      </c>
      <c r="I117" s="13">
        <v>5094114</v>
      </c>
      <c r="J117" s="8">
        <v>73.550114495798312</v>
      </c>
      <c r="K117" s="15">
        <v>75.077653548085891</v>
      </c>
      <c r="L117" s="16">
        <v>75</v>
      </c>
      <c r="M117" s="16">
        <v>73.2</v>
      </c>
    </row>
    <row r="118" spans="1:13" x14ac:dyDescent="0.2">
      <c r="A118" t="s">
        <v>97</v>
      </c>
      <c r="B118" t="s">
        <v>98</v>
      </c>
      <c r="C118" s="8">
        <v>73.654338353630223</v>
      </c>
      <c r="D118" s="9">
        <v>49</v>
      </c>
      <c r="E118" s="14" t="e">
        <f>#REF!/100</f>
        <v>#REF!</v>
      </c>
      <c r="F118" s="11">
        <v>97.096555555555554</v>
      </c>
      <c r="G118" s="11">
        <v>68.576154201680666</v>
      </c>
      <c r="H118" s="12" t="s">
        <v>24</v>
      </c>
      <c r="I118" s="13">
        <v>11326616</v>
      </c>
      <c r="J118" s="8">
        <v>73.654338353630223</v>
      </c>
      <c r="K118" s="15">
        <v>57.90914243697479</v>
      </c>
      <c r="L118" s="16">
        <v>55.7</v>
      </c>
      <c r="M118" s="16">
        <v>55.2</v>
      </c>
    </row>
    <row r="119" spans="1:13" x14ac:dyDescent="0.2">
      <c r="A119" t="s">
        <v>232</v>
      </c>
      <c r="B119" t="s">
        <v>233</v>
      </c>
      <c r="C119" s="8">
        <v>73.676177018079969</v>
      </c>
      <c r="D119" s="9">
        <v>48</v>
      </c>
      <c r="E119" s="14" t="e">
        <f>#REF!/100</f>
        <v>#REF!</v>
      </c>
      <c r="F119" s="11">
        <v>99.741222222222234</v>
      </c>
      <c r="G119" s="11">
        <v>71.402434538663954</v>
      </c>
      <c r="H119" s="12" t="s">
        <v>11</v>
      </c>
      <c r="I119" s="13">
        <v>4033963</v>
      </c>
      <c r="J119" s="8">
        <v>73.676177018079969</v>
      </c>
      <c r="K119" s="15"/>
      <c r="L119" s="16"/>
      <c r="M119" s="16"/>
    </row>
    <row r="120" spans="1:13" x14ac:dyDescent="0.2">
      <c r="A120" t="s">
        <v>53</v>
      </c>
      <c r="B120" t="s">
        <v>54</v>
      </c>
      <c r="C120" s="8">
        <v>73.703077134303612</v>
      </c>
      <c r="D120" s="9">
        <v>47</v>
      </c>
      <c r="E120" s="14" t="e">
        <f>#REF!/100</f>
        <v>#REF!</v>
      </c>
      <c r="F120" s="11">
        <v>95.836333333333343</v>
      </c>
      <c r="G120" s="11">
        <v>71.402434538663954</v>
      </c>
      <c r="H120" s="12" t="s">
        <v>11</v>
      </c>
      <c r="I120" s="13">
        <v>3280815</v>
      </c>
      <c r="J120" s="8">
        <v>73.703077134303612</v>
      </c>
      <c r="K120" s="15">
        <v>69.265110560224088</v>
      </c>
      <c r="L120" s="16">
        <v>67.599999999999994</v>
      </c>
      <c r="M120" s="16">
        <v>65.400000000000006</v>
      </c>
    </row>
    <row r="121" spans="1:13" x14ac:dyDescent="0.2">
      <c r="A121" t="s">
        <v>308</v>
      </c>
      <c r="B121" t="s">
        <v>309</v>
      </c>
      <c r="C121" s="8">
        <v>73.751191779788854</v>
      </c>
      <c r="D121" s="9">
        <v>46</v>
      </c>
      <c r="E121" s="14" t="e">
        <f>#REF!/100</f>
        <v>#REF!</v>
      </c>
      <c r="F121" s="11">
        <v>80.507599999999996</v>
      </c>
      <c r="G121" s="11">
        <v>71.402434538663954</v>
      </c>
      <c r="H121" s="12" t="s">
        <v>11</v>
      </c>
      <c r="I121" s="13">
        <v>145934460</v>
      </c>
      <c r="J121" s="8">
        <v>73.751191779788854</v>
      </c>
      <c r="K121" s="15">
        <v>62.574981889678945</v>
      </c>
      <c r="L121" s="16">
        <v>65.5</v>
      </c>
      <c r="M121" s="16">
        <v>62.9</v>
      </c>
    </row>
    <row r="122" spans="1:13" x14ac:dyDescent="0.2">
      <c r="A122" t="s">
        <v>47</v>
      </c>
      <c r="B122" t="s">
        <v>48</v>
      </c>
      <c r="C122" s="8">
        <v>73.814891503267972</v>
      </c>
      <c r="D122" s="9">
        <v>45</v>
      </c>
      <c r="E122" s="14" t="e">
        <f>#REF!/100</f>
        <v>#REF!</v>
      </c>
      <c r="F122" s="11">
        <v>86.872600000000006</v>
      </c>
      <c r="G122" s="11">
        <v>71.402434538663954</v>
      </c>
      <c r="H122" s="12" t="s">
        <v>11</v>
      </c>
      <c r="I122" s="13">
        <v>6948445</v>
      </c>
      <c r="J122" s="8">
        <v>73.814891503267972</v>
      </c>
      <c r="K122" s="15">
        <v>79.955404313007236</v>
      </c>
      <c r="L122" s="16">
        <v>78.900000000000006</v>
      </c>
      <c r="M122" s="16">
        <v>79</v>
      </c>
    </row>
    <row r="123" spans="1:13" x14ac:dyDescent="0.2">
      <c r="A123" t="s">
        <v>194</v>
      </c>
      <c r="B123" t="s">
        <v>195</v>
      </c>
      <c r="C123" s="8">
        <v>74.000963292589759</v>
      </c>
      <c r="D123" s="9">
        <v>44</v>
      </c>
      <c r="E123" s="14" t="e">
        <f>#REF!/100</f>
        <v>#REF!</v>
      </c>
      <c r="F123" s="11">
        <v>96.033777777777786</v>
      </c>
      <c r="G123" s="11">
        <v>71.402434538663954</v>
      </c>
      <c r="H123" s="12" t="s">
        <v>11</v>
      </c>
      <c r="I123" s="13">
        <v>6524191</v>
      </c>
      <c r="J123" s="8">
        <v>74.000963292589759</v>
      </c>
      <c r="K123" s="15"/>
      <c r="L123" s="16"/>
      <c r="M123" s="16"/>
    </row>
    <row r="124" spans="1:13" x14ac:dyDescent="0.2">
      <c r="A124" t="s">
        <v>354</v>
      </c>
      <c r="B124" t="s">
        <v>355</v>
      </c>
      <c r="C124" s="8">
        <v>74.189179411764727</v>
      </c>
      <c r="D124" s="9">
        <v>43</v>
      </c>
      <c r="E124" s="14">
        <f>N124/100</f>
        <v>0</v>
      </c>
      <c r="F124" s="11">
        <v>88.67580000000001</v>
      </c>
      <c r="G124" s="11">
        <v>65.749203641456589</v>
      </c>
      <c r="H124" s="12" t="s">
        <v>46</v>
      </c>
      <c r="I124" s="13">
        <v>69799978</v>
      </c>
      <c r="J124" s="8">
        <v>74.189179411764727</v>
      </c>
      <c r="K124" s="15">
        <v>69.431674013241647</v>
      </c>
      <c r="L124" s="16">
        <v>69.2</v>
      </c>
      <c r="M124" s="16">
        <v>67.2</v>
      </c>
    </row>
    <row r="125" spans="1:13" x14ac:dyDescent="0.2">
      <c r="A125" t="s">
        <v>224</v>
      </c>
      <c r="B125" t="s">
        <v>225</v>
      </c>
      <c r="C125" s="8">
        <v>74.209296862582903</v>
      </c>
      <c r="D125" s="9">
        <v>42</v>
      </c>
      <c r="E125" s="14" t="e">
        <f>#REF!/100</f>
        <v>#REF!</v>
      </c>
      <c r="F125" s="11">
        <v>31.026090909090907</v>
      </c>
      <c r="G125" s="11">
        <v>77.207633309337723</v>
      </c>
      <c r="H125" s="12" t="s">
        <v>31</v>
      </c>
      <c r="I125" s="13">
        <v>625976</v>
      </c>
      <c r="J125" s="8">
        <v>74.209296862582903</v>
      </c>
      <c r="K125" s="15">
        <v>71.758739495798324</v>
      </c>
      <c r="L125" s="16">
        <v>69.599999999999994</v>
      </c>
      <c r="M125" s="16">
        <v>70</v>
      </c>
    </row>
    <row r="126" spans="1:13" x14ac:dyDescent="0.2">
      <c r="A126" t="s">
        <v>378</v>
      </c>
      <c r="B126" t="s">
        <v>379</v>
      </c>
      <c r="C126" s="8">
        <v>74.546383521870283</v>
      </c>
      <c r="D126" s="9">
        <v>41</v>
      </c>
      <c r="E126" s="14">
        <f>N126/100</f>
        <v>0</v>
      </c>
      <c r="F126" s="11">
        <v>90.953400000000002</v>
      </c>
      <c r="G126" s="11">
        <v>68.576154201680666</v>
      </c>
      <c r="H126" s="12" t="s">
        <v>24</v>
      </c>
      <c r="I126" s="13">
        <v>3473727</v>
      </c>
      <c r="J126" s="8">
        <v>74.546383521870283</v>
      </c>
      <c r="K126" s="15">
        <v>74.244860830999073</v>
      </c>
      <c r="L126" s="16">
        <v>72.8</v>
      </c>
      <c r="M126" s="16">
        <v>72.3</v>
      </c>
    </row>
    <row r="127" spans="1:13" x14ac:dyDescent="0.2">
      <c r="A127" t="s">
        <v>99</v>
      </c>
      <c r="B127" t="s">
        <v>100</v>
      </c>
      <c r="C127" s="8">
        <v>74.86543061840122</v>
      </c>
      <c r="D127" s="9">
        <v>40</v>
      </c>
      <c r="E127" s="14" t="e">
        <f>#REF!/100</f>
        <v>#REF!</v>
      </c>
      <c r="F127" s="11">
        <v>63.839818181818174</v>
      </c>
      <c r="G127" s="11">
        <v>71.402434538663954</v>
      </c>
      <c r="H127" s="12" t="s">
        <v>11</v>
      </c>
      <c r="I127" s="13">
        <v>1207361</v>
      </c>
      <c r="J127" s="8">
        <v>74.86543061840122</v>
      </c>
      <c r="K127" s="15">
        <v>78.400594187675082</v>
      </c>
      <c r="L127" s="16">
        <v>77.8</v>
      </c>
      <c r="M127" s="16">
        <v>76.5</v>
      </c>
    </row>
    <row r="128" spans="1:13" x14ac:dyDescent="0.2">
      <c r="A128" t="s">
        <v>306</v>
      </c>
      <c r="B128" t="s">
        <v>307</v>
      </c>
      <c r="C128" s="8">
        <v>74.974460130718967</v>
      </c>
      <c r="D128" s="9">
        <v>39</v>
      </c>
      <c r="E128" s="14" t="e">
        <f>#REF!/100</f>
        <v>#REF!</v>
      </c>
      <c r="F128" s="11">
        <v>83.994000000000014</v>
      </c>
      <c r="G128" s="11">
        <v>71.402434538663954</v>
      </c>
      <c r="H128" s="12" t="s">
        <v>11</v>
      </c>
      <c r="I128" s="13">
        <v>19237682</v>
      </c>
      <c r="J128" s="8">
        <v>74.974460130718967</v>
      </c>
      <c r="K128" s="15"/>
      <c r="L128" s="16"/>
      <c r="M128" s="16"/>
    </row>
    <row r="129" spans="1:13" x14ac:dyDescent="0.2">
      <c r="A129" t="s">
        <v>180</v>
      </c>
      <c r="B129" t="s">
        <v>181</v>
      </c>
      <c r="C129" s="8">
        <v>75.037825816993461</v>
      </c>
      <c r="D129" s="9">
        <v>38</v>
      </c>
      <c r="E129" s="14" t="e">
        <f>#REF!/100</f>
        <v>#REF!</v>
      </c>
      <c r="F129" s="11">
        <v>69.629545454545465</v>
      </c>
      <c r="G129" s="11">
        <v>77.207633309337723</v>
      </c>
      <c r="H129" s="12" t="s">
        <v>31</v>
      </c>
      <c r="I129" s="13">
        <v>8655541</v>
      </c>
      <c r="J129" s="8">
        <v>75.037825816993461</v>
      </c>
      <c r="K129" s="15">
        <v>77.011800280112041</v>
      </c>
      <c r="L129" s="16">
        <v>75.8</v>
      </c>
      <c r="M129" s="16">
        <v>74.2</v>
      </c>
    </row>
    <row r="130" spans="1:13" x14ac:dyDescent="0.2">
      <c r="A130" t="s">
        <v>152</v>
      </c>
      <c r="B130" t="s">
        <v>153</v>
      </c>
      <c r="C130" s="8">
        <v>75.407076960784323</v>
      </c>
      <c r="D130" s="9">
        <v>37</v>
      </c>
      <c r="E130" s="14" t="e">
        <f>#REF!/100</f>
        <v>#REF!</v>
      </c>
      <c r="F130" s="11">
        <v>72.269636363636366</v>
      </c>
      <c r="G130" s="11">
        <v>77.207633309337723</v>
      </c>
      <c r="H130" s="12" t="s">
        <v>31</v>
      </c>
      <c r="I130" s="13">
        <v>10423056</v>
      </c>
      <c r="J130" s="8">
        <v>75.407076960784323</v>
      </c>
      <c r="K130" s="15">
        <v>61.542448459383742</v>
      </c>
      <c r="L130" s="16">
        <v>59.6</v>
      </c>
      <c r="M130" s="16">
        <v>58.2</v>
      </c>
    </row>
    <row r="131" spans="1:13" x14ac:dyDescent="0.2">
      <c r="A131" t="s">
        <v>376</v>
      </c>
      <c r="B131" t="s">
        <v>377</v>
      </c>
      <c r="C131" s="8">
        <v>75.510487324929969</v>
      </c>
      <c r="D131" s="9">
        <v>36</v>
      </c>
      <c r="E131" s="14">
        <f>N131/100</f>
        <v>0</v>
      </c>
      <c r="F131" s="11">
        <v>93.977900000000005</v>
      </c>
      <c r="G131" s="11">
        <v>71.402434538663954</v>
      </c>
      <c r="H131" s="12" t="s">
        <v>11</v>
      </c>
      <c r="I131" s="13">
        <v>43733759</v>
      </c>
      <c r="J131" s="8">
        <v>75.510487324929969</v>
      </c>
      <c r="K131" s="15">
        <v>53.486979604945432</v>
      </c>
      <c r="L131" s="16">
        <v>52.6</v>
      </c>
      <c r="M131" s="16">
        <v>54.9</v>
      </c>
    </row>
    <row r="132" spans="1:13" x14ac:dyDescent="0.2">
      <c r="A132" t="s">
        <v>29</v>
      </c>
      <c r="B132" t="s">
        <v>30</v>
      </c>
      <c r="C132" s="8">
        <v>75.575713025210092</v>
      </c>
      <c r="D132" s="9">
        <v>35</v>
      </c>
      <c r="E132" s="14" t="e">
        <f>#REF!/100</f>
        <v>#REF!</v>
      </c>
      <c r="F132" s="11">
        <v>63.920363636363639</v>
      </c>
      <c r="G132" s="11">
        <v>77.207633309337723</v>
      </c>
      <c r="H132" s="12" t="s">
        <v>31</v>
      </c>
      <c r="I132" s="13">
        <v>25499881</v>
      </c>
      <c r="J132" s="8">
        <v>75.575713025210092</v>
      </c>
      <c r="K132" s="15">
        <v>74.870323640738363</v>
      </c>
      <c r="L132" s="16">
        <v>73.900000000000006</v>
      </c>
      <c r="M132" s="16">
        <v>72.900000000000006</v>
      </c>
    </row>
    <row r="133" spans="1:13" x14ac:dyDescent="0.2">
      <c r="A133" t="s">
        <v>330</v>
      </c>
      <c r="B133" t="s">
        <v>331</v>
      </c>
      <c r="C133" s="8">
        <v>75.591575827603762</v>
      </c>
      <c r="D133" s="9">
        <v>34</v>
      </c>
      <c r="E133" s="14" t="e">
        <f>#REF!/100</f>
        <v>#REF!</v>
      </c>
      <c r="F133" s="11">
        <v>82.570800000000006</v>
      </c>
      <c r="G133" s="11">
        <v>71.402434538663954</v>
      </c>
      <c r="H133" s="12" t="s">
        <v>11</v>
      </c>
      <c r="I133" s="13">
        <v>8737370</v>
      </c>
      <c r="J133" s="8">
        <v>75.591575827603762</v>
      </c>
      <c r="K133" s="15">
        <v>63.409429691876738</v>
      </c>
      <c r="L133" s="16">
        <v>61.5</v>
      </c>
      <c r="M133" s="16"/>
    </row>
    <row r="134" spans="1:13" x14ac:dyDescent="0.2">
      <c r="A134" t="s">
        <v>246</v>
      </c>
      <c r="B134" t="s">
        <v>247</v>
      </c>
      <c r="C134" s="8">
        <v>75.745138197586712</v>
      </c>
      <c r="D134" s="9">
        <v>33</v>
      </c>
      <c r="E134" s="14" t="e">
        <f>#REF!/100</f>
        <v>#REF!</v>
      </c>
      <c r="F134" s="11">
        <v>61.37645454545455</v>
      </c>
      <c r="G134" s="11">
        <v>71.402434538663954</v>
      </c>
      <c r="H134" s="12" t="s">
        <v>11</v>
      </c>
      <c r="I134" s="13">
        <v>441539</v>
      </c>
      <c r="J134" s="8">
        <v>75.745138197586712</v>
      </c>
      <c r="K134" s="15">
        <v>63.983151223155936</v>
      </c>
      <c r="L134" s="16">
        <v>64.7</v>
      </c>
      <c r="M134" s="16">
        <v>63.9</v>
      </c>
    </row>
    <row r="135" spans="1:13" x14ac:dyDescent="0.2">
      <c r="A135" t="s">
        <v>380</v>
      </c>
      <c r="B135" t="s">
        <v>381</v>
      </c>
      <c r="C135" s="8">
        <v>76.009662324929977</v>
      </c>
      <c r="D135" s="9">
        <v>32</v>
      </c>
      <c r="E135" s="14">
        <f>N135/100</f>
        <v>0</v>
      </c>
      <c r="F135" s="11">
        <v>62.144545454545465</v>
      </c>
      <c r="G135" s="11">
        <v>77.207633309337723</v>
      </c>
      <c r="H135" s="12" t="s">
        <v>31</v>
      </c>
      <c r="I135" s="13">
        <v>331002647</v>
      </c>
      <c r="J135" s="8">
        <v>76.009662324929977</v>
      </c>
      <c r="K135" s="15">
        <v>70.295398734109014</v>
      </c>
      <c r="L135" s="16">
        <v>69.7</v>
      </c>
      <c r="M135" s="16">
        <v>69.2</v>
      </c>
    </row>
    <row r="136" spans="1:13" x14ac:dyDescent="0.2">
      <c r="A136" t="s">
        <v>222</v>
      </c>
      <c r="B136" t="s">
        <v>223</v>
      </c>
      <c r="C136" s="8">
        <v>76.700768067226889</v>
      </c>
      <c r="D136" s="9">
        <v>31</v>
      </c>
      <c r="E136" s="14" t="e">
        <f>#REF!/100</f>
        <v>#REF!</v>
      </c>
      <c r="F136" s="11">
        <v>68.378727272727275</v>
      </c>
      <c r="G136" s="11">
        <v>77.207633309337723</v>
      </c>
      <c r="H136" s="12" t="s">
        <v>31</v>
      </c>
      <c r="I136" s="13">
        <v>2722291</v>
      </c>
      <c r="J136" s="8">
        <v>76.700768067226889</v>
      </c>
      <c r="K136" s="15">
        <v>52.201496598409477</v>
      </c>
      <c r="L136" s="16">
        <v>51.4</v>
      </c>
      <c r="M136" s="16">
        <v>50</v>
      </c>
    </row>
    <row r="137" spans="1:13" x14ac:dyDescent="0.2">
      <c r="A137" t="s">
        <v>77</v>
      </c>
      <c r="B137" t="s">
        <v>78</v>
      </c>
      <c r="C137" s="8">
        <v>77.132784873949575</v>
      </c>
      <c r="D137" s="9">
        <v>30</v>
      </c>
      <c r="E137" s="14" t="e">
        <f>#REF!/100</f>
        <v>#REF!</v>
      </c>
      <c r="F137" s="11">
        <v>93.237000000000009</v>
      </c>
      <c r="G137" s="11">
        <v>77.207633309337723</v>
      </c>
      <c r="H137" s="12" t="s">
        <v>31</v>
      </c>
      <c r="I137" s="13">
        <v>19116209</v>
      </c>
      <c r="J137" s="8">
        <v>77.132784873949575</v>
      </c>
      <c r="K137" s="15">
        <v>78.189728043525093</v>
      </c>
      <c r="L137" s="16">
        <v>77.900000000000006</v>
      </c>
      <c r="M137" s="16">
        <v>76.8</v>
      </c>
    </row>
    <row r="138" spans="1:13" x14ac:dyDescent="0.2">
      <c r="A138" t="s">
        <v>178</v>
      </c>
      <c r="B138" t="s">
        <v>179</v>
      </c>
      <c r="C138" s="8">
        <v>78.170504228614504</v>
      </c>
      <c r="D138" s="9">
        <v>29</v>
      </c>
      <c r="E138" s="14" t="e">
        <f>#REF!/100</f>
        <v>#REF!</v>
      </c>
      <c r="F138" s="11">
        <v>60.273400000000002</v>
      </c>
      <c r="G138" s="11">
        <v>77.207633309337723</v>
      </c>
      <c r="H138" s="12" t="s">
        <v>31</v>
      </c>
      <c r="I138" s="13">
        <v>341250</v>
      </c>
      <c r="J138" s="8">
        <v>78.170504228614504</v>
      </c>
      <c r="K138" s="15">
        <v>74.596410597572344</v>
      </c>
      <c r="L138" s="16">
        <v>71.5</v>
      </c>
      <c r="M138" s="16">
        <v>71.8</v>
      </c>
    </row>
    <row r="139" spans="1:13" x14ac:dyDescent="0.2">
      <c r="A139" t="s">
        <v>202</v>
      </c>
      <c r="B139" t="s">
        <v>203</v>
      </c>
      <c r="C139" s="8">
        <v>78.59345294117648</v>
      </c>
      <c r="D139" s="9">
        <v>28</v>
      </c>
      <c r="E139" s="14" t="e">
        <f>#REF!/100</f>
        <v>#REF!</v>
      </c>
      <c r="F139" s="11">
        <v>71.63036363636364</v>
      </c>
      <c r="G139" s="11">
        <v>77.207633309337723</v>
      </c>
      <c r="H139" s="12" t="s">
        <v>31</v>
      </c>
      <c r="I139" s="13">
        <v>51269183</v>
      </c>
      <c r="J139" s="8">
        <v>78.59345294117648</v>
      </c>
      <c r="K139" s="15">
        <v>62.06225509803923</v>
      </c>
      <c r="L139" s="16">
        <v>62</v>
      </c>
      <c r="M139" s="16">
        <v>60.6</v>
      </c>
    </row>
    <row r="140" spans="1:13" x14ac:dyDescent="0.2">
      <c r="A140" t="s">
        <v>300</v>
      </c>
      <c r="B140" t="s">
        <v>301</v>
      </c>
      <c r="C140" s="8">
        <v>78.642878582202115</v>
      </c>
      <c r="D140" s="9">
        <v>27</v>
      </c>
      <c r="E140" s="14" t="e">
        <f>#REF!/100</f>
        <v>#REF!</v>
      </c>
      <c r="F140" s="11">
        <v>69.918454545454551</v>
      </c>
      <c r="G140" s="11">
        <v>77.207633309337723</v>
      </c>
      <c r="H140" s="12" t="s">
        <v>31</v>
      </c>
      <c r="I140" s="13">
        <v>10196707</v>
      </c>
      <c r="J140" s="8">
        <v>78.642878582202115</v>
      </c>
      <c r="K140" s="15">
        <v>71.92445354449471</v>
      </c>
      <c r="L140" s="16">
        <v>70.900000000000006</v>
      </c>
      <c r="M140" s="16">
        <v>56.1</v>
      </c>
    </row>
    <row r="141" spans="1:13" x14ac:dyDescent="0.2">
      <c r="A141" t="s">
        <v>182</v>
      </c>
      <c r="B141" t="s">
        <v>183</v>
      </c>
      <c r="C141" s="8">
        <v>78.755207352941156</v>
      </c>
      <c r="D141" s="9">
        <v>26</v>
      </c>
      <c r="E141" s="14" t="e">
        <f>#REF!/100</f>
        <v>#REF!</v>
      </c>
      <c r="F141" s="11">
        <v>71.193999999999988</v>
      </c>
      <c r="G141" s="11">
        <v>77.207633309337723</v>
      </c>
      <c r="H141" s="12" t="s">
        <v>31</v>
      </c>
      <c r="I141" s="13">
        <v>60461828</v>
      </c>
      <c r="J141" s="8">
        <v>78.755207352941156</v>
      </c>
      <c r="K141" s="15">
        <v>68.663718666953969</v>
      </c>
      <c r="L141" s="16">
        <v>68.8</v>
      </c>
      <c r="M141" s="16">
        <v>65.900000000000006</v>
      </c>
    </row>
    <row r="142" spans="1:13" x14ac:dyDescent="0.2">
      <c r="A142" t="s">
        <v>166</v>
      </c>
      <c r="B142" t="s">
        <v>167</v>
      </c>
      <c r="C142" s="8">
        <v>78.776194612708622</v>
      </c>
      <c r="D142" s="9">
        <v>25</v>
      </c>
      <c r="E142" s="14" t="e">
        <f>#REF!/100</f>
        <v>#REF!</v>
      </c>
      <c r="F142" s="11">
        <v>80.029909090909101</v>
      </c>
      <c r="G142" s="11">
        <v>77.207633309337723</v>
      </c>
      <c r="H142" s="12" t="s">
        <v>31</v>
      </c>
      <c r="I142" s="13">
        <v>9660350</v>
      </c>
      <c r="J142" s="8">
        <v>78.776194612708622</v>
      </c>
      <c r="K142" s="15">
        <v>77.516800391438608</v>
      </c>
      <c r="L142" s="16">
        <v>79.2</v>
      </c>
      <c r="M142" s="16">
        <v>79.7</v>
      </c>
    </row>
    <row r="143" spans="1:13" x14ac:dyDescent="0.2">
      <c r="A143" t="s">
        <v>55</v>
      </c>
      <c r="B143" t="s">
        <v>56</v>
      </c>
      <c r="C143" s="8">
        <v>78.82126238222564</v>
      </c>
      <c r="D143" s="9">
        <v>24</v>
      </c>
      <c r="E143" s="14" t="e">
        <f>#REF!/100</f>
        <v>#REF!</v>
      </c>
      <c r="F143" s="11">
        <v>96.657700000000006</v>
      </c>
      <c r="G143" s="11">
        <v>71.402434538663954</v>
      </c>
      <c r="H143" s="12" t="s">
        <v>11</v>
      </c>
      <c r="I143" s="13">
        <v>9449321</v>
      </c>
      <c r="J143" s="8">
        <v>78.82126238222564</v>
      </c>
      <c r="K143" s="15">
        <v>69.267800664205069</v>
      </c>
      <c r="L143" s="16">
        <v>68.400000000000006</v>
      </c>
      <c r="M143" s="16">
        <v>68.099999999999994</v>
      </c>
    </row>
    <row r="144" spans="1:13" x14ac:dyDescent="0.2">
      <c r="A144" t="s">
        <v>280</v>
      </c>
      <c r="B144" t="s">
        <v>281</v>
      </c>
      <c r="C144" s="8">
        <v>79.130815647370056</v>
      </c>
      <c r="D144" s="9">
        <v>23</v>
      </c>
      <c r="E144" s="14" t="e">
        <f>#REF!/100</f>
        <v>#REF!</v>
      </c>
      <c r="F144" s="11">
        <v>70.823499999999996</v>
      </c>
      <c r="G144" s="11">
        <v>77.207633309337723</v>
      </c>
      <c r="H144" s="12" t="s">
        <v>31</v>
      </c>
      <c r="I144" s="13">
        <v>4822233</v>
      </c>
      <c r="J144" s="8">
        <v>79.130815647370056</v>
      </c>
      <c r="K144" s="15"/>
      <c r="L144" s="16"/>
      <c r="M144" s="16">
        <v>64.900000000000006</v>
      </c>
    </row>
    <row r="145" spans="1:14" x14ac:dyDescent="0.2">
      <c r="A145" t="s">
        <v>226</v>
      </c>
      <c r="B145" t="s">
        <v>227</v>
      </c>
      <c r="C145" s="8">
        <v>79.152120238095236</v>
      </c>
      <c r="D145" s="9">
        <v>22</v>
      </c>
      <c r="E145" s="14" t="e">
        <f>#REF!/100</f>
        <v>#REF!</v>
      </c>
      <c r="F145" s="11">
        <v>72.056909090909102</v>
      </c>
      <c r="G145" s="11">
        <v>77.207633309337723</v>
      </c>
      <c r="H145" s="12" t="s">
        <v>31</v>
      </c>
      <c r="I145" s="13">
        <v>1886202</v>
      </c>
      <c r="J145" s="8">
        <v>79.152120238095236</v>
      </c>
      <c r="K145" s="15">
        <v>67.590506884292182</v>
      </c>
      <c r="L145" s="16">
        <v>72.099999999999994</v>
      </c>
      <c r="M145" s="16"/>
    </row>
    <row r="146" spans="1:14" x14ac:dyDescent="0.2">
      <c r="A146" t="s">
        <v>73</v>
      </c>
      <c r="B146" t="s">
        <v>74</v>
      </c>
      <c r="C146" s="8">
        <v>79.155403808446465</v>
      </c>
      <c r="D146" s="9">
        <v>21</v>
      </c>
      <c r="E146" s="14" t="e">
        <f>#REF!/100</f>
        <v>#REF!</v>
      </c>
      <c r="F146" s="11">
        <v>64.073909090909083</v>
      </c>
      <c r="G146" s="11">
        <v>77.207633309337723</v>
      </c>
      <c r="H146" s="12" t="s">
        <v>31</v>
      </c>
      <c r="I146" s="13">
        <v>37742157</v>
      </c>
      <c r="J146" s="8">
        <v>79.155403808446465</v>
      </c>
      <c r="K146" s="15">
        <v>64.386707189542491</v>
      </c>
      <c r="L146" s="16">
        <v>61.8</v>
      </c>
      <c r="M146" s="16">
        <v>60.4</v>
      </c>
    </row>
    <row r="147" spans="1:14" x14ac:dyDescent="0.2">
      <c r="A147" t="s">
        <v>121</v>
      </c>
      <c r="B147" t="s">
        <v>122</v>
      </c>
      <c r="C147" s="8">
        <v>79.461624434389137</v>
      </c>
      <c r="D147" s="9">
        <v>20</v>
      </c>
      <c r="E147" s="14" t="e">
        <f>#REF!/100</f>
        <v>#REF!</v>
      </c>
      <c r="F147" s="11">
        <v>64.75363636363636</v>
      </c>
      <c r="G147" s="11">
        <v>77.207633309337723</v>
      </c>
      <c r="H147" s="12" t="s">
        <v>31</v>
      </c>
      <c r="I147" s="13">
        <v>46754783</v>
      </c>
      <c r="J147" s="8">
        <v>79.461624434389137</v>
      </c>
      <c r="K147" s="15"/>
      <c r="L147" s="16"/>
      <c r="M147" s="16"/>
    </row>
    <row r="148" spans="1:14" x14ac:dyDescent="0.2">
      <c r="A148" t="s">
        <v>338</v>
      </c>
      <c r="B148" t="s">
        <v>339</v>
      </c>
      <c r="C148" s="8">
        <v>79.57163239551403</v>
      </c>
      <c r="D148" s="9">
        <v>19</v>
      </c>
      <c r="E148" s="14">
        <f>N148/100</f>
        <v>0</v>
      </c>
      <c r="F148" s="11">
        <v>75.041181818181812</v>
      </c>
      <c r="G148" s="11">
        <v>77.207633309337723</v>
      </c>
      <c r="H148" s="12" t="s">
        <v>31</v>
      </c>
      <c r="I148" s="13">
        <v>5459643</v>
      </c>
      <c r="J148" s="8">
        <v>79.57163239551403</v>
      </c>
      <c r="K148" s="15"/>
      <c r="L148" s="16"/>
      <c r="M148" s="16"/>
    </row>
    <row r="149" spans="1:14" x14ac:dyDescent="0.2">
      <c r="A149" t="s">
        <v>188</v>
      </c>
      <c r="B149" t="s">
        <v>189</v>
      </c>
      <c r="C149" s="8">
        <v>79.848622888386132</v>
      </c>
      <c r="D149" s="9">
        <v>18</v>
      </c>
      <c r="E149" s="14" t="e">
        <f>#REF!/100</f>
        <v>#REF!</v>
      </c>
      <c r="F149" s="11">
        <v>68.777909090909091</v>
      </c>
      <c r="G149" s="11">
        <v>77.207633309337723</v>
      </c>
      <c r="H149" s="12" t="s">
        <v>31</v>
      </c>
      <c r="I149" s="13">
        <v>126476458</v>
      </c>
      <c r="J149" s="8">
        <v>79.848622888386132</v>
      </c>
      <c r="K149" s="15">
        <v>71.058550577200577</v>
      </c>
      <c r="L149" s="16">
        <v>68.7</v>
      </c>
      <c r="M149" s="16">
        <v>68.099999999999994</v>
      </c>
    </row>
    <row r="150" spans="1:14" x14ac:dyDescent="0.2">
      <c r="A150" t="s">
        <v>138</v>
      </c>
      <c r="B150" t="s">
        <v>139</v>
      </c>
      <c r="C150" s="8">
        <v>79.972910294117654</v>
      </c>
      <c r="D150" s="9">
        <v>17</v>
      </c>
      <c r="E150" s="14" t="e">
        <f>#REF!/100</f>
        <v>#REF!</v>
      </c>
      <c r="F150" s="11">
        <v>54.116363636363637</v>
      </c>
      <c r="G150" s="11">
        <v>77.207633309337723</v>
      </c>
      <c r="H150" s="12" t="s">
        <v>31</v>
      </c>
      <c r="I150" s="13">
        <v>67886004</v>
      </c>
      <c r="J150" s="8">
        <v>79.972910294117654</v>
      </c>
      <c r="K150" s="15">
        <v>63.402061314138052</v>
      </c>
      <c r="L150" s="16">
        <v>64.8</v>
      </c>
      <c r="M150" s="16">
        <v>62.8</v>
      </c>
    </row>
    <row r="151" spans="1:14" x14ac:dyDescent="0.2">
      <c r="A151" t="s">
        <v>75</v>
      </c>
      <c r="B151" t="s">
        <v>76</v>
      </c>
      <c r="C151" s="8">
        <v>80.095038364055313</v>
      </c>
      <c r="D151" s="9">
        <v>16</v>
      </c>
      <c r="E151" s="14" t="e">
        <f>#REF!/100</f>
        <v>#REF!</v>
      </c>
      <c r="F151" s="11">
        <v>41.663545454545449</v>
      </c>
      <c r="G151" s="11">
        <v>77.207633309337723</v>
      </c>
      <c r="H151" s="12" t="s">
        <v>31</v>
      </c>
      <c r="I151" s="13">
        <v>8654618</v>
      </c>
      <c r="J151" s="8">
        <v>80.095038364055313</v>
      </c>
      <c r="K151" s="15">
        <v>56.535058636788051</v>
      </c>
      <c r="L151" s="16">
        <v>56</v>
      </c>
      <c r="M151" s="16">
        <v>55.8</v>
      </c>
    </row>
    <row r="152" spans="1:14" x14ac:dyDescent="0.2">
      <c r="A152" t="s">
        <v>296</v>
      </c>
      <c r="B152" t="s">
        <v>297</v>
      </c>
      <c r="C152" s="8">
        <v>80.224129298642552</v>
      </c>
      <c r="D152" s="9">
        <v>15</v>
      </c>
      <c r="E152" s="14" t="e">
        <f>#REF!/100</f>
        <v>#REF!</v>
      </c>
      <c r="F152" s="11">
        <v>83.555181818181822</v>
      </c>
      <c r="G152" s="11">
        <v>77.207633309337723</v>
      </c>
      <c r="H152" s="12" t="s">
        <v>31</v>
      </c>
      <c r="I152" s="13">
        <v>37846605</v>
      </c>
      <c r="J152" s="8">
        <v>80.224129298642552</v>
      </c>
      <c r="K152" s="15">
        <v>64.651172792403671</v>
      </c>
      <c r="L152" s="16">
        <v>66.3</v>
      </c>
      <c r="M152" s="16">
        <v>71.2</v>
      </c>
    </row>
    <row r="153" spans="1:14" x14ac:dyDescent="0.2">
      <c r="A153" t="s">
        <v>162</v>
      </c>
      <c r="B153" t="s">
        <v>163</v>
      </c>
      <c r="C153" s="8">
        <v>80.375501470588233</v>
      </c>
      <c r="D153" s="9">
        <v>14</v>
      </c>
      <c r="E153" s="14" t="e">
        <f>#REF!/100</f>
        <v>#REF!</v>
      </c>
      <c r="F153" s="11">
        <v>84.829900000000023</v>
      </c>
      <c r="G153" s="11">
        <v>71.402434538663954</v>
      </c>
      <c r="H153" s="12" t="s">
        <v>11</v>
      </c>
      <c r="I153" s="13">
        <v>4105268</v>
      </c>
      <c r="J153" s="8">
        <v>80.375501470588233</v>
      </c>
      <c r="K153" s="15">
        <v>64.444805742296907</v>
      </c>
      <c r="L153" s="16">
        <v>63.4</v>
      </c>
      <c r="M153" s="16">
        <v>63.6</v>
      </c>
    </row>
    <row r="154" spans="1:14" x14ac:dyDescent="0.2">
      <c r="A154" t="s">
        <v>172</v>
      </c>
      <c r="B154" t="s">
        <v>173</v>
      </c>
      <c r="C154" s="8">
        <v>80.963814479638017</v>
      </c>
      <c r="D154" s="9">
        <v>13</v>
      </c>
      <c r="E154" s="14" t="e">
        <f>#REF!/100</f>
        <v>#REF!</v>
      </c>
      <c r="F154" s="11">
        <v>60.040272727272729</v>
      </c>
      <c r="G154" s="11">
        <v>77.207633309337723</v>
      </c>
      <c r="H154" s="12" t="s">
        <v>31</v>
      </c>
      <c r="I154" s="13">
        <v>4937796</v>
      </c>
      <c r="J154" s="8">
        <v>80.963814479638017</v>
      </c>
      <c r="K154" s="15">
        <v>71.813098832866473</v>
      </c>
      <c r="L154" s="16">
        <v>70.5</v>
      </c>
      <c r="M154" s="16">
        <v>65.5</v>
      </c>
    </row>
    <row r="155" spans="1:14" x14ac:dyDescent="0.2">
      <c r="A155" t="s">
        <v>101</v>
      </c>
      <c r="B155" t="s">
        <v>102</v>
      </c>
      <c r="C155" s="8">
        <v>81.3879148615774</v>
      </c>
      <c r="D155" s="9">
        <v>12</v>
      </c>
      <c r="E155" s="14" t="e">
        <f>#REF!/100</f>
        <v>#REF!</v>
      </c>
      <c r="F155" s="11">
        <v>67.800636363636372</v>
      </c>
      <c r="G155" s="11">
        <v>77.207633309337723</v>
      </c>
      <c r="H155" s="12" t="s">
        <v>31</v>
      </c>
      <c r="I155" s="13">
        <v>10708982</v>
      </c>
      <c r="J155" s="8">
        <v>81.3879148615774</v>
      </c>
      <c r="K155" s="15">
        <v>72.58152218568587</v>
      </c>
      <c r="L155" s="16">
        <v>70.8</v>
      </c>
      <c r="M155" s="16">
        <v>71.3</v>
      </c>
    </row>
    <row r="156" spans="1:14" x14ac:dyDescent="0.2">
      <c r="A156" t="s">
        <v>272</v>
      </c>
      <c r="B156" t="s">
        <v>273</v>
      </c>
      <c r="C156" s="8">
        <v>81.558160784313728</v>
      </c>
      <c r="D156" s="9">
        <v>11</v>
      </c>
      <c r="E156" s="14" t="e">
        <f>#REF!/100</f>
        <v>#REF!</v>
      </c>
      <c r="F156" s="11">
        <v>47.015363636363645</v>
      </c>
      <c r="G156" s="11">
        <v>77.207633309337723</v>
      </c>
      <c r="H156" s="12" t="s">
        <v>31</v>
      </c>
      <c r="I156" s="13">
        <v>17134873</v>
      </c>
      <c r="J156" s="8">
        <v>81.558160784313728</v>
      </c>
      <c r="K156" s="15">
        <v>71.399160381122158</v>
      </c>
      <c r="L156" s="16">
        <v>69.400000000000006</v>
      </c>
      <c r="M156" s="16">
        <v>81.2</v>
      </c>
    </row>
    <row r="157" spans="1:14" x14ac:dyDescent="0.2">
      <c r="A157" t="s">
        <v>123</v>
      </c>
      <c r="B157" t="s">
        <v>124</v>
      </c>
      <c r="C157" s="8">
        <v>81.57585203619908</v>
      </c>
      <c r="D157" s="9">
        <v>10</v>
      </c>
      <c r="E157" s="14" t="e">
        <f>#REF!/100</f>
        <v>#REF!</v>
      </c>
      <c r="F157" s="11">
        <v>72.076272727272737</v>
      </c>
      <c r="G157" s="11">
        <v>77.207633309337723</v>
      </c>
      <c r="H157" s="12" t="s">
        <v>31</v>
      </c>
      <c r="I157" s="13">
        <v>1326539</v>
      </c>
      <c r="J157" s="8">
        <v>81.57585203619908</v>
      </c>
      <c r="K157" s="15"/>
      <c r="L157" s="16"/>
      <c r="M157" s="16"/>
    </row>
    <row r="158" spans="1:14" x14ac:dyDescent="0.2">
      <c r="A158" t="s">
        <v>340</v>
      </c>
      <c r="B158" t="s">
        <v>341</v>
      </c>
      <c r="C158" s="8">
        <v>81.600967006033187</v>
      </c>
      <c r="D158" s="9">
        <v>9</v>
      </c>
      <c r="E158" s="14">
        <f>N158/100</f>
        <v>0</v>
      </c>
      <c r="F158" s="11">
        <v>60.762363636363645</v>
      </c>
      <c r="G158" s="11">
        <v>77.207633309337723</v>
      </c>
      <c r="H158" s="12" t="s">
        <v>31</v>
      </c>
      <c r="I158" s="13">
        <v>2078931.9999999998</v>
      </c>
      <c r="J158" s="8">
        <v>81.600967006033187</v>
      </c>
      <c r="K158" s="15"/>
      <c r="L158" s="16"/>
      <c r="M158" s="16"/>
    </row>
    <row r="159" spans="1:14" x14ac:dyDescent="0.2">
      <c r="A159" t="s">
        <v>132</v>
      </c>
      <c r="B159" t="s">
        <v>133</v>
      </c>
      <c r="C159" s="8">
        <v>81.672944397759125</v>
      </c>
      <c r="D159" s="9">
        <v>8</v>
      </c>
      <c r="E159" s="14" t="e">
        <f>#REF!/100</f>
        <v>#REF!</v>
      </c>
      <c r="F159" s="11">
        <v>55.889545454545463</v>
      </c>
      <c r="G159" s="11">
        <v>77.207633309337723</v>
      </c>
      <c r="H159" s="12" t="s">
        <v>31</v>
      </c>
      <c r="I159" s="13">
        <v>65273512</v>
      </c>
      <c r="J159" s="8">
        <v>81.672944397759125</v>
      </c>
      <c r="K159" s="15">
        <v>69.946921568627445</v>
      </c>
      <c r="L159" s="16">
        <v>70.099999999999994</v>
      </c>
      <c r="M159" s="16">
        <v>83</v>
      </c>
    </row>
    <row r="160" spans="1:14" x14ac:dyDescent="0.2">
      <c r="A160" t="s">
        <v>274</v>
      </c>
      <c r="B160" t="s">
        <v>275</v>
      </c>
      <c r="C160" s="8">
        <v>81.979122812971355</v>
      </c>
      <c r="D160" s="9">
        <v>7</v>
      </c>
      <c r="E160" s="14" t="e">
        <f>#REF!/100</f>
        <v>#REF!</v>
      </c>
      <c r="F160" s="11">
        <v>58.710545454545461</v>
      </c>
      <c r="G160" s="11">
        <v>77.207633309337723</v>
      </c>
      <c r="H160" s="12" t="s">
        <v>31</v>
      </c>
      <c r="I160" s="13">
        <v>5421242</v>
      </c>
      <c r="J160" s="8">
        <v>81.979122812971355</v>
      </c>
      <c r="K160" s="15">
        <v>80.757919439057687</v>
      </c>
      <c r="L160" s="16">
        <v>80.7</v>
      </c>
      <c r="M160" s="16">
        <v>63.9</v>
      </c>
      <c r="N160" s="10"/>
    </row>
    <row r="161" spans="1:14" x14ac:dyDescent="0.2">
      <c r="A161" t="s">
        <v>32</v>
      </c>
      <c r="B161" t="s">
        <v>33</v>
      </c>
      <c r="C161" s="8">
        <v>82.080087486011791</v>
      </c>
      <c r="D161" s="9">
        <v>6</v>
      </c>
      <c r="E161" s="14" t="e">
        <f>#REF!/100</f>
        <v>#REF!</v>
      </c>
      <c r="F161" s="11">
        <v>59.519727272727273</v>
      </c>
      <c r="G161" s="11">
        <v>77.207633309337723</v>
      </c>
      <c r="H161" s="12" t="s">
        <v>31</v>
      </c>
      <c r="I161" s="13">
        <v>9006400</v>
      </c>
      <c r="J161" s="8">
        <v>82.080087486011791</v>
      </c>
      <c r="K161" s="15">
        <v>80.698546306830437</v>
      </c>
      <c r="L161" s="16">
        <v>81.099999999999994</v>
      </c>
      <c r="M161" s="16">
        <v>80</v>
      </c>
      <c r="N161" s="10"/>
    </row>
    <row r="162" spans="1:14" x14ac:dyDescent="0.2">
      <c r="A162" t="s">
        <v>38</v>
      </c>
      <c r="B162" t="s">
        <v>39</v>
      </c>
      <c r="C162" s="8">
        <v>82.190173529411766</v>
      </c>
      <c r="D162" s="9">
        <v>5</v>
      </c>
      <c r="E162" s="14" t="e">
        <f>#REF!/100</f>
        <v>#REF!</v>
      </c>
      <c r="F162" s="11">
        <v>61.969727272727276</v>
      </c>
      <c r="G162" s="11">
        <v>77.207633309337723</v>
      </c>
      <c r="H162" s="12" t="s">
        <v>31</v>
      </c>
      <c r="I162" s="13">
        <v>11589616</v>
      </c>
      <c r="J162" s="8">
        <v>82.190173529411766</v>
      </c>
      <c r="K162" s="15">
        <v>68.83185367475663</v>
      </c>
      <c r="L162" s="16">
        <v>68.7</v>
      </c>
      <c r="M162" s="16">
        <v>65.900000000000006</v>
      </c>
      <c r="N162" s="10"/>
    </row>
    <row r="163" spans="1:14" x14ac:dyDescent="0.2">
      <c r="A163" t="s">
        <v>103</v>
      </c>
      <c r="B163" t="s">
        <v>104</v>
      </c>
      <c r="C163" s="8">
        <v>82.481795022624453</v>
      </c>
      <c r="D163" s="9">
        <v>4</v>
      </c>
      <c r="E163" s="14" t="e">
        <f>#REF!/100</f>
        <v>#REF!</v>
      </c>
      <c r="F163" s="11">
        <v>60.374181818181818</v>
      </c>
      <c r="G163" s="11">
        <v>77.207633309337723</v>
      </c>
      <c r="H163" s="12" t="s">
        <v>31</v>
      </c>
      <c r="I163" s="13">
        <v>83783945</v>
      </c>
      <c r="J163" s="8">
        <v>82.481795022624453</v>
      </c>
      <c r="K163" s="15">
        <v>75.214208058608051</v>
      </c>
      <c r="L163" s="16">
        <v>70.099999999999994</v>
      </c>
      <c r="M163" s="16">
        <v>70.400000000000006</v>
      </c>
      <c r="N163" s="10"/>
    </row>
    <row r="164" spans="1:14" x14ac:dyDescent="0.2">
      <c r="A164" t="s">
        <v>109</v>
      </c>
      <c r="B164" t="s">
        <v>110</v>
      </c>
      <c r="C164" s="8">
        <v>84.860522096530914</v>
      </c>
      <c r="D164" s="9">
        <v>3</v>
      </c>
      <c r="E164" s="14" t="e">
        <f>#REF!/100</f>
        <v>#REF!</v>
      </c>
      <c r="F164" s="11">
        <v>60.508818181818178</v>
      </c>
      <c r="G164" s="11">
        <v>77.207633309337723</v>
      </c>
      <c r="H164" s="12" t="s">
        <v>31</v>
      </c>
      <c r="I164" s="13">
        <v>5792203</v>
      </c>
      <c r="J164" s="8">
        <v>84.860522096530914</v>
      </c>
      <c r="K164" s="15">
        <v>54.564797378020984</v>
      </c>
      <c r="L164" s="16">
        <v>51.4</v>
      </c>
      <c r="M164" s="16">
        <v>50.6</v>
      </c>
      <c r="N164" s="10"/>
    </row>
    <row r="165" spans="1:14" x14ac:dyDescent="0.2">
      <c r="A165" t="s">
        <v>342</v>
      </c>
      <c r="B165" t="s">
        <v>343</v>
      </c>
      <c r="C165" s="8">
        <v>85.613602450980395</v>
      </c>
      <c r="D165" s="9">
        <v>2</v>
      </c>
      <c r="E165" s="14">
        <f>N165/100</f>
        <v>0</v>
      </c>
      <c r="F165" s="11">
        <v>67.093636363636378</v>
      </c>
      <c r="G165" s="11">
        <v>77.207633309337723</v>
      </c>
      <c r="H165" s="12" t="s">
        <v>31</v>
      </c>
      <c r="I165" s="13">
        <v>10099270</v>
      </c>
      <c r="J165" s="8">
        <v>85.613602450980395</v>
      </c>
      <c r="K165" s="15"/>
      <c r="L165" s="16"/>
      <c r="M165" s="16">
        <v>49.6</v>
      </c>
      <c r="N165" s="10"/>
    </row>
    <row r="166" spans="1:14" x14ac:dyDescent="0.2">
      <c r="A166" t="s">
        <v>127</v>
      </c>
      <c r="B166" t="s">
        <v>128</v>
      </c>
      <c r="C166" s="8">
        <v>85.901162669683231</v>
      </c>
      <c r="D166" s="9">
        <v>1</v>
      </c>
      <c r="E166" s="14" t="e">
        <f>#REF!/100</f>
        <v>#REF!</v>
      </c>
      <c r="F166" s="11">
        <v>69.842727272727259</v>
      </c>
      <c r="G166" s="11">
        <v>77.207633309337723</v>
      </c>
      <c r="H166" s="12" t="s">
        <v>31</v>
      </c>
      <c r="I166" s="13">
        <v>5540718</v>
      </c>
      <c r="J166" s="8">
        <v>85.901162669683231</v>
      </c>
      <c r="K166" s="15">
        <v>53.401073489165775</v>
      </c>
      <c r="L166" s="16">
        <v>51.7</v>
      </c>
      <c r="M166" s="16">
        <v>53.2</v>
      </c>
      <c r="N166" s="10"/>
    </row>
    <row r="167" spans="1:14" x14ac:dyDescent="0.2">
      <c r="A167" t="s">
        <v>17</v>
      </c>
      <c r="B167" t="s">
        <v>18</v>
      </c>
      <c r="C167" s="8"/>
      <c r="D167" s="9"/>
      <c r="E167" s="14" t="e">
        <f>#REF!/100</f>
        <v>#REF!</v>
      </c>
      <c r="F167" s="11"/>
      <c r="G167" s="11">
        <v>71.402434538663954</v>
      </c>
      <c r="H167" s="12" t="s">
        <v>11</v>
      </c>
      <c r="I167" s="13">
        <v>77265</v>
      </c>
      <c r="J167" s="8"/>
      <c r="K167" s="15"/>
      <c r="L167" s="16"/>
      <c r="M167" s="16"/>
      <c r="N167" s="10"/>
    </row>
    <row r="168" spans="1:14" x14ac:dyDescent="0.2">
      <c r="A168" t="s">
        <v>27</v>
      </c>
      <c r="B168" t="s">
        <v>28</v>
      </c>
      <c r="C168" s="8"/>
      <c r="D168" s="9"/>
      <c r="E168" s="14" t="e">
        <f>#REF!/100</f>
        <v>#REF!</v>
      </c>
      <c r="F168" s="11"/>
      <c r="G168" s="11">
        <v>68.576154201680666</v>
      </c>
      <c r="H168" s="12" t="s">
        <v>24</v>
      </c>
      <c r="I168" s="13">
        <v>97928</v>
      </c>
      <c r="J168" s="8"/>
      <c r="K168" s="15">
        <v>69.860363228927923</v>
      </c>
      <c r="L168" s="16">
        <v>68.8</v>
      </c>
      <c r="M168" s="16">
        <v>69.3</v>
      </c>
      <c r="N168" s="10"/>
    </row>
    <row r="169" spans="1:14" x14ac:dyDescent="0.2">
      <c r="A169" t="s">
        <v>51</v>
      </c>
      <c r="B169" t="s">
        <v>52</v>
      </c>
      <c r="C169" s="8"/>
      <c r="D169" s="9"/>
      <c r="E169" s="14" t="e">
        <f>#REF!/100</f>
        <v>#REF!</v>
      </c>
      <c r="F169" s="11"/>
      <c r="G169" s="11">
        <v>68.576154201680666</v>
      </c>
      <c r="H169" s="12" t="s">
        <v>24</v>
      </c>
      <c r="I169" s="13">
        <v>393248</v>
      </c>
      <c r="J169" s="8"/>
      <c r="K169" s="15">
        <v>53.312071895424836</v>
      </c>
      <c r="L169" s="16">
        <v>50.9</v>
      </c>
      <c r="M169" s="16">
        <v>49</v>
      </c>
      <c r="N169" s="10"/>
    </row>
    <row r="170" spans="1:14" x14ac:dyDescent="0.2">
      <c r="A170" t="s">
        <v>91</v>
      </c>
      <c r="B170" t="s">
        <v>92</v>
      </c>
      <c r="C170" s="8"/>
      <c r="D170" s="9"/>
      <c r="E170" s="14" t="e">
        <f>#REF!/100</f>
        <v>#REF!</v>
      </c>
      <c r="F170" s="11"/>
      <c r="G170" s="11">
        <v>51.92681757703081</v>
      </c>
      <c r="H170" s="12" t="s">
        <v>14</v>
      </c>
      <c r="I170" s="13">
        <v>869595</v>
      </c>
      <c r="J170" s="8"/>
      <c r="K170" s="15">
        <v>49.710740896358551</v>
      </c>
      <c r="L170" s="16">
        <v>44.9</v>
      </c>
      <c r="M170" s="16">
        <v>43.4</v>
      </c>
      <c r="N170" s="10"/>
    </row>
    <row r="171" spans="1:14" x14ac:dyDescent="0.2">
      <c r="A171" t="s">
        <v>107</v>
      </c>
      <c r="B171" t="s">
        <v>108</v>
      </c>
      <c r="C171" s="8"/>
      <c r="D171" s="9"/>
      <c r="E171" s="14" t="e">
        <f>#REF!/100</f>
        <v>#REF!</v>
      </c>
      <c r="F171" s="11"/>
      <c r="G171" s="11">
        <v>68.576154201680666</v>
      </c>
      <c r="H171" s="12" t="s">
        <v>24</v>
      </c>
      <c r="I171" s="13">
        <v>71991</v>
      </c>
      <c r="J171" s="8"/>
      <c r="K171" s="15">
        <v>84.558775788264001</v>
      </c>
      <c r="L171" s="16">
        <v>85.2</v>
      </c>
      <c r="M171" s="16">
        <v>84.6</v>
      </c>
      <c r="N171" s="10"/>
    </row>
    <row r="172" spans="1:14" x14ac:dyDescent="0.2">
      <c r="A172" t="s">
        <v>119</v>
      </c>
      <c r="B172" t="s">
        <v>120</v>
      </c>
      <c r="C172" s="8"/>
      <c r="D172" s="9"/>
      <c r="E172" s="14" t="e">
        <f>#REF!/100</f>
        <v>#REF!</v>
      </c>
      <c r="F172" s="11"/>
      <c r="G172" s="11">
        <v>51.92681757703081</v>
      </c>
      <c r="H172" s="12" t="s">
        <v>14</v>
      </c>
      <c r="I172" s="13">
        <v>3546427</v>
      </c>
      <c r="J172" s="8"/>
      <c r="K172" s="15">
        <v>69.624196498599417</v>
      </c>
      <c r="L172" s="16">
        <v>66.7</v>
      </c>
      <c r="M172" s="16">
        <v>64.099999999999994</v>
      </c>
      <c r="N172" s="10"/>
    </row>
    <row r="173" spans="1:14" x14ac:dyDescent="0.2">
      <c r="A173" t="s">
        <v>134</v>
      </c>
      <c r="B173" t="s">
        <v>135</v>
      </c>
      <c r="C173" s="8"/>
      <c r="D173" s="9"/>
      <c r="E173" s="14" t="e">
        <f>#REF!/100</f>
        <v>#REF!</v>
      </c>
      <c r="F173" s="11"/>
      <c r="G173" s="11">
        <v>50.079087254901971</v>
      </c>
      <c r="H173" s="12" t="s">
        <v>131</v>
      </c>
      <c r="I173" s="13">
        <v>663948</v>
      </c>
      <c r="J173" s="8"/>
      <c r="K173" s="15">
        <v>83.772759495080081</v>
      </c>
      <c r="L173" s="16">
        <v>82.8</v>
      </c>
      <c r="M173" s="16">
        <v>69</v>
      </c>
      <c r="N173" s="10"/>
    </row>
    <row r="174" spans="1:14" x14ac:dyDescent="0.2">
      <c r="A174" t="s">
        <v>148</v>
      </c>
      <c r="B174" t="s">
        <v>149</v>
      </c>
      <c r="C174" s="8"/>
      <c r="D174" s="9"/>
      <c r="E174" s="14" t="e">
        <f>#REF!/100</f>
        <v>#REF!</v>
      </c>
      <c r="F174" s="11"/>
      <c r="G174" s="11">
        <v>51.92681757703081</v>
      </c>
      <c r="H174" s="12" t="s">
        <v>14</v>
      </c>
      <c r="I174" s="13">
        <v>1967998</v>
      </c>
      <c r="J174" s="8"/>
      <c r="K174" s="15">
        <v>74.329603921568633</v>
      </c>
      <c r="L174" s="16">
        <v>71.400000000000006</v>
      </c>
      <c r="M174" s="16">
        <v>70.599999999999994</v>
      </c>
      <c r="N174" s="10"/>
    </row>
    <row r="175" spans="1:14" x14ac:dyDescent="0.2">
      <c r="A175" t="s">
        <v>150</v>
      </c>
      <c r="B175" t="s">
        <v>151</v>
      </c>
      <c r="C175" s="8"/>
      <c r="D175" s="9"/>
      <c r="E175" s="14" t="e">
        <f>#REF!/100</f>
        <v>#REF!</v>
      </c>
      <c r="F175" s="11"/>
      <c r="G175" s="11">
        <v>51.92681757703081</v>
      </c>
      <c r="H175" s="12" t="s">
        <v>14</v>
      </c>
      <c r="I175" s="13">
        <v>1402985</v>
      </c>
      <c r="J175" s="8"/>
      <c r="K175" s="15"/>
      <c r="L175" s="16"/>
      <c r="M175" s="16"/>
      <c r="N175" s="10"/>
    </row>
    <row r="176" spans="1:14" x14ac:dyDescent="0.2">
      <c r="A176" t="s">
        <v>154</v>
      </c>
      <c r="B176" t="s">
        <v>155</v>
      </c>
      <c r="C176" s="8"/>
      <c r="D176" s="9"/>
      <c r="E176" s="14" t="e">
        <f>#REF!/100</f>
        <v>#REF!</v>
      </c>
      <c r="F176" s="11"/>
      <c r="G176" s="11">
        <v>68.576154201680666</v>
      </c>
      <c r="H176" s="12" t="s">
        <v>24</v>
      </c>
      <c r="I176" s="13">
        <v>112519</v>
      </c>
      <c r="J176" s="8"/>
      <c r="K176" s="15">
        <v>52.469177917833797</v>
      </c>
      <c r="L176" s="16">
        <v>52.8</v>
      </c>
      <c r="M176" s="16">
        <v>52.1</v>
      </c>
      <c r="N176" s="10"/>
    </row>
    <row r="177" spans="1:14" x14ac:dyDescent="0.2">
      <c r="A177" t="s">
        <v>198</v>
      </c>
      <c r="B177" t="s">
        <v>199</v>
      </c>
      <c r="C177" s="8"/>
      <c r="D177" s="9"/>
      <c r="E177" s="14" t="e">
        <f>#REF!/100</f>
        <v>#REF!</v>
      </c>
      <c r="F177" s="11"/>
      <c r="G177" s="11">
        <v>50.079087254901971</v>
      </c>
      <c r="H177" s="12" t="s">
        <v>131</v>
      </c>
      <c r="I177" s="13">
        <v>119446</v>
      </c>
      <c r="J177" s="8"/>
      <c r="K177" s="15">
        <v>63.142723325693915</v>
      </c>
      <c r="L177" s="16">
        <v>63.5</v>
      </c>
      <c r="M177" s="16">
        <v>61.1</v>
      </c>
      <c r="N177" s="10"/>
    </row>
    <row r="178" spans="1:14" x14ac:dyDescent="0.2">
      <c r="A178" t="s">
        <v>200</v>
      </c>
      <c r="B178" t="s">
        <v>201</v>
      </c>
      <c r="C178" s="8"/>
      <c r="D178" s="9"/>
      <c r="E178" s="14" t="e">
        <f>#REF!/100</f>
        <v>#REF!</v>
      </c>
      <c r="F178" s="11"/>
      <c r="G178" s="11">
        <v>68.576154201680666</v>
      </c>
      <c r="H178" s="12" t="s">
        <v>24</v>
      </c>
      <c r="I178" s="13">
        <v>53192</v>
      </c>
      <c r="J178" s="8"/>
      <c r="K178" s="15">
        <v>73.010922192513377</v>
      </c>
      <c r="L178" s="16">
        <v>71.599999999999994</v>
      </c>
      <c r="M178" s="16">
        <v>70.3</v>
      </c>
      <c r="N178" s="10"/>
    </row>
    <row r="179" spans="1:14" x14ac:dyDescent="0.2">
      <c r="A179" t="s">
        <v>212</v>
      </c>
      <c r="B179" t="s">
        <v>213</v>
      </c>
      <c r="C179" s="8"/>
      <c r="D179" s="9"/>
      <c r="E179" s="14" t="e">
        <f>#REF!/100</f>
        <v>#REF!</v>
      </c>
      <c r="F179" s="11"/>
      <c r="G179" s="11">
        <v>67.1000569327731</v>
      </c>
      <c r="H179" s="12" t="s">
        <v>21</v>
      </c>
      <c r="I179" s="13">
        <v>6871287</v>
      </c>
      <c r="J179" s="8"/>
      <c r="K179" s="15"/>
      <c r="L179" s="16"/>
      <c r="M179" s="16"/>
      <c r="N179" s="10"/>
    </row>
    <row r="180" spans="1:14" x14ac:dyDescent="0.2">
      <c r="A180" t="s">
        <v>214</v>
      </c>
      <c r="B180" t="s">
        <v>215</v>
      </c>
      <c r="C180" s="8"/>
      <c r="D180" s="9"/>
      <c r="E180" s="14" t="e">
        <f>#REF!/100</f>
        <v>#REF!</v>
      </c>
      <c r="F180" s="11"/>
      <c r="G180" s="11">
        <v>68.576154201680666</v>
      </c>
      <c r="H180" s="12" t="s">
        <v>24</v>
      </c>
      <c r="I180" s="13">
        <v>183629</v>
      </c>
      <c r="J180" s="8"/>
      <c r="K180" s="15"/>
      <c r="L180" s="16"/>
      <c r="M180" s="16"/>
      <c r="N180" s="10"/>
    </row>
    <row r="181" spans="1:14" x14ac:dyDescent="0.2">
      <c r="A181" t="s">
        <v>216</v>
      </c>
      <c r="B181" t="s">
        <v>217</v>
      </c>
      <c r="C181" s="8"/>
      <c r="D181" s="9"/>
      <c r="E181" s="14" t="e">
        <f>#REF!/100</f>
        <v>#REF!</v>
      </c>
      <c r="F181" s="11"/>
      <c r="G181" s="11">
        <v>71.402434538663954</v>
      </c>
      <c r="H181" s="12" t="s">
        <v>11</v>
      </c>
      <c r="I181" s="13">
        <v>38137</v>
      </c>
      <c r="J181" s="8"/>
      <c r="K181" s="15">
        <v>74.950263186813189</v>
      </c>
      <c r="L181" s="16">
        <v>75.099999999999994</v>
      </c>
      <c r="M181" s="16">
        <v>72.900000000000006</v>
      </c>
      <c r="N181" s="10"/>
    </row>
    <row r="182" spans="1:14" x14ac:dyDescent="0.2">
      <c r="A182" t="s">
        <v>230</v>
      </c>
      <c r="B182" t="s">
        <v>231</v>
      </c>
      <c r="C182" s="8"/>
      <c r="D182" s="9"/>
      <c r="E182" s="14" t="e">
        <f>#REF!/100</f>
        <v>#REF!</v>
      </c>
      <c r="F182" s="11"/>
      <c r="G182" s="11">
        <v>71.402434538663954</v>
      </c>
      <c r="H182" s="12" t="s">
        <v>11</v>
      </c>
      <c r="I182" s="13">
        <v>39244</v>
      </c>
      <c r="J182" s="8"/>
      <c r="K182" s="15">
        <v>75.966364608920486</v>
      </c>
      <c r="L182" s="16">
        <v>76.099999999999994</v>
      </c>
      <c r="M182" s="16">
        <v>74.2</v>
      </c>
      <c r="N182" s="10"/>
    </row>
    <row r="183" spans="1:14" x14ac:dyDescent="0.2">
      <c r="A183" t="s">
        <v>240</v>
      </c>
      <c r="B183" t="s">
        <v>241</v>
      </c>
      <c r="C183" s="8"/>
      <c r="D183" s="9"/>
      <c r="E183" s="14" t="e">
        <f>#REF!/100</f>
        <v>#REF!</v>
      </c>
      <c r="F183" s="11"/>
      <c r="G183" s="11">
        <v>50.079087254901971</v>
      </c>
      <c r="H183" s="12" t="s">
        <v>131</v>
      </c>
      <c r="I183" s="13">
        <v>59194</v>
      </c>
      <c r="J183" s="8"/>
      <c r="K183" s="15"/>
      <c r="L183" s="16"/>
      <c r="M183" s="16"/>
      <c r="N183" s="10"/>
    </row>
    <row r="184" spans="1:14" x14ac:dyDescent="0.2">
      <c r="A184" t="s">
        <v>278</v>
      </c>
      <c r="B184" t="s">
        <v>279</v>
      </c>
      <c r="C184" s="8"/>
      <c r="D184" s="9"/>
      <c r="E184" s="14" t="e">
        <f>#REF!/100</f>
        <v>#REF!</v>
      </c>
      <c r="F184" s="11"/>
      <c r="G184" s="11">
        <v>50.079087254901971</v>
      </c>
      <c r="H184" s="12" t="s">
        <v>131</v>
      </c>
      <c r="I184" s="13">
        <v>10834</v>
      </c>
      <c r="J184" s="8"/>
      <c r="K184" s="15">
        <v>56.169547969187683</v>
      </c>
      <c r="L184" s="16">
        <v>55.6</v>
      </c>
      <c r="M184" s="16"/>
      <c r="N184" s="10"/>
    </row>
    <row r="185" spans="1:14" x14ac:dyDescent="0.2">
      <c r="A185" t="s">
        <v>292</v>
      </c>
      <c r="B185" t="s">
        <v>293</v>
      </c>
      <c r="C185" s="8"/>
      <c r="D185" s="9"/>
      <c r="E185" s="14" t="e">
        <f>#REF!/100</f>
        <v>#REF!</v>
      </c>
      <c r="F185" s="11"/>
      <c r="G185" s="11">
        <v>50.079087254901971</v>
      </c>
      <c r="H185" s="12" t="s">
        <v>131</v>
      </c>
      <c r="I185" s="13">
        <v>18092</v>
      </c>
      <c r="J185" s="8"/>
      <c r="K185" s="15">
        <v>78.09870441313781</v>
      </c>
      <c r="L185" s="16">
        <v>75.900000000000006</v>
      </c>
      <c r="M185" s="16">
        <v>74</v>
      </c>
      <c r="N185" s="10"/>
    </row>
    <row r="186" spans="1:14" x14ac:dyDescent="0.2">
      <c r="A186" t="s">
        <v>298</v>
      </c>
      <c r="B186" t="s">
        <v>299</v>
      </c>
      <c r="C186" s="8"/>
      <c r="D186" s="9"/>
      <c r="E186" s="14" t="e">
        <f>#REF!/100</f>
        <v>#REF!</v>
      </c>
      <c r="F186" s="11"/>
      <c r="G186" s="11">
        <v>65.749203641456589</v>
      </c>
      <c r="H186" s="12" t="s">
        <v>46</v>
      </c>
      <c r="I186" s="13">
        <v>25778815</v>
      </c>
      <c r="J186" s="8"/>
      <c r="K186" s="15">
        <v>74.781475280112019</v>
      </c>
      <c r="L186" s="16">
        <v>72.7</v>
      </c>
      <c r="M186" s="16">
        <v>68.900000000000006</v>
      </c>
      <c r="N186" s="10"/>
    </row>
    <row r="187" spans="1:14" x14ac:dyDescent="0.2">
      <c r="A187" t="s">
        <v>320</v>
      </c>
      <c r="B187" t="s">
        <v>321</v>
      </c>
      <c r="C187" s="8"/>
      <c r="D187" s="9"/>
      <c r="E187" s="14" t="e">
        <f>#REF!/100</f>
        <v>#REF!</v>
      </c>
      <c r="F187" s="11"/>
      <c r="G187" s="11">
        <v>50.079087254901971</v>
      </c>
      <c r="H187" s="12" t="s">
        <v>131</v>
      </c>
      <c r="I187" s="13">
        <v>686878</v>
      </c>
      <c r="J187" s="8"/>
      <c r="K187" s="15">
        <v>67.000135994397738</v>
      </c>
      <c r="L187" s="16">
        <v>69.599999999999994</v>
      </c>
      <c r="M187" s="16">
        <v>75.599999999999994</v>
      </c>
      <c r="N187" s="10"/>
    </row>
    <row r="188" spans="1:14" x14ac:dyDescent="0.2">
      <c r="A188" t="s">
        <v>326</v>
      </c>
      <c r="B188" t="s">
        <v>327</v>
      </c>
      <c r="C188" s="8"/>
      <c r="D188" s="9"/>
      <c r="E188" s="14" t="e">
        <f>#REF!/100</f>
        <v>#REF!</v>
      </c>
      <c r="F188" s="11"/>
      <c r="G188" s="11">
        <v>71.402434538663954</v>
      </c>
      <c r="H188" s="12" t="s">
        <v>11</v>
      </c>
      <c r="I188" s="13">
        <v>33938</v>
      </c>
      <c r="J188" s="8"/>
      <c r="K188" s="15"/>
      <c r="L188" s="16"/>
      <c r="M188" s="16"/>
      <c r="N188" s="10"/>
    </row>
    <row r="189" spans="1:14" x14ac:dyDescent="0.2">
      <c r="A189" t="s">
        <v>346</v>
      </c>
      <c r="B189" t="s">
        <v>347</v>
      </c>
      <c r="C189" s="8"/>
      <c r="D189" s="9"/>
      <c r="E189" s="14">
        <f>N189/100</f>
        <v>0</v>
      </c>
      <c r="F189" s="11"/>
      <c r="G189" s="11">
        <v>51.92681757703081</v>
      </c>
      <c r="H189" s="12" t="s">
        <v>14</v>
      </c>
      <c r="I189" s="13">
        <v>98340</v>
      </c>
      <c r="J189" s="8"/>
      <c r="K189" s="15">
        <v>68.358949323062575</v>
      </c>
      <c r="L189" s="16">
        <v>67</v>
      </c>
      <c r="M189" s="16">
        <v>50.7</v>
      </c>
      <c r="N189" s="10"/>
    </row>
    <row r="190" spans="1:14" x14ac:dyDescent="0.2">
      <c r="A190" t="s">
        <v>360</v>
      </c>
      <c r="B190" t="s">
        <v>361</v>
      </c>
      <c r="C190" s="8"/>
      <c r="D190" s="9"/>
      <c r="E190" s="14">
        <f>N190/100</f>
        <v>0</v>
      </c>
      <c r="F190" s="11"/>
      <c r="G190" s="11">
        <v>65.749203641456589</v>
      </c>
      <c r="H190" s="12" t="s">
        <v>46</v>
      </c>
      <c r="I190" s="13">
        <v>1318442</v>
      </c>
      <c r="J190" s="8"/>
      <c r="K190" s="15"/>
      <c r="L190" s="16"/>
      <c r="M190" s="16"/>
      <c r="N190" s="10"/>
    </row>
    <row r="191" spans="1:14" x14ac:dyDescent="0.2">
      <c r="A191" t="s">
        <v>362</v>
      </c>
      <c r="B191" t="s">
        <v>363</v>
      </c>
      <c r="C191" s="8"/>
      <c r="D191" s="9"/>
      <c r="E191" s="14">
        <f>N191/100</f>
        <v>0</v>
      </c>
      <c r="F191" s="11"/>
      <c r="G191" s="11">
        <v>50.079087254901971</v>
      </c>
      <c r="H191" s="12" t="s">
        <v>131</v>
      </c>
      <c r="I191" s="13">
        <v>105697</v>
      </c>
      <c r="J191" s="8"/>
      <c r="K191" s="15">
        <v>52.696175700280101</v>
      </c>
      <c r="L191" s="16">
        <v>51.6</v>
      </c>
      <c r="M191" s="16">
        <v>52</v>
      </c>
      <c r="N191" s="10"/>
    </row>
    <row r="192" spans="1:14" x14ac:dyDescent="0.2">
      <c r="A192" t="s">
        <v>370</v>
      </c>
      <c r="B192" t="s">
        <v>371</v>
      </c>
      <c r="C192" s="8"/>
      <c r="D192" s="9"/>
      <c r="E192" s="14">
        <f>N192/100</f>
        <v>0</v>
      </c>
      <c r="F192" s="11"/>
      <c r="G192" s="11">
        <v>50.079087254901971</v>
      </c>
      <c r="H192" s="12" t="s">
        <v>131</v>
      </c>
      <c r="I192" s="13">
        <v>11792</v>
      </c>
      <c r="J192" s="8"/>
      <c r="K192" s="15">
        <v>70.30322351863822</v>
      </c>
      <c r="L192" s="16">
        <v>68.5</v>
      </c>
      <c r="M192" s="16">
        <v>66</v>
      </c>
      <c r="N192" s="10"/>
    </row>
    <row r="193" spans="1:14" x14ac:dyDescent="0.2">
      <c r="A193" t="s">
        <v>384</v>
      </c>
      <c r="B193" t="s">
        <v>385</v>
      </c>
      <c r="C193" s="8"/>
      <c r="D193" s="9"/>
      <c r="E193" s="14">
        <f>N193/100</f>
        <v>0</v>
      </c>
      <c r="F193" s="11"/>
      <c r="G193" s="11">
        <v>68.576154201680666</v>
      </c>
      <c r="H193" s="12" t="s">
        <v>24</v>
      </c>
      <c r="I193" s="13">
        <v>110947</v>
      </c>
      <c r="J193" s="8"/>
      <c r="K193" s="15">
        <v>76.428500764921338</v>
      </c>
      <c r="L193" s="16">
        <v>74.5</v>
      </c>
      <c r="M193" s="16">
        <v>73</v>
      </c>
      <c r="N193" s="10"/>
    </row>
    <row r="194" spans="1:14" x14ac:dyDescent="0.2">
      <c r="A194" t="s">
        <v>392</v>
      </c>
      <c r="B194" t="s">
        <v>393</v>
      </c>
      <c r="C194" s="8"/>
      <c r="D194" s="9"/>
      <c r="E194" s="14">
        <f>N194/100</f>
        <v>0</v>
      </c>
      <c r="F194" s="11"/>
      <c r="G194" s="11">
        <v>50.079087254901971</v>
      </c>
      <c r="H194" s="12" t="s">
        <v>131</v>
      </c>
      <c r="I194" s="13">
        <v>198410</v>
      </c>
      <c r="J194" s="8"/>
      <c r="K194" s="15">
        <v>61.684033250736185</v>
      </c>
      <c r="L194" s="16">
        <v>63.1</v>
      </c>
      <c r="M194" s="16">
        <v>64</v>
      </c>
      <c r="N194" s="10"/>
    </row>
  </sheetData>
  <sortState xmlns:xlrd2="http://schemas.microsoft.com/office/spreadsheetml/2017/richdata2" ref="A2:M194">
    <sortCondition ref="C1:C194"/>
  </sortState>
  <conditionalFormatting sqref="D2:I194">
    <cfRule type="containsText" dxfId="26" priority="19" operator="containsText" text="↓">
      <formula>NOT(ISERROR(SEARCH("↓",D2)))</formula>
    </cfRule>
    <cfRule type="containsText" dxfId="25" priority="20" operator="containsText" text="→">
      <formula>NOT(ISERROR(SEARCH("→",D2)))</formula>
    </cfRule>
    <cfRule type="containsText" dxfId="24" priority="21" operator="containsText" text="➚">
      <formula>NOT(ISERROR(SEARCH("➚",D2)))</formula>
    </cfRule>
    <cfRule type="containsText" dxfId="23" priority="22" operator="containsText" text="↑">
      <formula>NOT(ISERROR(SEARCH("↑",D2)))</formula>
    </cfRule>
  </conditionalFormatting>
  <conditionalFormatting sqref="D2:I194">
    <cfRule type="containsText" dxfId="22" priority="23" operator="containsText" text="grey">
      <formula>NOT(ISERROR(SEARCH("grey",D2)))</formula>
    </cfRule>
    <cfRule type="containsText" dxfId="21" priority="24" operator="containsText" text="orange">
      <formula>NOT(ISERROR(SEARCH("orange",D2)))</formula>
    </cfRule>
    <cfRule type="containsText" dxfId="20" priority="25" operator="containsText" text="yellow">
      <formula>NOT(ISERROR(SEARCH("yellow",D2)))</formula>
    </cfRule>
    <cfRule type="containsText" dxfId="19" priority="26" operator="containsText" text="red">
      <formula>NOT(ISERROR(SEARCH("red",D2)))</formula>
    </cfRule>
    <cfRule type="containsText" dxfId="18" priority="27" operator="containsText" text="green">
      <formula>NOT(ISERROR(SEARCH("green",D2)))</formula>
    </cfRule>
  </conditionalFormatting>
  <conditionalFormatting sqref="N160:N194">
    <cfRule type="containsText" dxfId="17" priority="10" operator="containsText" text="↓">
      <formula>NOT(ISERROR(SEARCH("↓",N160)))</formula>
    </cfRule>
    <cfRule type="containsText" dxfId="16" priority="11" operator="containsText" text="→">
      <formula>NOT(ISERROR(SEARCH("→",N160)))</formula>
    </cfRule>
    <cfRule type="containsText" dxfId="15" priority="12" operator="containsText" text="➚">
      <formula>NOT(ISERROR(SEARCH("➚",N160)))</formula>
    </cfRule>
    <cfRule type="containsText" dxfId="14" priority="13" operator="containsText" text="↑">
      <formula>NOT(ISERROR(SEARCH("↑",N160)))</formula>
    </cfRule>
  </conditionalFormatting>
  <conditionalFormatting sqref="N160:N194">
    <cfRule type="containsText" dxfId="13" priority="14" operator="containsText" text="grey">
      <formula>NOT(ISERROR(SEARCH("grey",N160)))</formula>
    </cfRule>
    <cfRule type="containsText" dxfId="12" priority="15" operator="containsText" text="orange">
      <formula>NOT(ISERROR(SEARCH("orange",N160)))</formula>
    </cfRule>
    <cfRule type="containsText" dxfId="11" priority="16" operator="containsText" text="yellow">
      <formula>NOT(ISERROR(SEARCH("yellow",N160)))</formula>
    </cfRule>
    <cfRule type="containsText" dxfId="10" priority="17" operator="containsText" text="red">
      <formula>NOT(ISERROR(SEARCH("red",N160)))</formula>
    </cfRule>
    <cfRule type="containsText" dxfId="9" priority="18" operator="containsText" text="green">
      <formula>NOT(ISERROR(SEARCH("green",N160)))</formula>
    </cfRule>
  </conditionalFormatting>
  <conditionalFormatting sqref="K2:K194">
    <cfRule type="containsText" dxfId="8" priority="1" operator="containsText" text="↓">
      <formula>NOT(ISERROR(SEARCH("↓",K2)))</formula>
    </cfRule>
    <cfRule type="containsText" dxfId="7" priority="2" operator="containsText" text="→">
      <formula>NOT(ISERROR(SEARCH("→",K2)))</formula>
    </cfRule>
    <cfRule type="containsText" dxfId="6" priority="3" operator="containsText" text="➚">
      <formula>NOT(ISERROR(SEARCH("➚",K2)))</formula>
    </cfRule>
    <cfRule type="containsText" dxfId="5" priority="4" operator="containsText" text="↑">
      <formula>NOT(ISERROR(SEARCH("↑",K2)))</formula>
    </cfRule>
  </conditionalFormatting>
  <conditionalFormatting sqref="K2:K194">
    <cfRule type="containsText" dxfId="4" priority="5" operator="containsText" text="grey">
      <formula>NOT(ISERROR(SEARCH("grey",K2)))</formula>
    </cfRule>
    <cfRule type="containsText" dxfId="3" priority="6" operator="containsText" text="orange">
      <formula>NOT(ISERROR(SEARCH("orange",K2)))</formula>
    </cfRule>
    <cfRule type="containsText" dxfId="2" priority="7" operator="containsText" text="yellow">
      <formula>NOT(ISERROR(SEARCH("yellow",K2)))</formula>
    </cfRule>
    <cfRule type="containsText" dxfId="1" priority="8" operator="containsText" text="red">
      <formula>NOT(ISERROR(SEARCH("red",K2)))</formula>
    </cfRule>
    <cfRule type="containsText" dxfId="0" priority="9" operator="containsText" text="green">
      <formula>NOT(ISERROR(SEARCH("green",K2)))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Gísli Guðjónsson - HI</dc:creator>
  <cp:lastModifiedBy>Gísli Guðjónsson - HI</cp:lastModifiedBy>
  <dcterms:created xsi:type="dcterms:W3CDTF">2022-04-07T17:18:57Z</dcterms:created>
  <dcterms:modified xsi:type="dcterms:W3CDTF">2022-04-19T12:39:00Z</dcterms:modified>
</cp:coreProperties>
</file>