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/Users/gismar/Workspace/heart_attack_machine_learning/DOC/XLSX/"/>
    </mc:Choice>
  </mc:AlternateContent>
  <xr:revisionPtr revIDLastSave="0" documentId="13_ncr:1_{E0A6E883-359E-144D-8344-25563882C9D6}" xr6:coauthVersionLast="47" xr6:coauthVersionMax="47" xr10:uidLastSave="{00000000-0000-0000-0000-000000000000}"/>
  <bookViews>
    <workbookView xWindow="51440" yWindow="740" windowWidth="25120" windowHeight="15020" xr2:uid="{A5B8C6C3-AE74-BB42-B3C3-602699F6FD34}"/>
  </bookViews>
  <sheets>
    <sheet name="ENSEMBLE VOTE" sheetId="6" r:id="rId1"/>
    <sheet name="ENSEMBLE BAGGING" sheetId="5" r:id="rId2"/>
    <sheet name="MLP" sheetId="4" r:id="rId3"/>
    <sheet name="k-NN" sheetId="3" r:id="rId4"/>
    <sheet name="NaiveBayes" sheetId="1" r:id="rId5"/>
    <sheet name="Sheet2" sheetId="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6" l="1"/>
  <c r="J4" i="5"/>
  <c r="F4" i="5"/>
  <c r="B4" i="5"/>
  <c r="B4" i="4"/>
  <c r="B4" i="3"/>
  <c r="B4" i="1"/>
</calcChain>
</file>

<file path=xl/sharedStrings.xml><?xml version="1.0" encoding="utf-8"?>
<sst xmlns="http://schemas.openxmlformats.org/spreadsheetml/2006/main" count="38" uniqueCount="8">
  <si>
    <t>a</t>
  </si>
  <si>
    <t>b</t>
  </si>
  <si>
    <t xml:space="preserve">&lt;-- classified as </t>
  </si>
  <si>
    <t>a = 1</t>
  </si>
  <si>
    <t>b = 0</t>
  </si>
  <si>
    <t>Naïve Bayes</t>
  </si>
  <si>
    <t>k-NN</t>
  </si>
  <si>
    <t>MLP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</si>
</sst>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1E36E82-6531-D44D-B284-B8FBA3B8E8A9}" name="Table1348" displayName="Table1348" ref="A1:C3" totalsRowShown="0">
  <autoFilter ref="A1:C3" xr:uid="{54779895-374C-974A-A336-830E7E5C70BD}"/>
  <tableColumns count="3">
    <tableColumn id="1" xr3:uid="{5860F466-3490-5746-928B-6B7550F76332}" name="a"/>
    <tableColumn id="2" xr3:uid="{5B83E489-6804-1B4F-B00C-7B655842D8EC}" name="b"/>
    <tableColumn id="3" xr3:uid="{2A79E406-B9C9-2B43-8932-CF9D7E9D2F18}" name="&lt;-- classified as 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85D1158-091B-6445-BAFB-D72D15FCDE12}" name="Table1345" displayName="Table1345" ref="A1:C3" totalsRowShown="0">
  <autoFilter ref="A1:C3" xr:uid="{54779895-374C-974A-A336-830E7E5C70BD}"/>
  <tableColumns count="3">
    <tableColumn id="1" xr3:uid="{38528A10-ED46-AE41-A35C-874187427EF0}" name="a"/>
    <tableColumn id="2" xr3:uid="{B268BED1-FC07-0149-BDE2-DD6A816131B6}" name="b"/>
    <tableColumn id="3" xr3:uid="{3FE899AC-583E-FC4E-97B9-BC7938586907}" name="&lt;-- classified as 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E6FDD15-7964-D045-8CAB-1E35B7831CD9}" name="Table13456" displayName="Table13456" ref="E1:G3" totalsRowShown="0">
  <autoFilter ref="E1:G3" xr:uid="{FE6FDD15-7964-D045-8CAB-1E35B7831CD9}"/>
  <tableColumns count="3">
    <tableColumn id="1" xr3:uid="{F8EDD329-342C-ED41-A06D-CC0331494A7D}" name="a"/>
    <tableColumn id="2" xr3:uid="{5C5AF392-B261-9D44-961A-EBEF70288BCD}" name="b"/>
    <tableColumn id="3" xr3:uid="{C88AC3FB-402C-D149-91C0-9BF78FC4EB7D}" name="&lt;-- classified as "/>
  </tableColumns>
  <tableStyleInfo name="TableStyleMedium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793C5B5-199F-EE47-9526-488E83281EFB}" name="Table13457" displayName="Table13457" ref="I1:K3" totalsRowShown="0">
  <autoFilter ref="I1:K3" xr:uid="{D793C5B5-199F-EE47-9526-488E83281EFB}"/>
  <tableColumns count="3">
    <tableColumn id="1" xr3:uid="{109CDE96-3D40-5F44-A4DC-ADDE6C99E372}" name="a"/>
    <tableColumn id="2" xr3:uid="{73853527-C1F0-C04C-BA6D-3E0CDF1E0EE4}" name="b"/>
    <tableColumn id="3" xr3:uid="{BF4430B1-B431-0E4E-AB88-E29EDF6D8F7C}" name="&lt;-- classified as "/>
  </tableColumns>
  <tableStyleInfo name="TableStyleMedium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B8B35C5-90A5-3E46-832B-8678077C9BB2}" name="Table134" displayName="Table134" ref="A1:C3" totalsRowShown="0">
  <autoFilter ref="A1:C3" xr:uid="{54779895-374C-974A-A336-830E7E5C70BD}"/>
  <tableColumns count="3">
    <tableColumn id="1" xr3:uid="{9D49858F-0B2C-F44D-9A5D-7501239710AC}" name="a"/>
    <tableColumn id="2" xr3:uid="{F6E3EB4A-3732-8449-B401-410F16AEB4FC}" name="b"/>
    <tableColumn id="3" xr3:uid="{B1E65FA4-4C5C-7943-AFD2-7C3517339B66}" name="&lt;-- classified as 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87FCE91-2E80-6F4A-B432-415DC27A44AF}" name="Table13" displayName="Table13" ref="A1:C3" totalsRowShown="0">
  <autoFilter ref="A1:C3" xr:uid="{54779895-374C-974A-A336-830E7E5C70BD}"/>
  <tableColumns count="3">
    <tableColumn id="1" xr3:uid="{938AE4B5-7FC7-024E-BD67-AD85294DFCF7}" name="a"/>
    <tableColumn id="2" xr3:uid="{A161F6D8-51B3-454A-8827-1FE7B37B07ED}" name="b"/>
    <tableColumn id="3" xr3:uid="{5B1E05C6-A5E2-1C43-8BE1-226249CE99CA}" name="&lt;-- classified as 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4779895-374C-974A-A336-830E7E5C70BD}" name="Table1" displayName="Table1" ref="A1:C3" totalsRowShown="0">
  <autoFilter ref="A1:C3" xr:uid="{54779895-374C-974A-A336-830E7E5C70BD}"/>
  <tableColumns count="3">
    <tableColumn id="1" xr3:uid="{2DA5953E-C6DB-7F4D-98F6-7290D76C3FA9}" name="a"/>
    <tableColumn id="2" xr3:uid="{B3DC24FA-8557-BE40-9606-BC99595CCA6C}" name="b"/>
    <tableColumn id="3" xr3:uid="{1CB0C433-D1B5-424E-B25E-FA3F666E4B1F}" name="&lt;-- classified as 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261BB-CC73-CC44-84B2-CFA3D49F6832}">
  <sheetPr codeName="Sheet6"/>
  <dimension ref="A1:C4"/>
  <sheetViews>
    <sheetView tabSelected="1" workbookViewId="0">
      <selection activeCell="C24" sqref="C24"/>
    </sheetView>
  </sheetViews>
  <sheetFormatPr baseColWidth="10" defaultRowHeight="16" x14ac:dyDescent="0.2"/>
  <cols>
    <col min="1" max="2" width="4.6640625" bestFit="1" customWidth="1"/>
    <col min="3" max="3" width="17.1640625" bestFit="1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51</v>
      </c>
      <c r="B2">
        <v>45</v>
      </c>
      <c r="C2" t="s">
        <v>3</v>
      </c>
    </row>
    <row r="3" spans="1:3" x14ac:dyDescent="0.2">
      <c r="A3">
        <v>20</v>
      </c>
      <c r="B3">
        <v>183</v>
      </c>
      <c r="C3" t="s">
        <v>4</v>
      </c>
    </row>
    <row r="4" spans="1:3" x14ac:dyDescent="0.2">
      <c r="B4" s="1">
        <f>(A2+B3)/(A2+A3+B3+B2)</f>
        <v>0.78260869565217395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3E6B7-277C-E748-A761-A0CE269AF4C7}">
  <sheetPr codeName="Sheet1"/>
  <dimension ref="A1:K5"/>
  <sheetViews>
    <sheetView zoomScale="125" workbookViewId="0">
      <selection activeCell="J4" sqref="J4"/>
    </sheetView>
  </sheetViews>
  <sheetFormatPr baseColWidth="10" defaultRowHeight="16" x14ac:dyDescent="0.2"/>
  <cols>
    <col min="1" max="2" width="4.6640625" bestFit="1" customWidth="1"/>
    <col min="3" max="3" width="17.1640625" bestFit="1" customWidth="1"/>
    <col min="5" max="6" width="4.6640625" bestFit="1" customWidth="1"/>
    <col min="7" max="7" width="17.1640625" bestFit="1" customWidth="1"/>
    <col min="9" max="10" width="4.6640625" bestFit="1" customWidth="1"/>
    <col min="11" max="11" width="17.1640625" bestFit="1" customWidth="1"/>
  </cols>
  <sheetData>
    <row r="1" spans="1:11" x14ac:dyDescent="0.2">
      <c r="A1" t="s">
        <v>0</v>
      </c>
      <c r="B1" t="s">
        <v>1</v>
      </c>
      <c r="C1" t="s">
        <v>2</v>
      </c>
      <c r="E1" t="s">
        <v>0</v>
      </c>
      <c r="F1" t="s">
        <v>1</v>
      </c>
      <c r="G1" t="s">
        <v>2</v>
      </c>
      <c r="I1" t="s">
        <v>0</v>
      </c>
      <c r="J1" t="s">
        <v>1</v>
      </c>
      <c r="K1" t="s">
        <v>2</v>
      </c>
    </row>
    <row r="2" spans="1:11" x14ac:dyDescent="0.2">
      <c r="A2">
        <v>45</v>
      </c>
      <c r="B2">
        <v>51</v>
      </c>
      <c r="C2" t="s">
        <v>3</v>
      </c>
      <c r="E2">
        <v>25</v>
      </c>
      <c r="F2">
        <v>71</v>
      </c>
      <c r="G2" t="s">
        <v>3</v>
      </c>
      <c r="I2">
        <v>58</v>
      </c>
      <c r="J2">
        <v>38</v>
      </c>
      <c r="K2" t="s">
        <v>3</v>
      </c>
    </row>
    <row r="3" spans="1:11" x14ac:dyDescent="0.2">
      <c r="A3">
        <v>18</v>
      </c>
      <c r="B3">
        <v>185</v>
      </c>
      <c r="C3" t="s">
        <v>4</v>
      </c>
      <c r="E3">
        <v>14</v>
      </c>
      <c r="F3">
        <v>189</v>
      </c>
      <c r="G3" t="s">
        <v>4</v>
      </c>
      <c r="I3">
        <v>25</v>
      </c>
      <c r="J3">
        <v>178</v>
      </c>
      <c r="K3" t="s">
        <v>4</v>
      </c>
    </row>
    <row r="4" spans="1:11" x14ac:dyDescent="0.2">
      <c r="B4" s="1">
        <f>(A2+B3)/(A2+A3+B3+B2)</f>
        <v>0.76923076923076927</v>
      </c>
      <c r="F4" s="1">
        <f>(E2+F3)/(E2+E3+F3+F2)</f>
        <v>0.71571906354515047</v>
      </c>
      <c r="J4" s="1">
        <f>(I2+J3)/(I2+I3+J3+J2)</f>
        <v>0.78929765886287628</v>
      </c>
    </row>
    <row r="5" spans="1:11" x14ac:dyDescent="0.2">
      <c r="C5" t="s">
        <v>5</v>
      </c>
      <c r="G5" t="s">
        <v>6</v>
      </c>
      <c r="K5" t="s">
        <v>7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AFF37-ACED-924E-A86C-EA2BADFB295F}">
  <sheetPr codeName="Sheet2"/>
  <dimension ref="A1:C4"/>
  <sheetViews>
    <sheetView workbookViewId="0">
      <selection activeCell="C15" sqref="C15"/>
    </sheetView>
  </sheetViews>
  <sheetFormatPr baseColWidth="10" defaultRowHeight="16" x14ac:dyDescent="0.2"/>
  <cols>
    <col min="1" max="2" width="4.6640625" bestFit="1" customWidth="1"/>
    <col min="3" max="3" width="17.1640625" bestFit="1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61</v>
      </c>
      <c r="B2">
        <v>35</v>
      </c>
      <c r="C2" t="s">
        <v>3</v>
      </c>
    </row>
    <row r="3" spans="1:3" x14ac:dyDescent="0.2">
      <c r="A3">
        <v>31</v>
      </c>
      <c r="B3">
        <v>172</v>
      </c>
      <c r="C3" t="s">
        <v>4</v>
      </c>
    </row>
    <row r="4" spans="1:3" x14ac:dyDescent="0.2">
      <c r="B4" s="1">
        <f>(A2+B3)/(A2+A3+B3+B2)</f>
        <v>0.77926421404682278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E26E4-F609-8F47-A5C0-5C413BD64C5C}">
  <sheetPr codeName="Sheet3"/>
  <dimension ref="A1:C4"/>
  <sheetViews>
    <sheetView workbookViewId="0">
      <selection activeCell="E12" sqref="E12"/>
    </sheetView>
  </sheetViews>
  <sheetFormatPr baseColWidth="10" defaultRowHeight="16" x14ac:dyDescent="0.2"/>
  <cols>
    <col min="1" max="2" width="4.6640625" bestFit="1" customWidth="1"/>
    <col min="3" max="3" width="17.1640625" bestFit="1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29</v>
      </c>
      <c r="B2">
        <v>67</v>
      </c>
      <c r="C2" t="s">
        <v>3</v>
      </c>
    </row>
    <row r="3" spans="1:3" x14ac:dyDescent="0.2">
      <c r="A3">
        <v>19</v>
      </c>
      <c r="B3">
        <v>184</v>
      </c>
      <c r="C3" t="s">
        <v>4</v>
      </c>
    </row>
    <row r="4" spans="1:3" x14ac:dyDescent="0.2">
      <c r="B4" s="1">
        <f>(A2+B3)/(A2+A3+B3+B2)</f>
        <v>0.7123745819397993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50AA8-4085-2744-9CAC-E449E568F279}">
  <sheetPr codeName="Sheet4"/>
  <dimension ref="A1:C4"/>
  <sheetViews>
    <sheetView workbookViewId="0">
      <selection activeCell="D15" sqref="D15"/>
    </sheetView>
  </sheetViews>
  <sheetFormatPr baseColWidth="10" defaultRowHeight="16" x14ac:dyDescent="0.2"/>
  <cols>
    <col min="1" max="2" width="4.6640625" bestFit="1" customWidth="1"/>
    <col min="3" max="3" width="17.1640625" bestFit="1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25</v>
      </c>
      <c r="B2">
        <v>71</v>
      </c>
      <c r="C2" t="s">
        <v>3</v>
      </c>
    </row>
    <row r="3" spans="1:3" x14ac:dyDescent="0.2">
      <c r="A3">
        <v>14</v>
      </c>
      <c r="B3">
        <v>189</v>
      </c>
      <c r="C3" t="s">
        <v>4</v>
      </c>
    </row>
    <row r="4" spans="1:3" x14ac:dyDescent="0.2">
      <c r="B4" s="1">
        <f>(A2+B3)/(A2+A3+B3+B2)</f>
        <v>0.71571906354515047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2FDC5-9701-9440-A663-CBE4AC8A3DF5}">
  <sheetPr codeName="Sheet5"/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ENSEMBLE VOTE</vt:lpstr>
      <vt:lpstr>ENSEMBLE BAGGING</vt:lpstr>
      <vt:lpstr>MLP</vt:lpstr>
      <vt:lpstr>k-NN</vt:lpstr>
      <vt:lpstr>NaiveBayes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GISMAR PEREIRA BARBOSA</dc:creator>
  <cp:lastModifiedBy>GISMAR PEREIRA BARBOSA</cp:lastModifiedBy>
  <dcterms:created xsi:type="dcterms:W3CDTF">2024-12-15T14:35:24Z</dcterms:created>
  <dcterms:modified xsi:type="dcterms:W3CDTF">2024-12-15T16:15:29Z</dcterms:modified>
</cp:coreProperties>
</file>