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gerbeecham/Dropbox (Personal)/-/git/gisruk2024.github.io/program/"/>
    </mc:Choice>
  </mc:AlternateContent>
  <xr:revisionPtr revIDLastSave="0" documentId="13_ncr:40009_{7E547AA0-F9D1-FE42-A50E-80C64AC814F6}" xr6:coauthVersionLast="47" xr6:coauthVersionMax="47" xr10:uidLastSave="{00000000-0000-0000-0000-000000000000}"/>
  <bookViews>
    <workbookView xWindow="3900" yWindow="2200" windowWidth="28040" windowHeight="17440"/>
  </bookViews>
  <sheets>
    <sheet name="program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J17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1" i="1"/>
  <c r="J70" i="1"/>
  <c r="J69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</calcChain>
</file>

<file path=xl/sharedStrings.xml><?xml version="1.0" encoding="utf-8"?>
<sst xmlns="http://schemas.openxmlformats.org/spreadsheetml/2006/main" count="934" uniqueCount="443">
  <si>
    <t>Day</t>
  </si>
  <si>
    <t>Type</t>
  </si>
  <si>
    <t>When</t>
  </si>
  <si>
    <t>What</t>
  </si>
  <si>
    <t>Track</t>
  </si>
  <si>
    <t>Paper</t>
  </si>
  <si>
    <t>Room</t>
  </si>
  <si>
    <t>Author</t>
  </si>
  <si>
    <t>Title</t>
  </si>
  <si>
    <t>Link</t>
  </si>
  <si>
    <t>CoAuthor</t>
  </si>
  <si>
    <t>IsSolo</t>
  </si>
  <si>
    <t>Tue</t>
  </si>
  <si>
    <t>ECR Workshop</t>
  </si>
  <si>
    <t>1400-1430</t>
  </si>
  <si>
    <t>Welcome</t>
  </si>
  <si>
    <t>&lt;svg aria-hidden="true" role="img" viewBox="0 0 512 512" style="height:1em;width:1em;vertical-align:-0.125em;margin-left:auto;margin-right:auto;font-size:inherit;fill:#4d7ab0;overflow:visible;position:relative;"&gt;&lt;path d="M256 512A256 256 0 1 0 256 0a256 256 0 1 0 0 512zM216 336h24V272H216c-13.3 0-24-10.7-24-24s10.7-24 24-24h48c13.3 0 24 10.7 24 24v88h8c13.3 0 24 10.7 24 24s-10.7 24-24 24H216c-13.3 0-24-10.7-24-24s10.7-24 24-24zm40-208a32 32 0 1 1 0 64 32 32 0 1 1 0-64z"/&gt;&lt;/svg&gt;</t>
  </si>
  <si>
    <t>1430-1530</t>
  </si>
  <si>
    <t>Workshop 1</t>
  </si>
  <si>
    <t>Paul Norman</t>
  </si>
  <si>
    <t>Guide to publishing</t>
  </si>
  <si>
    <t>1530-1600</t>
  </si>
  <si>
    <t>Coffee Break</t>
  </si>
  <si>
    <t>&lt;svg aria-hidden="true" role="img" viewBox="0 0 512 512" style="height:1em;width:1em;vertical-align:-0.125em;margin-left:auto;margin-right:auto;font-size:inherit;fill:#8c4772;overflow:visible;position:relative;"&gt;&lt;path d="M256 512A256 256 0 1 0 256 0a256 256 0 1 0 0 512zM216 336h24V272H216c-13.3 0-24-10.7-24-24s10.7-24 24-24h48c13.3 0 24 10.7 24 24v88h8c13.3 0 24 10.7 24 24s-10.7 24-24 24H216c-13.3 0-24-10.7-24-24s10.7-24 24-24zm40-208a32 32 0 1 1 0 64 32 32 0 1 1 0-64z"/&gt;&lt;/svg&gt;</t>
  </si>
  <si>
    <t>1600-1700</t>
  </si>
  <si>
    <t>Workshop 2</t>
  </si>
  <si>
    <t>Fran Pontin</t>
  </si>
  <si>
    <t>Building Impact into your research</t>
  </si>
  <si>
    <t>ECR Social</t>
  </si>
  <si>
    <t>1800-late</t>
  </si>
  <si>
    <t>Dinner+Social, &lt;a href='https://www.parksidetavern.co.uk/'&gt;Parkside Tavern&lt;/a&gt;</t>
  </si>
  <si>
    <t>&lt;svg aria-hidden="true" role="img" viewBox="0 0 512 512" style="height:1em;width:1em;vertical-align:-0.125em;margin-left:auto;margin-right:auto;font-size:inherit;fill:#9a9a9a;overflow:visible;position:relative;"&gt;&lt;path d="M256 512A256 256 0 1 0 256 0a256 256 0 1 0 0 512zM216 336h24V272H216c-13.3 0-24-10.7-24-24s10.7-24 24-24h48c13.3 0 24 10.7 24 24v88h8c13.3 0 24 10.7 24 24s-10.7 24-24 24H216c-13.3 0-24-10.7-24-24s10.7-24 24-24zm40-208a32 32 0 1 1 0 64 32 32 0 1 1 0-64z"/&gt;&lt;/svg&gt;</t>
  </si>
  <si>
    <t>Wed</t>
  </si>
  <si>
    <t>1000-1200</t>
  </si>
  <si>
    <t>Workshop 3</t>
  </si>
  <si>
    <t>Elisabetta Pietrostefani</t>
  </si>
  <si>
    <t>Navigating the Night: A Hands-On Workshop with Night Lights and Spatial Data in R</t>
  </si>
  <si>
    <t>GISRUK Opens</t>
  </si>
  <si>
    <t>1100-1300</t>
  </si>
  <si>
    <t>Registration+Lunch</t>
  </si>
  <si>
    <t>1300-1330</t>
  </si>
  <si>
    <t>&lt;svg aria-hidden="true" role="img" viewBox="0 0 512 512" style="height:1em;width:1em;vertical-align:-0.125em;margin-left:auto;margin-right:auto;font-size:inherit;fill:#d06c4b;overflow:visible;position:relative;"&gt;&lt;path d="M256 512A256 256 0 1 0 256 0a256 256 0 1 0 0 512zM216 336h24V272H216c-13.3 0-24-10.7-24-24s10.7-24 24-24h48c13.3 0 24 10.7 24 24v88h8c13.3 0 24 10.7 24 24s-10.7 24-24 24H216c-13.3 0-24-10.7-24-24s10.7-24 24-24zm40-208a32 32 0 1 1 0 64 32 32 0 1 1 0-64z"/&gt;&lt;/svg&gt;</t>
  </si>
  <si>
    <t>1330-1430</t>
  </si>
  <si>
    <t>Keynote 1</t>
  </si>
  <si>
    <t>Natalia Tejedor Garavito, University of Southampton</t>
  </si>
  <si>
    <t>&lt;Talk title…&gt;</t>
  </si>
  <si>
    <t>GISRUK Session 1</t>
  </si>
  <si>
    <t>Track A</t>
  </si>
  <si>
    <t>Chris Brunsdon</t>
  </si>
  <si>
    <t>Analysing Shooting Incidents in New York Using Spatial Regression Techniques</t>
  </si>
  <si>
    <t>Céline Van Migerode</t>
  </si>
  <si>
    <t>Flexurba: an open-source R package to flexibly reconstruct the Degree of Urbanisation classification.</t>
  </si>
  <si>
    <t>Ate Poorthuis, Ben Derudder</t>
  </si>
  <si>
    <t>Jonny Huck</t>
  </si>
  <si>
    <t>“The Great Blackbury Pie” ~ or ~ Focal Area Bias in Geographically Weighted Analysis</t>
  </si>
  <si>
    <t>Matt Dennis, SM Labib</t>
  </si>
  <si>
    <t>Track B</t>
  </si>
  <si>
    <t>&lt;svg aria-hidden="true" role="img" viewBox="0 0 512 512" style="height:1em;width:1em;vertical-align:-0.125em;margin-left:auto;margin-right:auto;font-size:inherit;fill:#589157;overflow:visible;position:relative;"&gt;&lt;path d="M256 512A256 256 0 1 0 256 0a256 256 0 1 0 0 512zM216 336h24V272H216c-13.3 0-24-10.7-24-24s10.7-24 24-24h48c13.3 0 24 10.7 24 24v88h8c13.3 0 24 10.7 24 24s-10.7 24-24 24H216c-13.3 0-24-10.7-24-24s10.7-24 24-24zm40-208a32 32 0 1 1 0 64 32 32 0 1 1 0-64z"/&gt;&lt;/svg&gt;</t>
  </si>
  <si>
    <t>Kevin Credit</t>
  </si>
  <si>
    <t>The Walkable Accessibility Score (WAS): A spatially-granular open-source measure of walkability for the continental US from 1997-2019</t>
  </si>
  <si>
    <t>Irene Farah, Emily Talen, Luc Anselin, Hassan Ghomrawi</t>
  </si>
  <si>
    <t xml:space="preserve"> </t>
  </si>
  <si>
    <t>Alexander Skinner</t>
  </si>
  <si>
    <t>Exploring the Spatial and Built Environmental Characteristics of Residential Solar Photovoltaic Implementations in Luxembourg</t>
  </si>
  <si>
    <t>Catherine Jones</t>
  </si>
  <si>
    <t>Chris Larkin</t>
  </si>
  <si>
    <t>Towards a National Low Traffic Neighbourhood Dataset</t>
  </si>
  <si>
    <t>Craig Robson, Alistair Ford</t>
  </si>
  <si>
    <t>GISRUK Session 2</t>
  </si>
  <si>
    <t>Roger Beecham</t>
  </si>
  <si>
    <t>gridmappr: an R package for creating small multiple gridmap layouts</t>
  </si>
  <si>
    <t>Evaluating Map Projections for Globe Production</t>
  </si>
  <si>
    <t>René Westerholt</t>
  </si>
  <si>
    <t>Extending the Moran scatterplot by indications of critical values and p-values: introducing the Moran seismogram and the drop plot</t>
  </si>
  <si>
    <t>Vitalii Kriukov</t>
  </si>
  <si>
    <t>Habitat connectivity workflow to support decisions and trade-offs between local stakeholders</t>
  </si>
  <si>
    <t>Lucy Bastin, Ivette Serral, Joan Maso</t>
  </si>
  <si>
    <t>Steve Carver</t>
  </si>
  <si>
    <t>Mapping the connectivity of higher potential naturalness areas in the UK</t>
  </si>
  <si>
    <t>Jonathan Carruthers-Jones</t>
  </si>
  <si>
    <t>Timna Denwood</t>
  </si>
  <si>
    <t>Landscape Perceptions in the Lake District: Distant and Close Reading in Participatory GIS</t>
  </si>
  <si>
    <t>Joanna Taylor, Jonny Huck</t>
  </si>
  <si>
    <t>GISRUK Social</t>
  </si>
  <si>
    <t>1700-1800</t>
  </si>
  <si>
    <t>Conference reception</t>
  </si>
  <si>
    <t>1930-late</t>
  </si>
  <si>
    <t>Social, &lt;a href='https://roxyleisure.co.uk/location/leeds-boar-lane/'&gt;Roxy Boar Lane&lt;/a&gt;</t>
  </si>
  <si>
    <t>Thu</t>
  </si>
  <si>
    <t>GISRUK Session 3</t>
  </si>
  <si>
    <t>0930-1030</t>
  </si>
  <si>
    <t>Ruth Nelson</t>
  </si>
  <si>
    <t>Bringing moral clarity to urban planning: Developing data-driven metrics of spatial justice for neighbourhood accessibility</t>
  </si>
  <si>
    <t>Martijn Warnier, Trivik Verma</t>
  </si>
  <si>
    <t>Lingshan Li</t>
  </si>
  <si>
    <t>Leveraging Machine Learning and Street View Imagery to Study the association between social inequalities and visual walkability in the South Africa Context</t>
  </si>
  <si>
    <t>Stephen Law</t>
  </si>
  <si>
    <t>Spatial Empowerment: Participatory and Computational Mapping in El Mina's Neighbourhoods</t>
  </si>
  <si>
    <t>Matt Mason</t>
  </si>
  <si>
    <t>Understanding the local spatial and temporal patterns of attitudes towards immigration using Twitter data</t>
  </si>
  <si>
    <t>Francisco Rowe</t>
  </si>
  <si>
    <t>Kirsty Watkinson</t>
  </si>
  <si>
    <t>After the Twitter X-pocalypse: Approaches to Characterising Human Behaviour in Agent-based Models and Beyond</t>
  </si>
  <si>
    <t>Raidah Hanifah</t>
  </si>
  <si>
    <t>Can Twitter (X) be used to Predict Tourism Patterns? Yes!</t>
  </si>
  <si>
    <t>Nick Malleson, Victoria Houlden, Alexis Comber</t>
  </si>
  <si>
    <t>1030-1045</t>
  </si>
  <si>
    <t>GISRUK Session 4</t>
  </si>
  <si>
    <t>1045-1145</t>
  </si>
  <si>
    <t>Fiona Caryl</t>
  </si>
  <si>
    <t>Time in nature reduces socioeconomic inequalities in child mental wellbeing.</t>
  </si>
  <si>
    <t>Paul McCrorie, Natalie Nicholls, Jonathan Olsen, Richard Mitchell</t>
  </si>
  <si>
    <t>Jessica Hepburn</t>
  </si>
  <si>
    <t>A national assessment of park quality across Great Britain</t>
  </si>
  <si>
    <t>Fiona Caryl, Jonathan Olsen, Rich Mitchell</t>
  </si>
  <si>
    <t>Irada Ismayilova</t>
  </si>
  <si>
    <t>Identification of Green Corridors as a type of Urban Green Spaces.</t>
  </si>
  <si>
    <t>Sabine Timpf</t>
  </si>
  <si>
    <t>Xinglei Wang</t>
  </si>
  <si>
    <t>Capturing high street dynamics on a finer scale: a case study in the context of COVID-19</t>
  </si>
  <si>
    <t>Jia Shi, Tao Cheng</t>
  </si>
  <si>
    <t>Vlad Tesniere</t>
  </si>
  <si>
    <t>Leveraging advances in Large Language Models for neighbourhood delineation in the London housing market</t>
  </si>
  <si>
    <t>Josiah Tan</t>
  </si>
  <si>
    <t>Do good schools really push up property prices? Disentangling school and neighbourhood effects with empirical evidence from Brighton, England</t>
  </si>
  <si>
    <t>Adam Dennett</t>
  </si>
  <si>
    <t>Track C</t>
  </si>
  <si>
    <t>Matt Dennis</t>
  </si>
  <si>
    <t>A spatially explicit model of beaver river-floodplains: understanding drivers and mapping opportunities for restoration.</t>
  </si>
  <si>
    <t>Christof Angst, Josh Larsen, Annegret Larsen</t>
  </si>
  <si>
    <t>Oliver King</t>
  </si>
  <si>
    <t>Automatic detection of native invasive rush species with aerial imagery and deep learning</t>
  </si>
  <si>
    <t>Duncan Whyatt, Ce Zhang, Carly Stevens</t>
  </si>
  <si>
    <t>&lt;--&gt;</t>
  </si>
  <si>
    <t>GISRUK Lunch | Posters | Keynote</t>
  </si>
  <si>
    <t>1145-1330</t>
  </si>
  <si>
    <t>Lunch + Posters</t>
  </si>
  <si>
    <t>Keynote 2</t>
  </si>
  <si>
    <t>Michelle Morris, Universiry of Leeds</t>
  </si>
  <si>
    <t>Place and your plate: the importance of geography in food behaviours</t>
  </si>
  <si>
    <t>GISRUK Session 5</t>
  </si>
  <si>
    <t>Fauzy Othman</t>
  </si>
  <si>
    <t>Improving Deep Neural Net Aerial Lidar Point Cloud Object Classification Accuracy using a Second Processing Pass</t>
  </si>
  <si>
    <t>Phil Bartie</t>
  </si>
  <si>
    <t>Matt Travis</t>
  </si>
  <si>
    <t>Introducing Overture: A Cloud-Native Global Map</t>
  </si>
  <si>
    <t>Tomas Holderness, John Powell, Mark Varley</t>
  </si>
  <si>
    <t>Antje Barbara Metzler</t>
  </si>
  <si>
    <t>Is a (satellite) image worth a thousand data points? Comparing machine learning approaches for predicting social and environmental inequalities across England.</t>
  </si>
  <si>
    <t>Martin Fleischmann, Anna Zanchetta, Jon Yong, Stuart Lynn, Dani Arribas-Bel</t>
  </si>
  <si>
    <t>Carrow Morris-Wiltshire</t>
  </si>
  <si>
    <t>TOWARDS SITUATIONAL AWARENESS OF URBAN PEDESTRIAN FLOWS: AN ASSESSMENT OF DATA QUALITY ON THE PERFORMANCE OF PREDICTIVE MODELS</t>
  </si>
  <si>
    <t>Stuart Barr, Phil James</t>
  </si>
  <si>
    <t>Nilufer Sari Aslam</t>
  </si>
  <si>
    <t>Managing Variability: A sensitivity analysis approach applied to mobile app data</t>
  </si>
  <si>
    <t>Zhong Chen, Yikang Wang</t>
  </si>
  <si>
    <t>Mikaella Mavrogeni</t>
  </si>
  <si>
    <t>Deriving flow patterns from GPS in-app mobile phone data</t>
  </si>
  <si>
    <t>Paul Longley, Justin Van Dijk</t>
  </si>
  <si>
    <t>Michal Iliev</t>
  </si>
  <si>
    <t>Developing the first multi-dimensional measure of access to health-related features for Warsaw, Poland</t>
  </si>
  <si>
    <t>James Cheshire</t>
  </si>
  <si>
    <t>Ahmad Ammash</t>
  </si>
  <si>
    <t>Identifying areas of poor health outcome risk due to food insecurity – A Geographically Weighted Regression approach</t>
  </si>
  <si>
    <t>Fran Pontin, Emily Ennis, Alexander Hambley</t>
  </si>
  <si>
    <t>Yunbei Ou</t>
  </si>
  <si>
    <t>Investigating the Impact of Housing Energy Efficiency on Indoor Environment at the Overheating Summer – A Study in Southwark, London</t>
  </si>
  <si>
    <t>Congying Hu, Qunshan Zhao</t>
  </si>
  <si>
    <t>GISRUK Session 6</t>
  </si>
  <si>
    <t>Chuang Liu</t>
  </si>
  <si>
    <t>A Geospatial Analysis of Job Satisfaction and WFH Trends in the UK During COVID-19</t>
  </si>
  <si>
    <t>Danat Valizade, Tao Cheng</t>
  </si>
  <si>
    <t>From The Beer Orders to Last Orders –Legislation, Taxation and The Modern Beer Landscape of London</t>
  </si>
  <si>
    <t>Jakub Wyszomierski, Steven Gray</t>
  </si>
  <si>
    <t>Howard Wong</t>
  </si>
  <si>
    <t>Origin-destination-based public transport connectivity measures for enhancing service equity</t>
  </si>
  <si>
    <t>Ed Manley</t>
  </si>
  <si>
    <t>Scott Orford</t>
  </si>
  <si>
    <t>Creating a national classification of the level of bus service provision: A case study of Wales</t>
  </si>
  <si>
    <t>Sam Jones, Andrew Price, Jeff Morgan</t>
  </si>
  <si>
    <t>Liam Webb</t>
  </si>
  <si>
    <t>An open-source web-based solution for interactive assessment of accessibility via public transport</t>
  </si>
  <si>
    <t>Gary Higgs, Mitchel Langford</t>
  </si>
  <si>
    <t>1900-late</t>
  </si>
  <si>
    <t>Conference Dinner, &lt;a href='https://www.thefaversham.com/'&gt;The Faversham&lt;/a&gt;</t>
  </si>
  <si>
    <t>Fri</t>
  </si>
  <si>
    <t>GISRUK Session 7</t>
  </si>
  <si>
    <t>Sophie Ayling</t>
  </si>
  <si>
    <t>Designing a Tank Prioritisation Index for Sri Lanka: A Geospatial Approach</t>
  </si>
  <si>
    <t>Fulvio Lopane, Yi Rong Hoo, Qiao Wang, Mohammad Shamsudduha, Aroha Bahuguna, George Joseph</t>
  </si>
  <si>
    <t>Andrew MacLachlan</t>
  </si>
  <si>
    <t>Closing the gap: a spatially targeted approach to water point rehabilitation in Tanzania</t>
  </si>
  <si>
    <t>Sophie Ayling, Aziz Mutabuzi, Singolile Mwamwaja, Fravius Kalisa, Aidan Coville, Jerome Sansonetti, George Joseph, Ruth Kennedy Walker, Toyoko Kodama</t>
  </si>
  <si>
    <t>Charlotte Evans</t>
  </si>
  <si>
    <t>Spatial Patterns of Tank Decline and Rejuvenation in the Kaveri River Catchment, South India</t>
  </si>
  <si>
    <t>Jonny Huck, Matthew Dennis</t>
  </si>
  <si>
    <t>Jayita Chakraborty</t>
  </si>
  <si>
    <t>Analysing Global Policy Responses to COVID-19: An Agent-based model to explore the stringency in policies</t>
  </si>
  <si>
    <t>Nick Malleson</t>
  </si>
  <si>
    <t>Ortis Yankey</t>
  </si>
  <si>
    <t>Disaggregating Census Data for Population Mapping Using a Bayesian Additive Regression Tree Model</t>
  </si>
  <si>
    <t>Utazi Chigozie, Christopher Nnanatu, Assane Gadiaga, Thomas Abbot, Attila Lazar, Andrew Tatem</t>
  </si>
  <si>
    <t>Kevin Horan</t>
  </si>
  <si>
    <t>Using a spatial statistical model to explore voting behaviour in the UK 2019 general election</t>
  </si>
  <si>
    <t>Katarina Domijan, Chris Brunsdon</t>
  </si>
  <si>
    <t>GISRUK Session 8</t>
  </si>
  <si>
    <t>Sarah Greenham</t>
  </si>
  <si>
    <t>From Birmingham to the West Midlands: Scaling up climate risk and vulnerability mapping</t>
  </si>
  <si>
    <t>Emma Ferranti, Nick Cork, Stephen Jones, Jian Zhong, Bethany Haskins, Nick Grayson, Simon Needle, Joe Acton, Rob MacKenzie</t>
  </si>
  <si>
    <t>Matthew Tomkins</t>
  </si>
  <si>
    <t>Modelling the cooling effects of urban canals</t>
  </si>
  <si>
    <t>Harry Mcdonald, Jonathan Huck, Joanne Tippett, Stephanie Elliott, Eoin Harris, Cem Maxwell</t>
  </si>
  <si>
    <t>Abdelrahman Ibrahim</t>
  </si>
  <si>
    <t>Dynamic Wildfire Risk Modelling</t>
  </si>
  <si>
    <t>Lex Comber, Steve Carver, Stuart Hodkinson</t>
  </si>
  <si>
    <t>Interrogating the Spatio-Temporal Dynamics of Urban Footfall using Principal Component Analysis</t>
  </si>
  <si>
    <t>Jack Liddle</t>
  </si>
  <si>
    <t>Wilson Gao</t>
  </si>
  <si>
    <t>A Deep Learning Framework for Missing Information Imputation in Traffic Crash Records</t>
  </si>
  <si>
    <t>Xinke Jiang, James Haworth, Huanfa Chen, Ilya Ilyankou</t>
  </si>
  <si>
    <t>Robin Lovelace</t>
  </si>
  <si>
    <t>Reproducible methods for network simplification for data visualisation and transport planning</t>
  </si>
  <si>
    <t>Zhao Wang, Will Deakin, Josiah Parry</t>
  </si>
  <si>
    <t>1145-1200</t>
  </si>
  <si>
    <t>Close</t>
  </si>
  <si>
    <t>1200-1300</t>
  </si>
  <si>
    <t>Keynote 3</t>
  </si>
  <si>
    <t>Levi Wolf, University of Bristol</t>
  </si>
  <si>
    <t>Awards and Close</t>
  </si>
  <si>
    <t>Poster</t>
  </si>
  <si>
    <t>GISRUK Posters</t>
  </si>
  <si>
    <t>Poster session</t>
  </si>
  <si>
    <t>Dongyi Ma</t>
  </si>
  <si>
    <t>Using Bespoke LoRaWAN Heat Sensors to Explore Microclimate Effects within the London Urban Heat Islands‚Äì A Pilot Study in East London</t>
  </si>
  <si>
    <t>Andrew Hudson-Smith, Martin De Jode</t>
  </si>
  <si>
    <t>Xuan Zhu</t>
  </si>
  <si>
    <t>Regional Characterisation of the Green Energy Transition Potential in North and West Africa Based on the PESTEL Model and Spatial Clustering</t>
  </si>
  <si>
    <t>Lian Wu, Fang Lee Cooke</t>
  </si>
  <si>
    <t>Yang Wang</t>
  </si>
  <si>
    <t>Defining short-term rental market indicators: A method based on Airbnb daily scrapings</t>
  </si>
  <si>
    <t>Mark Livingston, David McArthur, Nick Bailey</t>
  </si>
  <si>
    <t>Qingya Cheng</t>
  </si>
  <si>
    <t>Comparing locals‚Äô and non-locals‚Äô perceptions of places via social media reviews</t>
  </si>
  <si>
    <t>Rui Zhu, Richard Harris</t>
  </si>
  <si>
    <t>Jing Zhang</t>
  </si>
  <si>
    <t>The Changing Value of Energy Efficiency in UK Homes:A Spatial Matching Approach with Hedonic Models</t>
  </si>
  <si>
    <t>Ian Turton</t>
  </si>
  <si>
    <t>Can the Detection of Roman Roads be Automated with the Application of GeoAI?</t>
  </si>
  <si>
    <t>Sarah Wise</t>
  </si>
  <si>
    <t>Mixing and Movement: Socio-economic predictors of social contact levels before, during and after the COVID-19 Pandemic in East Zimbabwe to inform spatial modelling</t>
  </si>
  <si>
    <t>Philip Home</t>
  </si>
  <si>
    <t>Relating biodiversity with human population health: an ecological study across England.</t>
  </si>
  <si>
    <t>Sabrina Li, Doreen Boyd</t>
  </si>
  <si>
    <t>Yiyi Li</t>
  </si>
  <si>
    <t>Predict the Probability of an Area Having a certain level of Health Based on Socioeconomic factors by Machine Learning Models</t>
  </si>
  <si>
    <t>Fajrun Wahidil Muharram</t>
  </si>
  <si>
    <t>Cluster analysis of e-scooter accidents in London between 2018-2022</t>
  </si>
  <si>
    <t>Ade Febri Sandhini Putri, Muhammad Wahyu Ramadhan</t>
  </si>
  <si>
    <t>Chudech Losiri</t>
  </si>
  <si>
    <t>Predicting Urban Expansion in Land Use in Chiang Mai Using a Multi-Layer Perceptron-Markov Chain Model</t>
  </si>
  <si>
    <t>Bernice Scholten</t>
  </si>
  <si>
    <t>Integrated assessment of simultaneous threshold exceedance of heat, air pollution and airborne allergenic pollen across Europe</t>
  </si>
  <si>
    <t>Blaise Kelly, Bas Henzing, Anjoeka Pronk, Marty Blom, Lisa Klous, Boris Kingma</t>
  </si>
  <si>
    <t>Yanbo Liu</t>
  </si>
  <si>
    <t>A Machine-Learning-Based Green View Index incorporating Vegetation Type and measuring its association with Street-level Land Surface Temperature in London</t>
  </si>
  <si>
    <t>Pablo L√∂w</t>
  </si>
  <si>
    <t>Improving bicycle routing by modifying a road network</t>
  </si>
  <si>
    <t>Jukka Krisp</t>
  </si>
  <si>
    <t>Heeseo Kwon</t>
  </si>
  <si>
    <t>Using Spatial Agent-based Modelling to Simulate Healthier Urban Development and Healthier Travel Behaviour: Model Design</t>
  </si>
  <si>
    <t>Kate Booth</t>
  </si>
  <si>
    <t>Analysis of deforestation and CO2 emissions in Indigenous Territories of the Brazilian Amazon</t>
  </si>
  <si>
    <t>Celso H. L. Silva‑Junior, Jonathan Huck, Polyanna da Conceição Bispo</t>
  </si>
  <si>
    <t>Wole Ademola Adewole</t>
  </si>
  <si>
    <t>Using Machine Learning to Improving Settlement Classification Method of Urban Landscape</t>
  </si>
  <si>
    <t>Ortis Yankey, Edson Utazi, Chris Lloyd, Samantha Cockings, Andrew J Tatem</t>
  </si>
  <si>
    <t>Man Guo</t>
  </si>
  <si>
    <t>Geospatial driving factor analysis on the synergy between air pollution control and carbon mitigation in China</t>
  </si>
  <si>
    <t>Baozhang Chen, Nicholas Hamm</t>
  </si>
  <si>
    <t>Clara Peiret-Garcia</t>
  </si>
  <si>
    <t>The Circles of Mobility: A Holistic Exploration of Mobility Behaviours in The Netherlands</t>
  </si>
  <si>
    <t>Haekal Akbar Kartasasmita, Rachel Franklin, Trivik Verma</t>
  </si>
  <si>
    <t>Diljahan Kappachali</t>
  </si>
  <si>
    <t>Assessing the Suitability of Photogrammetric 3D Reconstruction by Open-Source Pipeline for Tunnel Condition Monitoring.</t>
  </si>
  <si>
    <t>Jan Boehm, Fabio Panella</t>
  </si>
  <si>
    <t>Rob Davidson</t>
  </si>
  <si>
    <t>Towards More Effective Data Visualisation of Health Inequalities: Seven Key Questions</t>
  </si>
  <si>
    <t>Favour Aghaebe</t>
  </si>
  <si>
    <t>Perceptions of Covid Safety Measures in Vacation Rental Guest Reviews</t>
  </si>
  <si>
    <t>Dustin Foley, Eric Atwell, Stephen Clark</t>
  </si>
  <si>
    <t>Hanying Li</t>
  </si>
  <si>
    <t>Shifting Work Landscapes: An Analysis of Post-Pandemic Work From Home Patterns in the UK</t>
  </si>
  <si>
    <t>Fangzhou Zhou, Xinglei Wang, Tao Cheng</t>
  </si>
  <si>
    <t>Wenhua Jiang</t>
  </si>
  <si>
    <t>Exploring the requirements for charging infrastructure for electrical heavy-goods vehicles with agent-based modelling</t>
  </si>
  <si>
    <t>Nick Malleson, Mark Birkin</t>
  </si>
  <si>
    <t>Long Chen</t>
  </si>
  <si>
    <t>Speed and acceleration behaviours across active car vehicles in Leeds, UK</t>
  </si>
  <si>
    <t>Spatial Modelling 1, *Chair: &lt;a href='https://profiles.ucl.ac.uk/23068-jon-reades'&gt;Jon Reades&lt;/a&gt;*</t>
  </si>
  <si>
    <t>Green Neighbourhoods, *Chair: &lt;a href='https://environment.leeds.ac.uk/geography/staff/9618/dr-vikki-houlden'&gt;Vikki Houlden&lt;/a&gt;*</t>
  </si>
  <si>
    <t>Visualization, *Chair: &lt;a href='https://www.maynoothuniversity.ie/faculty-social-sciences/our-people/chris-brunsdon'&gt;Chris Brunsdon&lt;/a&gt;*</t>
  </si>
  <si>
    <t>Environment, *Chair: &lt;a href='https://environment.leeds.ac.uk/geography/staff/1054/dr-will-james'&gt;Will James&lt;/a&gt;*</t>
  </si>
  <si>
    <t>Spatial Justice, *Chair: &lt;a href='https://www.caitlin-h-robinson.com/'&gt;Cait Robinson&lt;/a&gt;*</t>
  </si>
  <si>
    <t>Social Media, *Chair: &lt;a href='https://environment.leeds.ac.uk/geography/staff/1085/dr-rachel-oldroyd'&gt;Rachel Oldroyd&lt;/a&gt;*</t>
  </si>
  <si>
    <t>Greenspace, *Chair: &lt;a href='https://environment.leeds.ac.uk/geography/staff/1013/prof-steve-carver'&gt;Steve Carver&lt;/a&gt;*</t>
  </si>
  <si>
    <t>Neighbourhood Analysis, *Chair: &lt;a href='https://www.nickmalleson.co.uk/'&gt;Nick Malleson&lt;/a&gt;*</t>
  </si>
  <si>
    <t>Ecology, *Chair: &lt;a href='https://environment.leeds.ac.uk/see/staff/1618/dr-na-yan'&gt;Na Yan&lt;/a&gt;*</t>
  </si>
  <si>
    <t>Transport Sensors, *Chair: &lt;a href='https://environment.leeds.ac.uk/geography/staff/9293/professor-ed-manley'&gt;Ed Manley&lt;/a&gt;*</t>
  </si>
  <si>
    <t>Earth Observation, *Chair: &lt;a href='https://github.com/andrewmaclachlan'&gt;Andrew Maclachlan&lt;/a&gt;*</t>
  </si>
  <si>
    <t>Health, *Chair: &lt;a href='https://environment.leeds.ac.uk/geography/pgr/2451/fran-pontin'&gt;Fran Pontin&lt;/a&gt;*</t>
  </si>
  <si>
    <t>Transport Methods, *Chair: &lt;a href='https://www.ncl.ac.uk/engineering/staff/profile/alistairford.html'&gt;Alistair Ford&lt;/a&gt;*</t>
  </si>
  <si>
    <t>Climate Solutions, *Chair: &lt;a href='https://www.ncl.ac.uk/engineering/staff/profile/craigrobson1.html'&gt;Craig Robson&lt;/a&gt;*</t>
  </si>
  <si>
    <t>Spatial Modelling 2, *Chair: &lt;a href='https://profiles.ucl.ac.uk/42176'&gt;Sarah Wise&lt;/a&gt;*</t>
  </si>
  <si>
    <t>Water, *Chair: &lt;a href='https://jonnyhuck.co.uk/'&gt;Jonny Huck&lt;/a&gt;*</t>
  </si>
  <si>
    <t>Public Transport, *Chair: &lt;a href='https://github.com/ksuchak1990'&gt;Kieran Suchak&lt;/a&gt;*</t>
  </si>
  <si>
    <t>Labour Markets and Cities, *Chair: &lt;a href='https://environment.leeds.ac.uk/geography/staff/1051/dr-nick-hood'&gt;Nick Hood&lt;/a&gt;*</t>
  </si>
  <si>
    <t>https://doi.org/10.5281/zenodo.10887777</t>
  </si>
  <si>
    <t>Adam</t>
  </si>
  <si>
    <t>Dennett</t>
  </si>
  <si>
    <t>https://doi.org/10.5281/zenodo.10887814</t>
  </si>
  <si>
    <t>https://doi.org/10.5281/zenodo.10897750</t>
  </si>
  <si>
    <t>Jonny</t>
  </si>
  <si>
    <t>Huck</t>
  </si>
  <si>
    <t>https://doi.org/10.5281/zenodo.10897758</t>
  </si>
  <si>
    <t>https://doi.org/10.5281/zenodo.10897763</t>
  </si>
  <si>
    <t>Mikaella</t>
  </si>
  <si>
    <t>Mavrogeni</t>
  </si>
  <si>
    <t>https://doi.org/10.5281/zenodo.10897775</t>
  </si>
  <si>
    <t>Vlad</t>
  </si>
  <si>
    <t>Tesniere</t>
  </si>
  <si>
    <t>Leveraging advances in Language Models for neighbourhood delineation in the London housing market</t>
  </si>
  <si>
    <t>https://doi.org/10.5281/zenodo.10897784</t>
  </si>
  <si>
    <t>Ruth</t>
  </si>
  <si>
    <t>Nelson</t>
  </si>
  <si>
    <t>https://doi.org/10.5281/zenodo.10897792</t>
  </si>
  <si>
    <t>Ren√©</t>
  </si>
  <si>
    <t>Westerholt</t>
  </si>
  <si>
    <t>https://doi.org/10.5281/zenodo.10899260</t>
  </si>
  <si>
    <t>Nick</t>
  </si>
  <si>
    <t>Malleson</t>
  </si>
  <si>
    <t>https://doi.org/10.5281/zenodo.10899270</t>
  </si>
  <si>
    <t>C√©line</t>
  </si>
  <si>
    <t>Van Migerode</t>
  </si>
  <si>
    <t>https://doi.org/10.5281/zenodo.10899280</t>
  </si>
  <si>
    <t>Charlotte</t>
  </si>
  <si>
    <t>Evans</t>
  </si>
  <si>
    <t>https://doi.org/10.5281/zenodo.10899286</t>
  </si>
  <si>
    <t>Kevin</t>
  </si>
  <si>
    <t>Credit</t>
  </si>
  <si>
    <t>https://doi.org/10.5281/zenodo.10899420</t>
  </si>
  <si>
    <t>Kirsty</t>
  </si>
  <si>
    <t>Watkinson</t>
  </si>
  <si>
    <t>https://doi.org/10.5281/zenodo.10926048</t>
  </si>
  <si>
    <t>Oliver</t>
  </si>
  <si>
    <t>King</t>
  </si>
  <si>
    <t>https://doi.org/10.5281/zenodo.10926672</t>
  </si>
  <si>
    <t>Horan</t>
  </si>
  <si>
    <t>https://doi.org/10.5281/zenodo.10926688</t>
  </si>
  <si>
    <t>Andrew</t>
  </si>
  <si>
    <t>MacLachlan</t>
  </si>
  <si>
    <t>https://doi.org/10.5281/zenodo.10926740</t>
  </si>
  <si>
    <t>Alexander</t>
  </si>
  <si>
    <t>Skinner</t>
  </si>
  <si>
    <t>https://doi.org/10.5281/zenodo.10926780</t>
  </si>
  <si>
    <t>Chris</t>
  </si>
  <si>
    <t>Larkin</t>
  </si>
  <si>
    <t>https://doi.org/10.5281/zenodo.10926802</t>
  </si>
  <si>
    <t>Sarah</t>
  </si>
  <si>
    <t>Greenham</t>
  </si>
  <si>
    <t>https://doi.org/10.5281/zenodo.10926840</t>
  </si>
  <si>
    <t>Scott</t>
  </si>
  <si>
    <t>Orford</t>
  </si>
  <si>
    <t>https://doi.org/10.5281/zenodo.10926863</t>
  </si>
  <si>
    <t>Roger</t>
  </si>
  <si>
    <t>Beecham</t>
  </si>
  <si>
    <t>https://doi.org/10.5281/zenodo.10926876</t>
  </si>
  <si>
    <t>Yunbei</t>
  </si>
  <si>
    <t>Ou</t>
  </si>
  <si>
    <t>https://doi.org/10.5281/zenodo.10926892</t>
  </si>
  <si>
    <t>Lingshan</t>
  </si>
  <si>
    <t>Li</t>
  </si>
  <si>
    <t>https://doi.org/10.5281/zenodo.10926900</t>
  </si>
  <si>
    <t>Ahmad</t>
  </si>
  <si>
    <t>Ammash</t>
  </si>
  <si>
    <t>Identifying areas of poor health outcome risk due to food insecurity ‚Äì A Geographically Weighted Regression approach</t>
  </si>
  <si>
    <t>https://doi.org/10.5281/zenodo.10926959</t>
  </si>
  <si>
    <t>Fiona</t>
  </si>
  <si>
    <t>Caryl</t>
  </si>
  <si>
    <t>https://doi.org/10.5281/zenodo.10927599</t>
  </si>
  <si>
    <t>Matthew</t>
  </si>
  <si>
    <t>Tomkins</t>
  </si>
  <si>
    <t>https://doi.org/10.5281/zenodo.10927655</t>
  </si>
  <si>
    <t>Liam</t>
  </si>
  <si>
    <t>Webb</t>
  </si>
  <si>
    <t>https://doi.org/10.5281/zenodo.10927659</t>
  </si>
  <si>
    <t>Vitaly</t>
  </si>
  <si>
    <t>Kryukov</t>
  </si>
  <si>
    <t>https://doi.org/10.5281/zenodo.10927671</t>
  </si>
  <si>
    <t>Elisabetta</t>
  </si>
  <si>
    <t>Pietrostefani</t>
  </si>
  <si>
    <t>https://doi.org/10.5281/zenodo.10927868</t>
  </si>
  <si>
    <t>Fulvio</t>
  </si>
  <si>
    <t>Lopane</t>
  </si>
  <si>
    <t>https://doi.org/10.5281/zenodo.10927928</t>
  </si>
  <si>
    <t>Raidah</t>
  </si>
  <si>
    <t>Hanifah</t>
  </si>
  <si>
    <t>Can X (Twitter) be used to Predict Tourism Patterns? Yes!</t>
  </si>
  <si>
    <t>https://doi.org/10.5281/zenodo.10927987</t>
  </si>
  <si>
    <t>Irada</t>
  </si>
  <si>
    <t>Ismayilova</t>
  </si>
  <si>
    <t>https://doi.org/10.5281/zenodo.10928004</t>
  </si>
  <si>
    <t>Chuang</t>
  </si>
  <si>
    <t>Liu</t>
  </si>
  <si>
    <t>A Geospatial Analysis of Work From Home Policies on UK Job Satisfaction During Covid-19</t>
  </si>
  <si>
    <t>https://doi.org/10.5281/zenodo.10930867</t>
  </si>
  <si>
    <t>ortis</t>
  </si>
  <si>
    <t>yankey</t>
  </si>
  <si>
    <t>https://doi.org/10.5281/zenodo.10931725</t>
  </si>
  <si>
    <t>Michal</t>
  </si>
  <si>
    <t>Iliev</t>
  </si>
  <si>
    <t>https://doi.org/10.5281/zenodo.10931742</t>
  </si>
  <si>
    <t>Howard</t>
  </si>
  <si>
    <t>Wong</t>
  </si>
  <si>
    <t>https://doi.org/10.5281/zenodo.10931749</t>
  </si>
  <si>
    <t>Nilufer</t>
  </si>
  <si>
    <t>Sari Aslam</t>
  </si>
  <si>
    <t>https://doi.org/10.5281/zenodo.10931778</t>
  </si>
  <si>
    <t>FAUZY</t>
  </si>
  <si>
    <t>OTHMAN</t>
  </si>
  <si>
    <t>https://doi.org/10.5281/zenodo.10931921</t>
  </si>
  <si>
    <t>Xinglei</t>
  </si>
  <si>
    <t>Wang</t>
  </si>
  <si>
    <t>https://doi.org/10.5281/zenodo.10931929</t>
  </si>
  <si>
    <t>Matt</t>
  </si>
  <si>
    <t>Mason</t>
  </si>
  <si>
    <t>https://doi.org/10.5281/zenodo.10931940</t>
  </si>
  <si>
    <t>Travis</t>
  </si>
  <si>
    <t>https://doi.org/10.5281/zenodo.10931950</t>
  </si>
  <si>
    <t>Carrow</t>
  </si>
  <si>
    <t>Morris-Wiltshire</t>
  </si>
  <si>
    <t>https://doi.org/10.5281/zenodo.10931961</t>
  </si>
  <si>
    <t>Abdelrahman</t>
  </si>
  <si>
    <t>Ibrahim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</si>
</sst>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abSelected="1" workbookViewId="0">
      <selection activeCell="I9" sqref="I9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 t="s">
        <v>14</v>
      </c>
      <c r="D2" t="s">
        <v>15</v>
      </c>
      <c r="F2">
        <v>1</v>
      </c>
      <c r="G2" t="s">
        <v>16</v>
      </c>
      <c r="J2" t="str">
        <f>_xlfn.IFNA(VLOOKUP(I2,Sheet1!E$1:F$43,2,FALSE),"")</f>
        <v/>
      </c>
    </row>
    <row r="3" spans="1:12" x14ac:dyDescent="0.2">
      <c r="A3" t="s">
        <v>12</v>
      </c>
      <c r="B3" t="s">
        <v>13</v>
      </c>
      <c r="C3" t="s">
        <v>17</v>
      </c>
      <c r="D3" t="s">
        <v>18</v>
      </c>
      <c r="E3" t="s">
        <v>18</v>
      </c>
      <c r="F3">
        <v>1</v>
      </c>
      <c r="G3" t="s">
        <v>16</v>
      </c>
      <c r="J3" t="str">
        <f>_xlfn.IFNA(VLOOKUP(I3,Sheet1!E$1:F$43,2,FALSE),"")</f>
        <v/>
      </c>
    </row>
    <row r="4" spans="1:12" x14ac:dyDescent="0.2">
      <c r="A4" t="s">
        <v>12</v>
      </c>
      <c r="B4" t="s">
        <v>13</v>
      </c>
      <c r="F4">
        <v>1</v>
      </c>
      <c r="G4" t="s">
        <v>16</v>
      </c>
      <c r="H4" t="s">
        <v>19</v>
      </c>
      <c r="I4" t="s">
        <v>20</v>
      </c>
      <c r="J4" t="str">
        <f>_xlfn.IFNA(VLOOKUP(I4,Sheet1!E$1:F$43,2,FALSE),"")</f>
        <v/>
      </c>
      <c r="L4">
        <v>1</v>
      </c>
    </row>
    <row r="5" spans="1:12" x14ac:dyDescent="0.2">
      <c r="A5" t="s">
        <v>12</v>
      </c>
      <c r="B5" t="s">
        <v>13</v>
      </c>
      <c r="C5" t="s">
        <v>21</v>
      </c>
      <c r="D5" t="s">
        <v>22</v>
      </c>
      <c r="F5">
        <v>1</v>
      </c>
      <c r="G5" t="s">
        <v>23</v>
      </c>
      <c r="J5" t="str">
        <f>_xlfn.IFNA(VLOOKUP(I5,Sheet1!E$1:F$43,2,FALSE),"")</f>
        <v/>
      </c>
    </row>
    <row r="6" spans="1:12" x14ac:dyDescent="0.2">
      <c r="A6" t="s">
        <v>12</v>
      </c>
      <c r="B6" t="s">
        <v>13</v>
      </c>
      <c r="C6" t="s">
        <v>24</v>
      </c>
      <c r="D6" t="s">
        <v>25</v>
      </c>
      <c r="E6" t="s">
        <v>25</v>
      </c>
      <c r="F6">
        <v>1</v>
      </c>
      <c r="G6" t="s">
        <v>16</v>
      </c>
      <c r="J6" t="str">
        <f>_xlfn.IFNA(VLOOKUP(I6,Sheet1!E$1:F$43,2,FALSE),"")</f>
        <v/>
      </c>
    </row>
    <row r="7" spans="1:12" x14ac:dyDescent="0.2">
      <c r="A7" t="s">
        <v>12</v>
      </c>
      <c r="B7" t="s">
        <v>13</v>
      </c>
      <c r="F7">
        <v>1</v>
      </c>
      <c r="G7" t="s">
        <v>16</v>
      </c>
      <c r="H7" t="s">
        <v>26</v>
      </c>
      <c r="I7" t="s">
        <v>27</v>
      </c>
      <c r="J7" t="str">
        <f>_xlfn.IFNA(VLOOKUP(I7,Sheet1!E$1:F$43,2,FALSE),"")</f>
        <v/>
      </c>
      <c r="L7">
        <v>1</v>
      </c>
    </row>
    <row r="8" spans="1:12" x14ac:dyDescent="0.2">
      <c r="A8" t="s">
        <v>12</v>
      </c>
      <c r="B8" t="s">
        <v>28</v>
      </c>
      <c r="C8" t="s">
        <v>29</v>
      </c>
      <c r="D8" t="s">
        <v>30</v>
      </c>
      <c r="F8">
        <v>1</v>
      </c>
      <c r="G8" t="s">
        <v>31</v>
      </c>
      <c r="J8" t="str">
        <f>_xlfn.IFNA(VLOOKUP(I8,Sheet1!E$1:F$43,2,FALSE),"")</f>
        <v/>
      </c>
    </row>
    <row r="9" spans="1:12" x14ac:dyDescent="0.2">
      <c r="A9" t="s">
        <v>32</v>
      </c>
      <c r="B9" t="s">
        <v>13</v>
      </c>
      <c r="C9" t="s">
        <v>33</v>
      </c>
      <c r="D9" t="s">
        <v>34</v>
      </c>
      <c r="E9" t="s">
        <v>34</v>
      </c>
      <c r="F9">
        <v>1</v>
      </c>
      <c r="G9" t="s">
        <v>16</v>
      </c>
      <c r="J9" t="str">
        <f>_xlfn.IFNA(VLOOKUP(I9,Sheet1!E$1:F$43,2,FALSE),"")</f>
        <v/>
      </c>
    </row>
    <row r="10" spans="1:12" x14ac:dyDescent="0.2">
      <c r="A10" t="s">
        <v>32</v>
      </c>
      <c r="B10" t="s">
        <v>13</v>
      </c>
      <c r="F10">
        <v>1</v>
      </c>
      <c r="G10" t="s">
        <v>16</v>
      </c>
      <c r="H10" t="s">
        <v>35</v>
      </c>
      <c r="I10" t="s">
        <v>36</v>
      </c>
      <c r="J10" t="str">
        <f>_xlfn.IFNA(VLOOKUP(I10,Sheet1!E$1:F$43,2,FALSE),"")</f>
        <v/>
      </c>
      <c r="L10">
        <v>1</v>
      </c>
    </row>
    <row r="11" spans="1:12" x14ac:dyDescent="0.2">
      <c r="A11" t="s">
        <v>32</v>
      </c>
      <c r="B11" t="s">
        <v>37</v>
      </c>
      <c r="C11" t="s">
        <v>38</v>
      </c>
      <c r="D11" t="s">
        <v>39</v>
      </c>
      <c r="F11">
        <v>1</v>
      </c>
      <c r="G11" t="s">
        <v>23</v>
      </c>
      <c r="J11" t="str">
        <f>_xlfn.IFNA(VLOOKUP(I11,Sheet1!E$1:F$43,2,FALSE),"")</f>
        <v/>
      </c>
    </row>
    <row r="12" spans="1:12" x14ac:dyDescent="0.2">
      <c r="A12" t="s">
        <v>32</v>
      </c>
      <c r="B12" t="s">
        <v>37</v>
      </c>
      <c r="C12" t="s">
        <v>40</v>
      </c>
      <c r="D12" t="s">
        <v>15</v>
      </c>
      <c r="F12">
        <v>1</v>
      </c>
      <c r="G12" t="s">
        <v>41</v>
      </c>
      <c r="J12" t="str">
        <f>_xlfn.IFNA(VLOOKUP(I12,Sheet1!E$1:F$43,2,FALSE),"")</f>
        <v/>
      </c>
    </row>
    <row r="13" spans="1:12" x14ac:dyDescent="0.2">
      <c r="A13" t="s">
        <v>32</v>
      </c>
      <c r="B13" t="s">
        <v>37</v>
      </c>
      <c r="C13" t="s">
        <v>42</v>
      </c>
      <c r="D13" t="s">
        <v>43</v>
      </c>
      <c r="F13">
        <v>1</v>
      </c>
      <c r="G13" t="s">
        <v>41</v>
      </c>
      <c r="J13" t="str">
        <f>_xlfn.IFNA(VLOOKUP(I13,Sheet1!E$1:F$43,2,FALSE),"")</f>
        <v/>
      </c>
    </row>
    <row r="14" spans="1:12" x14ac:dyDescent="0.2">
      <c r="A14" t="s">
        <v>32</v>
      </c>
      <c r="B14" t="s">
        <v>37</v>
      </c>
      <c r="F14">
        <v>1</v>
      </c>
      <c r="G14" t="s">
        <v>41</v>
      </c>
      <c r="H14" t="s">
        <v>44</v>
      </c>
      <c r="I14" t="s">
        <v>45</v>
      </c>
      <c r="J14" t="str">
        <f>_xlfn.IFNA(VLOOKUP(I14,Sheet1!E$1:F$43,2,FALSE),"")</f>
        <v/>
      </c>
      <c r="L14">
        <v>1</v>
      </c>
    </row>
    <row r="15" spans="1:12" x14ac:dyDescent="0.2">
      <c r="A15" t="s">
        <v>32</v>
      </c>
      <c r="B15" t="s">
        <v>46</v>
      </c>
      <c r="C15" t="s">
        <v>17</v>
      </c>
      <c r="D15" t="s">
        <v>47</v>
      </c>
      <c r="E15" t="s">
        <v>298</v>
      </c>
      <c r="F15">
        <v>1</v>
      </c>
      <c r="G15" t="s">
        <v>41</v>
      </c>
      <c r="J15" t="str">
        <f>_xlfn.IFNA(VLOOKUP(I15,Sheet1!E$1:F$43,2,FALSE),"")</f>
        <v/>
      </c>
    </row>
    <row r="16" spans="1:12" x14ac:dyDescent="0.2">
      <c r="A16" t="s">
        <v>32</v>
      </c>
      <c r="B16" t="s">
        <v>46</v>
      </c>
      <c r="F16">
        <v>1</v>
      </c>
      <c r="G16" t="s">
        <v>41</v>
      </c>
      <c r="H16" t="s">
        <v>48</v>
      </c>
      <c r="I16" t="s">
        <v>49</v>
      </c>
      <c r="J16" t="str">
        <f>_xlfn.IFNA(VLOOKUP(I16,Sheet1!E$1:F$43,2,FALSE),"")</f>
        <v/>
      </c>
      <c r="L16">
        <v>1</v>
      </c>
    </row>
    <row r="17" spans="1:12" x14ac:dyDescent="0.2">
      <c r="A17" t="s">
        <v>32</v>
      </c>
      <c r="B17" t="s">
        <v>46</v>
      </c>
      <c r="F17">
        <v>2</v>
      </c>
      <c r="G17" t="s">
        <v>41</v>
      </c>
      <c r="H17" t="s">
        <v>50</v>
      </c>
      <c r="I17" t="s">
        <v>51</v>
      </c>
      <c r="J17" t="str">
        <f>_xlfn.IFNA(VLOOKUP(I17,Sheet1!E$1:F$43,2,FALSE),"")</f>
        <v>https://doi.org/10.5281/zenodo.10899270</v>
      </c>
      <c r="K17" t="s">
        <v>52</v>
      </c>
    </row>
    <row r="18" spans="1:12" x14ac:dyDescent="0.2">
      <c r="A18" t="s">
        <v>32</v>
      </c>
      <c r="B18" t="s">
        <v>46</v>
      </c>
      <c r="F18">
        <v>3</v>
      </c>
      <c r="G18" t="s">
        <v>41</v>
      </c>
      <c r="H18" t="s">
        <v>53</v>
      </c>
      <c r="I18" t="s">
        <v>54</v>
      </c>
      <c r="J18" t="s">
        <v>323</v>
      </c>
      <c r="K18" t="s">
        <v>55</v>
      </c>
    </row>
    <row r="19" spans="1:12" x14ac:dyDescent="0.2">
      <c r="A19" t="s">
        <v>32</v>
      </c>
      <c r="B19" t="s">
        <v>46</v>
      </c>
      <c r="C19" t="s">
        <v>17</v>
      </c>
      <c r="D19" t="s">
        <v>56</v>
      </c>
      <c r="E19" t="s">
        <v>299</v>
      </c>
      <c r="F19">
        <v>1</v>
      </c>
      <c r="G19" t="s">
        <v>57</v>
      </c>
      <c r="J19" t="str">
        <f>_xlfn.IFNA(VLOOKUP(I19,Sheet1!E$1:F$43,2,FALSE),"")</f>
        <v/>
      </c>
    </row>
    <row r="20" spans="1:12" x14ac:dyDescent="0.2">
      <c r="A20" t="s">
        <v>32</v>
      </c>
      <c r="B20" t="s">
        <v>46</v>
      </c>
      <c r="F20">
        <v>1</v>
      </c>
      <c r="G20" t="s">
        <v>57</v>
      </c>
      <c r="H20" t="s">
        <v>58</v>
      </c>
      <c r="I20" t="s">
        <v>59</v>
      </c>
      <c r="J20" t="str">
        <f>_xlfn.IFNA(VLOOKUP(I20,Sheet1!E$1:F$43,2,FALSE),"")</f>
        <v>https://doi.org/10.5281/zenodo.10899286</v>
      </c>
      <c r="K20" t="s">
        <v>60</v>
      </c>
    </row>
    <row r="21" spans="1:12" x14ac:dyDescent="0.2">
      <c r="A21" t="s">
        <v>32</v>
      </c>
      <c r="B21" t="s">
        <v>46</v>
      </c>
      <c r="C21" t="s">
        <v>61</v>
      </c>
      <c r="F21">
        <v>2</v>
      </c>
      <c r="G21" t="s">
        <v>57</v>
      </c>
      <c r="H21" t="s">
        <v>62</v>
      </c>
      <c r="I21" t="s">
        <v>63</v>
      </c>
      <c r="J21" t="str">
        <f>_xlfn.IFNA(VLOOKUP(I21,Sheet1!E$1:F$43,2,FALSE),"")</f>
        <v>https://doi.org/10.5281/zenodo.10926740</v>
      </c>
      <c r="K21" t="s">
        <v>64</v>
      </c>
    </row>
    <row r="22" spans="1:12" x14ac:dyDescent="0.2">
      <c r="A22" t="s">
        <v>32</v>
      </c>
      <c r="B22" t="s">
        <v>46</v>
      </c>
      <c r="C22" t="s">
        <v>61</v>
      </c>
      <c r="F22">
        <v>3</v>
      </c>
      <c r="G22" t="s">
        <v>57</v>
      </c>
      <c r="H22" t="s">
        <v>65</v>
      </c>
      <c r="I22" t="s">
        <v>66</v>
      </c>
      <c r="J22" t="str">
        <f>_xlfn.IFNA(VLOOKUP(I22,Sheet1!E$1:F$43,2,FALSE),"")</f>
        <v>https://doi.org/10.5281/zenodo.10926780</v>
      </c>
      <c r="K22" t="s">
        <v>67</v>
      </c>
    </row>
    <row r="23" spans="1:12" x14ac:dyDescent="0.2">
      <c r="A23" t="s">
        <v>32</v>
      </c>
      <c r="B23" t="s">
        <v>46</v>
      </c>
      <c r="C23" t="s">
        <v>21</v>
      </c>
      <c r="D23" t="s">
        <v>22</v>
      </c>
      <c r="F23">
        <v>1</v>
      </c>
      <c r="G23" t="s">
        <v>23</v>
      </c>
      <c r="J23" t="str">
        <f>_xlfn.IFNA(VLOOKUP(I23,Sheet1!E$1:F$43,2,FALSE),"")</f>
        <v/>
      </c>
    </row>
    <row r="24" spans="1:12" x14ac:dyDescent="0.2">
      <c r="A24" t="s">
        <v>32</v>
      </c>
      <c r="B24" t="s">
        <v>68</v>
      </c>
      <c r="C24" t="s">
        <v>24</v>
      </c>
      <c r="D24" t="s">
        <v>47</v>
      </c>
      <c r="E24" t="s">
        <v>300</v>
      </c>
      <c r="F24">
        <v>1</v>
      </c>
      <c r="G24" t="s">
        <v>41</v>
      </c>
      <c r="J24" t="str">
        <f>_xlfn.IFNA(VLOOKUP(I24,Sheet1!E$1:F$43,2,FALSE),"")</f>
        <v/>
      </c>
    </row>
    <row r="25" spans="1:12" x14ac:dyDescent="0.2">
      <c r="A25" t="s">
        <v>32</v>
      </c>
      <c r="B25" t="s">
        <v>68</v>
      </c>
      <c r="F25">
        <v>1</v>
      </c>
      <c r="G25" t="s">
        <v>41</v>
      </c>
      <c r="H25" t="s">
        <v>69</v>
      </c>
      <c r="I25" t="s">
        <v>70</v>
      </c>
      <c r="J25" t="str">
        <f>_xlfn.IFNA(VLOOKUP(I25,Sheet1!E$1:F$43,2,FALSE),"")</f>
        <v>https://doi.org/10.5281/zenodo.10926863</v>
      </c>
      <c r="L25">
        <v>1</v>
      </c>
    </row>
    <row r="26" spans="1:12" x14ac:dyDescent="0.2">
      <c r="A26" t="s">
        <v>32</v>
      </c>
      <c r="B26" t="s">
        <v>68</v>
      </c>
      <c r="F26">
        <v>2</v>
      </c>
      <c r="G26" t="s">
        <v>41</v>
      </c>
      <c r="H26" t="s">
        <v>53</v>
      </c>
      <c r="I26" t="s">
        <v>71</v>
      </c>
      <c r="J26" t="str">
        <f>_xlfn.IFNA(VLOOKUP(I26,Sheet1!E$1:F$43,2,FALSE),"")</f>
        <v>https://doi.org/10.5281/zenodo.10897750</v>
      </c>
      <c r="L26">
        <v>1</v>
      </c>
    </row>
    <row r="27" spans="1:12" x14ac:dyDescent="0.2">
      <c r="A27" t="s">
        <v>32</v>
      </c>
      <c r="B27" t="s">
        <v>68</v>
      </c>
      <c r="F27">
        <v>3</v>
      </c>
      <c r="G27" t="s">
        <v>41</v>
      </c>
      <c r="H27" t="s">
        <v>72</v>
      </c>
      <c r="I27" t="s">
        <v>73</v>
      </c>
      <c r="J27" t="str">
        <f>_xlfn.IFNA(VLOOKUP(I27,Sheet1!E$1:F$43,2,FALSE),"")</f>
        <v>https://doi.org/10.5281/zenodo.10897792</v>
      </c>
      <c r="L27">
        <v>1</v>
      </c>
    </row>
    <row r="28" spans="1:12" x14ac:dyDescent="0.2">
      <c r="A28" t="s">
        <v>32</v>
      </c>
      <c r="B28" t="s">
        <v>68</v>
      </c>
      <c r="C28" t="s">
        <v>24</v>
      </c>
      <c r="D28" t="s">
        <v>56</v>
      </c>
      <c r="E28" t="s">
        <v>301</v>
      </c>
      <c r="F28">
        <v>1</v>
      </c>
      <c r="G28" t="s">
        <v>57</v>
      </c>
      <c r="J28" t="str">
        <f>_xlfn.IFNA(VLOOKUP(I28,Sheet1!E$1:F$43,2,FALSE),"")</f>
        <v/>
      </c>
    </row>
    <row r="29" spans="1:12" x14ac:dyDescent="0.2">
      <c r="A29" t="s">
        <v>32</v>
      </c>
      <c r="B29" t="s">
        <v>68</v>
      </c>
      <c r="F29">
        <v>1</v>
      </c>
      <c r="G29" t="s">
        <v>57</v>
      </c>
      <c r="H29" t="s">
        <v>74</v>
      </c>
      <c r="I29" t="s">
        <v>75</v>
      </c>
      <c r="J29" t="str">
        <f>_xlfn.IFNA(VLOOKUP(I29,Sheet1!E$1:F$43,2,FALSE),"")</f>
        <v>https://doi.org/10.5281/zenodo.10927659</v>
      </c>
      <c r="K29" t="s">
        <v>76</v>
      </c>
    </row>
    <row r="30" spans="1:12" x14ac:dyDescent="0.2">
      <c r="A30" t="s">
        <v>32</v>
      </c>
      <c r="B30" t="s">
        <v>68</v>
      </c>
      <c r="C30" t="s">
        <v>61</v>
      </c>
      <c r="F30">
        <v>2</v>
      </c>
      <c r="G30" t="s">
        <v>57</v>
      </c>
      <c r="H30" t="s">
        <v>77</v>
      </c>
      <c r="I30" t="s">
        <v>78</v>
      </c>
      <c r="J30" t="str">
        <f>_xlfn.IFNA(VLOOKUP(I30,Sheet1!E$1:F$43,2,FALSE),"")</f>
        <v/>
      </c>
      <c r="K30" t="s">
        <v>79</v>
      </c>
    </row>
    <row r="31" spans="1:12" x14ac:dyDescent="0.2">
      <c r="A31" t="s">
        <v>32</v>
      </c>
      <c r="B31" t="s">
        <v>68</v>
      </c>
      <c r="C31" t="s">
        <v>61</v>
      </c>
      <c r="F31">
        <v>3</v>
      </c>
      <c r="G31" t="s">
        <v>57</v>
      </c>
      <c r="H31" t="s">
        <v>80</v>
      </c>
      <c r="I31" t="s">
        <v>81</v>
      </c>
      <c r="J31" t="str">
        <f>_xlfn.IFNA(VLOOKUP(I31,Sheet1!E$1:F$43,2,FALSE),"")</f>
        <v/>
      </c>
      <c r="K31" t="s">
        <v>82</v>
      </c>
    </row>
    <row r="32" spans="1:12" x14ac:dyDescent="0.2">
      <c r="A32" t="s">
        <v>32</v>
      </c>
      <c r="B32" t="s">
        <v>83</v>
      </c>
      <c r="C32" t="s">
        <v>84</v>
      </c>
      <c r="D32" t="s">
        <v>85</v>
      </c>
      <c r="F32">
        <v>1</v>
      </c>
      <c r="G32" t="s">
        <v>23</v>
      </c>
      <c r="J32" t="str">
        <f>_xlfn.IFNA(VLOOKUP(I32,Sheet1!E$1:F$43,2,FALSE),"")</f>
        <v/>
      </c>
    </row>
    <row r="33" spans="1:12" x14ac:dyDescent="0.2">
      <c r="A33" t="s">
        <v>32</v>
      </c>
      <c r="B33" t="s">
        <v>83</v>
      </c>
      <c r="C33" t="s">
        <v>86</v>
      </c>
      <c r="D33" t="s">
        <v>87</v>
      </c>
      <c r="F33">
        <v>1</v>
      </c>
      <c r="G33" t="s">
        <v>31</v>
      </c>
      <c r="J33" t="str">
        <f>_xlfn.IFNA(VLOOKUP(I33,Sheet1!E$1:F$43,2,FALSE),"")</f>
        <v/>
      </c>
    </row>
    <row r="34" spans="1:12" x14ac:dyDescent="0.2">
      <c r="A34" t="s">
        <v>88</v>
      </c>
      <c r="B34" t="s">
        <v>89</v>
      </c>
      <c r="C34" t="s">
        <v>90</v>
      </c>
      <c r="D34" t="s">
        <v>47</v>
      </c>
      <c r="E34" t="s">
        <v>302</v>
      </c>
      <c r="F34">
        <v>1</v>
      </c>
      <c r="G34" t="s">
        <v>41</v>
      </c>
      <c r="J34" t="str">
        <f>_xlfn.IFNA(VLOOKUP(I34,Sheet1!E$1:F$43,2,FALSE),"")</f>
        <v/>
      </c>
    </row>
    <row r="35" spans="1:12" x14ac:dyDescent="0.2">
      <c r="A35" t="s">
        <v>88</v>
      </c>
      <c r="B35" t="s">
        <v>89</v>
      </c>
      <c r="F35">
        <v>1</v>
      </c>
      <c r="G35" t="s">
        <v>41</v>
      </c>
      <c r="H35" t="s">
        <v>91</v>
      </c>
      <c r="I35" t="s">
        <v>92</v>
      </c>
      <c r="J35" t="str">
        <f>_xlfn.IFNA(VLOOKUP(I35,Sheet1!E$1:F$43,2,FALSE),"")</f>
        <v>https://doi.org/10.5281/zenodo.10897784</v>
      </c>
      <c r="K35" t="s">
        <v>93</v>
      </c>
    </row>
    <row r="36" spans="1:12" x14ac:dyDescent="0.2">
      <c r="A36" t="s">
        <v>88</v>
      </c>
      <c r="B36" t="s">
        <v>89</v>
      </c>
      <c r="F36">
        <v>2</v>
      </c>
      <c r="G36" t="s">
        <v>41</v>
      </c>
      <c r="H36" t="s">
        <v>94</v>
      </c>
      <c r="I36" t="s">
        <v>95</v>
      </c>
      <c r="J36" t="str">
        <f>_xlfn.IFNA(VLOOKUP(I36,Sheet1!E$1:F$43,2,FALSE),"")</f>
        <v>https://doi.org/10.5281/zenodo.10926892</v>
      </c>
      <c r="K36" t="s">
        <v>96</v>
      </c>
    </row>
    <row r="37" spans="1:12" x14ac:dyDescent="0.2">
      <c r="A37" t="s">
        <v>88</v>
      </c>
      <c r="B37" t="s">
        <v>89</v>
      </c>
      <c r="F37">
        <v>3</v>
      </c>
      <c r="G37" t="s">
        <v>41</v>
      </c>
      <c r="H37" t="s">
        <v>35</v>
      </c>
      <c r="I37" t="s">
        <v>97</v>
      </c>
      <c r="J37" t="str">
        <f>_xlfn.IFNA(VLOOKUP(I37,Sheet1!E$1:F$43,2,FALSE),"")</f>
        <v>https://doi.org/10.5281/zenodo.10927671</v>
      </c>
      <c r="L37">
        <v>1</v>
      </c>
    </row>
    <row r="38" spans="1:12" x14ac:dyDescent="0.2">
      <c r="A38" t="s">
        <v>88</v>
      </c>
      <c r="B38" t="s">
        <v>89</v>
      </c>
      <c r="C38" t="s">
        <v>90</v>
      </c>
      <c r="D38" t="s">
        <v>56</v>
      </c>
      <c r="E38" t="s">
        <v>303</v>
      </c>
      <c r="F38">
        <v>1</v>
      </c>
      <c r="G38" t="s">
        <v>57</v>
      </c>
      <c r="J38" t="str">
        <f>_xlfn.IFNA(VLOOKUP(I38,Sheet1!E$1:F$43,2,FALSE),"")</f>
        <v/>
      </c>
    </row>
    <row r="39" spans="1:12" x14ac:dyDescent="0.2">
      <c r="A39" t="s">
        <v>88</v>
      </c>
      <c r="B39" t="s">
        <v>89</v>
      </c>
      <c r="F39">
        <v>1</v>
      </c>
      <c r="G39" t="s">
        <v>57</v>
      </c>
      <c r="H39" t="s">
        <v>98</v>
      </c>
      <c r="I39" t="s">
        <v>99</v>
      </c>
      <c r="J39" t="str">
        <f>_xlfn.IFNA(VLOOKUP(I39,Sheet1!E$1:F$43,2,FALSE),"")</f>
        <v>https://doi.org/10.5281/zenodo.10931929</v>
      </c>
      <c r="K39" t="s">
        <v>100</v>
      </c>
    </row>
    <row r="40" spans="1:12" x14ac:dyDescent="0.2">
      <c r="A40" t="s">
        <v>88</v>
      </c>
      <c r="B40" t="s">
        <v>89</v>
      </c>
      <c r="C40" t="s">
        <v>61</v>
      </c>
      <c r="F40">
        <v>2</v>
      </c>
      <c r="G40" t="s">
        <v>57</v>
      </c>
      <c r="H40" t="s">
        <v>101</v>
      </c>
      <c r="I40" t="s">
        <v>102</v>
      </c>
      <c r="J40" t="str">
        <f>_xlfn.IFNA(VLOOKUP(I40,Sheet1!E$1:F$43,2,FALSE),"")</f>
        <v>https://doi.org/10.5281/zenodo.10899420</v>
      </c>
      <c r="K40" t="s">
        <v>53</v>
      </c>
    </row>
    <row r="41" spans="1:12" x14ac:dyDescent="0.2">
      <c r="A41" t="s">
        <v>88</v>
      </c>
      <c r="B41" t="s">
        <v>89</v>
      </c>
      <c r="C41" t="s">
        <v>61</v>
      </c>
      <c r="F41">
        <v>3</v>
      </c>
      <c r="G41" t="s">
        <v>57</v>
      </c>
      <c r="H41" t="s">
        <v>103</v>
      </c>
      <c r="I41" t="s">
        <v>104</v>
      </c>
      <c r="J41" t="str">
        <f>_xlfn.IFNA(VLOOKUP(I41,Sheet1!E$1:F$43,2,FALSE),"")</f>
        <v/>
      </c>
      <c r="K41" t="s">
        <v>105</v>
      </c>
    </row>
    <row r="42" spans="1:12" x14ac:dyDescent="0.2">
      <c r="A42" t="s">
        <v>88</v>
      </c>
      <c r="B42" t="s">
        <v>89</v>
      </c>
      <c r="C42" t="s">
        <v>106</v>
      </c>
      <c r="D42" t="s">
        <v>22</v>
      </c>
      <c r="E42" t="s">
        <v>61</v>
      </c>
      <c r="F42">
        <v>1</v>
      </c>
      <c r="G42" t="s">
        <v>23</v>
      </c>
      <c r="J42" t="str">
        <f>_xlfn.IFNA(VLOOKUP(I42,Sheet1!E$1:F$43,2,FALSE),"")</f>
        <v/>
      </c>
    </row>
    <row r="43" spans="1:12" x14ac:dyDescent="0.2">
      <c r="A43" t="s">
        <v>88</v>
      </c>
      <c r="B43" t="s">
        <v>107</v>
      </c>
      <c r="C43" t="s">
        <v>108</v>
      </c>
      <c r="D43" t="s">
        <v>47</v>
      </c>
      <c r="E43" t="s">
        <v>304</v>
      </c>
      <c r="F43">
        <v>1</v>
      </c>
      <c r="G43" t="s">
        <v>41</v>
      </c>
      <c r="J43" t="str">
        <f>_xlfn.IFNA(VLOOKUP(I43,Sheet1!E$1:F$43,2,FALSE),"")</f>
        <v/>
      </c>
    </row>
    <row r="44" spans="1:12" x14ac:dyDescent="0.2">
      <c r="A44" t="s">
        <v>88</v>
      </c>
      <c r="B44" t="s">
        <v>107</v>
      </c>
      <c r="F44">
        <v>1</v>
      </c>
      <c r="G44" t="s">
        <v>41</v>
      </c>
      <c r="H44" t="s">
        <v>109</v>
      </c>
      <c r="I44" t="s">
        <v>110</v>
      </c>
      <c r="J44" t="str">
        <f>_xlfn.IFNA(VLOOKUP(I44,Sheet1!E$1:F$43,2,FALSE),"")</f>
        <v>https://doi.org/10.5281/zenodo.10926959</v>
      </c>
      <c r="K44" t="s">
        <v>111</v>
      </c>
    </row>
    <row r="45" spans="1:12" x14ac:dyDescent="0.2">
      <c r="A45" t="s">
        <v>88</v>
      </c>
      <c r="B45" t="s">
        <v>107</v>
      </c>
      <c r="F45">
        <v>2</v>
      </c>
      <c r="G45" t="s">
        <v>41</v>
      </c>
      <c r="H45" t="s">
        <v>112</v>
      </c>
      <c r="I45" t="s">
        <v>113</v>
      </c>
      <c r="J45" t="str">
        <f>_xlfn.IFNA(VLOOKUP(I45,Sheet1!E$1:F$43,2,FALSE),"")</f>
        <v/>
      </c>
      <c r="K45" t="s">
        <v>114</v>
      </c>
    </row>
    <row r="46" spans="1:12" x14ac:dyDescent="0.2">
      <c r="A46" t="s">
        <v>88</v>
      </c>
      <c r="B46" t="s">
        <v>107</v>
      </c>
      <c r="F46">
        <v>3</v>
      </c>
      <c r="G46" t="s">
        <v>41</v>
      </c>
      <c r="H46" t="s">
        <v>115</v>
      </c>
      <c r="I46" t="s">
        <v>116</v>
      </c>
      <c r="J46" t="str">
        <f>_xlfn.IFNA(VLOOKUP(I46,Sheet1!E$1:F$43,2,FALSE),"")</f>
        <v>https://doi.org/10.5281/zenodo.10927987</v>
      </c>
      <c r="K46" t="s">
        <v>117</v>
      </c>
    </row>
    <row r="47" spans="1:12" x14ac:dyDescent="0.2">
      <c r="A47" t="s">
        <v>88</v>
      </c>
      <c r="B47" t="s">
        <v>107</v>
      </c>
      <c r="C47" t="s">
        <v>108</v>
      </c>
      <c r="D47" t="s">
        <v>56</v>
      </c>
      <c r="E47" t="s">
        <v>305</v>
      </c>
      <c r="F47">
        <v>1</v>
      </c>
      <c r="G47" t="s">
        <v>57</v>
      </c>
      <c r="J47" t="str">
        <f>_xlfn.IFNA(VLOOKUP(I47,Sheet1!E$1:F$43,2,FALSE),"")</f>
        <v/>
      </c>
    </row>
    <row r="48" spans="1:12" x14ac:dyDescent="0.2">
      <c r="A48" t="s">
        <v>88</v>
      </c>
      <c r="B48" t="s">
        <v>107</v>
      </c>
      <c r="F48">
        <v>1</v>
      </c>
      <c r="G48" t="s">
        <v>57</v>
      </c>
      <c r="H48" t="s">
        <v>118</v>
      </c>
      <c r="I48" t="s">
        <v>119</v>
      </c>
      <c r="J48" t="str">
        <f>_xlfn.IFNA(VLOOKUP(I48,Sheet1!E$1:F$43,2,FALSE),"")</f>
        <v>https://doi.org/10.5281/zenodo.10931921</v>
      </c>
      <c r="K48" t="s">
        <v>120</v>
      </c>
    </row>
    <row r="49" spans="1:12" x14ac:dyDescent="0.2">
      <c r="A49" t="s">
        <v>88</v>
      </c>
      <c r="B49" t="s">
        <v>107</v>
      </c>
      <c r="C49" t="s">
        <v>61</v>
      </c>
      <c r="F49">
        <v>2</v>
      </c>
      <c r="G49" t="s">
        <v>57</v>
      </c>
      <c r="H49" t="s">
        <v>121</v>
      </c>
      <c r="I49" t="s">
        <v>122</v>
      </c>
      <c r="J49" t="str">
        <f>_xlfn.IFNA(VLOOKUP(I49,Sheet1!E$1:F$43,2,FALSE),"")</f>
        <v/>
      </c>
      <c r="K49" t="s">
        <v>96</v>
      </c>
    </row>
    <row r="50" spans="1:12" x14ac:dyDescent="0.2">
      <c r="A50" t="s">
        <v>88</v>
      </c>
      <c r="B50" t="s">
        <v>107</v>
      </c>
      <c r="C50" t="s">
        <v>61</v>
      </c>
      <c r="F50">
        <v>3</v>
      </c>
      <c r="G50" t="s">
        <v>57</v>
      </c>
      <c r="H50" t="s">
        <v>123</v>
      </c>
      <c r="I50" t="s">
        <v>124</v>
      </c>
      <c r="J50" t="str">
        <f>_xlfn.IFNA(VLOOKUP(I50,Sheet1!E$1:F$43,2,FALSE),"")</f>
        <v>https://doi.org/10.5281/zenodo.10887777</v>
      </c>
      <c r="K50" t="s">
        <v>125</v>
      </c>
    </row>
    <row r="51" spans="1:12" x14ac:dyDescent="0.2">
      <c r="A51" t="s">
        <v>88</v>
      </c>
      <c r="B51" t="s">
        <v>107</v>
      </c>
      <c r="C51" t="s">
        <v>108</v>
      </c>
      <c r="D51" t="s">
        <v>126</v>
      </c>
      <c r="E51" t="s">
        <v>306</v>
      </c>
      <c r="F51">
        <v>1</v>
      </c>
      <c r="G51" t="s">
        <v>16</v>
      </c>
      <c r="J51" t="str">
        <f>_xlfn.IFNA(VLOOKUP(I51,Sheet1!E$1:F$43,2,FALSE),"")</f>
        <v/>
      </c>
    </row>
    <row r="52" spans="1:12" x14ac:dyDescent="0.2">
      <c r="A52" t="s">
        <v>88</v>
      </c>
      <c r="B52" t="s">
        <v>107</v>
      </c>
      <c r="F52">
        <v>1</v>
      </c>
      <c r="G52" t="s">
        <v>16</v>
      </c>
      <c r="H52" t="s">
        <v>127</v>
      </c>
      <c r="I52" t="s">
        <v>128</v>
      </c>
      <c r="J52" t="str">
        <f>_xlfn.IFNA(VLOOKUP(I52,Sheet1!E$1:F$43,2,FALSE),"")</f>
        <v/>
      </c>
      <c r="K52" t="s">
        <v>129</v>
      </c>
    </row>
    <row r="53" spans="1:12" x14ac:dyDescent="0.2">
      <c r="A53" t="s">
        <v>88</v>
      </c>
      <c r="B53" t="s">
        <v>107</v>
      </c>
      <c r="C53" t="s">
        <v>61</v>
      </c>
      <c r="F53">
        <v>2</v>
      </c>
      <c r="G53" t="s">
        <v>16</v>
      </c>
      <c r="H53" t="s">
        <v>130</v>
      </c>
      <c r="I53" t="s">
        <v>131</v>
      </c>
      <c r="J53" t="str">
        <f>_xlfn.IFNA(VLOOKUP(I53,Sheet1!E$1:F$43,2,FALSE),"")</f>
        <v>https://doi.org/10.5281/zenodo.10926048</v>
      </c>
      <c r="K53" t="s">
        <v>132</v>
      </c>
    </row>
    <row r="54" spans="1:12" x14ac:dyDescent="0.2">
      <c r="A54" t="s">
        <v>88</v>
      </c>
      <c r="B54" t="s">
        <v>107</v>
      </c>
      <c r="C54" t="s">
        <v>61</v>
      </c>
      <c r="F54">
        <v>3</v>
      </c>
      <c r="H54" t="s">
        <v>133</v>
      </c>
      <c r="I54" t="s">
        <v>133</v>
      </c>
      <c r="J54" t="str">
        <f>_xlfn.IFNA(VLOOKUP(I54,Sheet1!E$1:F$43,2,FALSE),"")</f>
        <v/>
      </c>
      <c r="K54" t="s">
        <v>133</v>
      </c>
    </row>
    <row r="55" spans="1:12" x14ac:dyDescent="0.2">
      <c r="A55" t="s">
        <v>88</v>
      </c>
      <c r="B55" t="s">
        <v>134</v>
      </c>
      <c r="C55" t="s">
        <v>135</v>
      </c>
      <c r="D55" t="s">
        <v>136</v>
      </c>
      <c r="E55" t="s">
        <v>61</v>
      </c>
      <c r="F55">
        <v>1</v>
      </c>
      <c r="G55" t="s">
        <v>23</v>
      </c>
      <c r="J55" t="str">
        <f>_xlfn.IFNA(VLOOKUP(I55,Sheet1!E$1:F$43,2,FALSE),"")</f>
        <v/>
      </c>
    </row>
    <row r="56" spans="1:12" x14ac:dyDescent="0.2">
      <c r="A56" t="s">
        <v>88</v>
      </c>
      <c r="B56" t="s">
        <v>134</v>
      </c>
      <c r="C56" t="s">
        <v>42</v>
      </c>
      <c r="D56" t="s">
        <v>137</v>
      </c>
      <c r="E56" t="s">
        <v>61</v>
      </c>
      <c r="F56">
        <v>1</v>
      </c>
      <c r="G56" t="s">
        <v>41</v>
      </c>
      <c r="J56" t="str">
        <f>_xlfn.IFNA(VLOOKUP(I56,Sheet1!E$1:F$43,2,FALSE),"")</f>
        <v/>
      </c>
    </row>
    <row r="57" spans="1:12" x14ac:dyDescent="0.2">
      <c r="A57" t="s">
        <v>88</v>
      </c>
      <c r="B57" t="s">
        <v>134</v>
      </c>
      <c r="F57">
        <v>1</v>
      </c>
      <c r="G57" t="s">
        <v>41</v>
      </c>
      <c r="H57" t="s">
        <v>138</v>
      </c>
      <c r="I57" t="s">
        <v>139</v>
      </c>
      <c r="J57" t="str">
        <f>_xlfn.IFNA(VLOOKUP(I57,Sheet1!E$1:F$43,2,FALSE),"")</f>
        <v/>
      </c>
      <c r="L57">
        <v>1</v>
      </c>
    </row>
    <row r="58" spans="1:12" x14ac:dyDescent="0.2">
      <c r="A58" t="s">
        <v>88</v>
      </c>
      <c r="B58" t="s">
        <v>140</v>
      </c>
      <c r="C58" t="s">
        <v>17</v>
      </c>
      <c r="D58" t="s">
        <v>47</v>
      </c>
      <c r="E58" t="s">
        <v>308</v>
      </c>
      <c r="F58">
        <v>1</v>
      </c>
      <c r="G58" t="s">
        <v>41</v>
      </c>
      <c r="J58" t="str">
        <f>_xlfn.IFNA(VLOOKUP(I58,Sheet1!E$1:F$43,2,FALSE),"")</f>
        <v/>
      </c>
    </row>
    <row r="59" spans="1:12" x14ac:dyDescent="0.2">
      <c r="A59" t="s">
        <v>88</v>
      </c>
      <c r="B59" t="s">
        <v>140</v>
      </c>
      <c r="F59">
        <v>1</v>
      </c>
      <c r="G59" t="s">
        <v>41</v>
      </c>
      <c r="H59" t="s">
        <v>141</v>
      </c>
      <c r="I59" t="s">
        <v>142</v>
      </c>
      <c r="J59" t="str">
        <f>_xlfn.IFNA(VLOOKUP(I59,Sheet1!E$1:F$43,2,FALSE),"")</f>
        <v>https://doi.org/10.5281/zenodo.10931778</v>
      </c>
      <c r="K59" t="s">
        <v>143</v>
      </c>
    </row>
    <row r="60" spans="1:12" x14ac:dyDescent="0.2">
      <c r="A60" t="s">
        <v>88</v>
      </c>
      <c r="B60" t="s">
        <v>140</v>
      </c>
      <c r="F60">
        <v>2</v>
      </c>
      <c r="G60" t="s">
        <v>41</v>
      </c>
      <c r="H60" t="s">
        <v>144</v>
      </c>
      <c r="I60" t="s">
        <v>145</v>
      </c>
      <c r="J60" t="str">
        <f>_xlfn.IFNA(VLOOKUP(I60,Sheet1!E$1:F$43,2,FALSE),"")</f>
        <v>https://doi.org/10.5281/zenodo.10931940</v>
      </c>
      <c r="K60" t="s">
        <v>146</v>
      </c>
    </row>
    <row r="61" spans="1:12" x14ac:dyDescent="0.2">
      <c r="A61" t="s">
        <v>88</v>
      </c>
      <c r="B61" t="s">
        <v>140</v>
      </c>
      <c r="F61">
        <v>3</v>
      </c>
      <c r="G61" t="s">
        <v>41</v>
      </c>
      <c r="H61" t="s">
        <v>147</v>
      </c>
      <c r="I61" t="s">
        <v>148</v>
      </c>
      <c r="J61" t="str">
        <f>_xlfn.IFNA(VLOOKUP(I61,Sheet1!E$1:F$43,2,FALSE),"")</f>
        <v/>
      </c>
      <c r="K61" t="s">
        <v>149</v>
      </c>
    </row>
    <row r="62" spans="1:12" x14ac:dyDescent="0.2">
      <c r="A62" t="s">
        <v>88</v>
      </c>
      <c r="B62" t="s">
        <v>140</v>
      </c>
      <c r="C62" t="s">
        <v>17</v>
      </c>
      <c r="D62" t="s">
        <v>56</v>
      </c>
      <c r="E62" t="s">
        <v>307</v>
      </c>
      <c r="F62">
        <v>1</v>
      </c>
      <c r="G62" t="s">
        <v>57</v>
      </c>
      <c r="J62" t="str">
        <f>_xlfn.IFNA(VLOOKUP(I62,Sheet1!E$1:F$43,2,FALSE),"")</f>
        <v/>
      </c>
    </row>
    <row r="63" spans="1:12" x14ac:dyDescent="0.2">
      <c r="A63" t="s">
        <v>88</v>
      </c>
      <c r="B63" t="s">
        <v>140</v>
      </c>
      <c r="F63">
        <v>1</v>
      </c>
      <c r="G63" t="s">
        <v>57</v>
      </c>
      <c r="H63" t="s">
        <v>150</v>
      </c>
      <c r="I63" t="s">
        <v>151</v>
      </c>
      <c r="J63" t="str">
        <f>_xlfn.IFNA(VLOOKUP(I63,Sheet1!E$1:F$43,2,FALSE),"")</f>
        <v>https://doi.org/10.5281/zenodo.10931950</v>
      </c>
      <c r="K63" t="s">
        <v>152</v>
      </c>
    </row>
    <row r="64" spans="1:12" x14ac:dyDescent="0.2">
      <c r="A64" t="s">
        <v>88</v>
      </c>
      <c r="B64" t="s">
        <v>140</v>
      </c>
      <c r="F64">
        <v>2</v>
      </c>
      <c r="G64" t="s">
        <v>57</v>
      </c>
      <c r="H64" t="s">
        <v>153</v>
      </c>
      <c r="I64" t="s">
        <v>154</v>
      </c>
      <c r="J64" t="str">
        <f>_xlfn.IFNA(VLOOKUP(I64,Sheet1!E$1:F$43,2,FALSE),"")</f>
        <v>https://doi.org/10.5281/zenodo.10931749</v>
      </c>
      <c r="K64" t="s">
        <v>155</v>
      </c>
    </row>
    <row r="65" spans="1:11" x14ac:dyDescent="0.2">
      <c r="A65" t="s">
        <v>88</v>
      </c>
      <c r="B65" t="s">
        <v>140</v>
      </c>
      <c r="F65">
        <v>3</v>
      </c>
      <c r="G65" t="s">
        <v>57</v>
      </c>
      <c r="H65" t="s">
        <v>156</v>
      </c>
      <c r="I65" t="s">
        <v>157</v>
      </c>
      <c r="J65" t="str">
        <f>_xlfn.IFNA(VLOOKUP(I65,Sheet1!E$1:F$43,2,FALSE),"")</f>
        <v>https://doi.org/10.5281/zenodo.10897763</v>
      </c>
      <c r="K65" t="s">
        <v>158</v>
      </c>
    </row>
    <row r="66" spans="1:11" x14ac:dyDescent="0.2">
      <c r="A66" t="s">
        <v>88</v>
      </c>
      <c r="B66" t="s">
        <v>140</v>
      </c>
      <c r="C66" t="s">
        <v>17</v>
      </c>
      <c r="D66" t="s">
        <v>126</v>
      </c>
      <c r="E66" t="s">
        <v>309</v>
      </c>
      <c r="F66">
        <v>1</v>
      </c>
      <c r="G66" t="s">
        <v>16</v>
      </c>
      <c r="J66" t="str">
        <f>_xlfn.IFNA(VLOOKUP(I66,Sheet1!E$1:F$43,2,FALSE),"")</f>
        <v/>
      </c>
    </row>
    <row r="67" spans="1:11" x14ac:dyDescent="0.2">
      <c r="A67" t="s">
        <v>88</v>
      </c>
      <c r="B67" t="s">
        <v>140</v>
      </c>
      <c r="F67">
        <v>1</v>
      </c>
      <c r="G67" t="s">
        <v>16</v>
      </c>
      <c r="H67" t="s">
        <v>159</v>
      </c>
      <c r="I67" t="s">
        <v>160</v>
      </c>
      <c r="J67" t="str">
        <f>_xlfn.IFNA(VLOOKUP(I67,Sheet1!E$1:F$43,2,FALSE),"")</f>
        <v>https://doi.org/10.5281/zenodo.10931725</v>
      </c>
      <c r="K67" t="s">
        <v>161</v>
      </c>
    </row>
    <row r="68" spans="1:11" x14ac:dyDescent="0.2">
      <c r="A68" t="s">
        <v>88</v>
      </c>
      <c r="B68" t="s">
        <v>140</v>
      </c>
      <c r="F68">
        <v>2</v>
      </c>
      <c r="G68" t="s">
        <v>16</v>
      </c>
      <c r="H68" t="s">
        <v>162</v>
      </c>
      <c r="I68" t="s">
        <v>163</v>
      </c>
      <c r="J68" t="s">
        <v>381</v>
      </c>
      <c r="K68" t="s">
        <v>164</v>
      </c>
    </row>
    <row r="69" spans="1:11" x14ac:dyDescent="0.2">
      <c r="A69" t="s">
        <v>88</v>
      </c>
      <c r="B69" t="s">
        <v>140</v>
      </c>
      <c r="F69">
        <v>3</v>
      </c>
      <c r="G69" t="s">
        <v>16</v>
      </c>
      <c r="H69" t="s">
        <v>165</v>
      </c>
      <c r="I69" t="s">
        <v>166</v>
      </c>
      <c r="J69" t="str">
        <f>_xlfn.IFNA(VLOOKUP(I69,Sheet1!E$1:F$43,2,FALSE),"")</f>
        <v>https://doi.org/10.5281/zenodo.10926876</v>
      </c>
      <c r="K69" t="s">
        <v>167</v>
      </c>
    </row>
    <row r="70" spans="1:11" x14ac:dyDescent="0.2">
      <c r="A70" t="s">
        <v>88</v>
      </c>
      <c r="B70" t="s">
        <v>140</v>
      </c>
      <c r="C70" t="s">
        <v>21</v>
      </c>
      <c r="D70" t="s">
        <v>22</v>
      </c>
      <c r="E70" t="s">
        <v>61</v>
      </c>
      <c r="F70">
        <v>1</v>
      </c>
      <c r="G70" t="s">
        <v>23</v>
      </c>
      <c r="J70" t="str">
        <f>_xlfn.IFNA(VLOOKUP(I70,Sheet1!E$1:F$43,2,FALSE),"")</f>
        <v/>
      </c>
    </row>
    <row r="71" spans="1:11" x14ac:dyDescent="0.2">
      <c r="A71" t="s">
        <v>88</v>
      </c>
      <c r="B71" t="s">
        <v>168</v>
      </c>
      <c r="C71" t="s">
        <v>24</v>
      </c>
      <c r="D71" t="s">
        <v>47</v>
      </c>
      <c r="E71" t="s">
        <v>315</v>
      </c>
      <c r="F71">
        <v>1</v>
      </c>
      <c r="G71" t="s">
        <v>41</v>
      </c>
      <c r="J71" t="str">
        <f>_xlfn.IFNA(VLOOKUP(I71,Sheet1!E$1:F$43,2,FALSE),"")</f>
        <v/>
      </c>
    </row>
    <row r="72" spans="1:11" x14ac:dyDescent="0.2">
      <c r="A72" t="s">
        <v>88</v>
      </c>
      <c r="B72" t="s">
        <v>168</v>
      </c>
      <c r="F72">
        <v>1</v>
      </c>
      <c r="G72" t="s">
        <v>41</v>
      </c>
      <c r="H72" t="s">
        <v>169</v>
      </c>
      <c r="I72" t="s">
        <v>170</v>
      </c>
      <c r="J72" t="s">
        <v>410</v>
      </c>
      <c r="K72" t="s">
        <v>171</v>
      </c>
    </row>
    <row r="73" spans="1:11" x14ac:dyDescent="0.2">
      <c r="A73" t="s">
        <v>88</v>
      </c>
      <c r="B73" t="s">
        <v>168</v>
      </c>
      <c r="F73">
        <v>2</v>
      </c>
      <c r="G73" t="s">
        <v>41</v>
      </c>
      <c r="H73" t="s">
        <v>125</v>
      </c>
      <c r="I73" t="s">
        <v>172</v>
      </c>
      <c r="J73" t="str">
        <f>_xlfn.IFNA(VLOOKUP(I73,Sheet1!E$1:F$43,2,FALSE),"")</f>
        <v>https://doi.org/10.5281/zenodo.10887814</v>
      </c>
      <c r="K73" t="s">
        <v>173</v>
      </c>
    </row>
    <row r="74" spans="1:11" x14ac:dyDescent="0.2">
      <c r="A74" t="s">
        <v>88</v>
      </c>
      <c r="B74" t="s">
        <v>168</v>
      </c>
      <c r="F74">
        <v>3</v>
      </c>
      <c r="H74" t="s">
        <v>133</v>
      </c>
      <c r="I74" t="s">
        <v>133</v>
      </c>
      <c r="J74" t="str">
        <f>_xlfn.IFNA(VLOOKUP(I74,Sheet1!E$1:F$43,2,FALSE),"")</f>
        <v/>
      </c>
      <c r="K74" t="s">
        <v>133</v>
      </c>
    </row>
    <row r="75" spans="1:11" x14ac:dyDescent="0.2">
      <c r="A75" t="s">
        <v>88</v>
      </c>
      <c r="B75" t="s">
        <v>168</v>
      </c>
      <c r="C75" t="s">
        <v>24</v>
      </c>
      <c r="D75" t="s">
        <v>56</v>
      </c>
      <c r="E75" t="s">
        <v>314</v>
      </c>
      <c r="F75">
        <v>1</v>
      </c>
      <c r="G75" t="s">
        <v>57</v>
      </c>
      <c r="J75" t="str">
        <f>_xlfn.IFNA(VLOOKUP(I75,Sheet1!E$1:F$43,2,FALSE),"")</f>
        <v/>
      </c>
    </row>
    <row r="76" spans="1:11" x14ac:dyDescent="0.2">
      <c r="A76" t="s">
        <v>88</v>
      </c>
      <c r="B76" t="s">
        <v>168</v>
      </c>
      <c r="F76">
        <v>1</v>
      </c>
      <c r="G76" t="s">
        <v>57</v>
      </c>
      <c r="H76" t="s">
        <v>174</v>
      </c>
      <c r="I76" t="s">
        <v>175</v>
      </c>
      <c r="J76" t="str">
        <f>_xlfn.IFNA(VLOOKUP(I76,Sheet1!E$1:F$43,2,FALSE),"")</f>
        <v>https://doi.org/10.5281/zenodo.10931742</v>
      </c>
      <c r="K76" t="s">
        <v>176</v>
      </c>
    </row>
    <row r="77" spans="1:11" x14ac:dyDescent="0.2">
      <c r="A77" t="s">
        <v>88</v>
      </c>
      <c r="B77" t="s">
        <v>168</v>
      </c>
      <c r="F77">
        <v>2</v>
      </c>
      <c r="G77" t="s">
        <v>57</v>
      </c>
      <c r="H77" t="s">
        <v>177</v>
      </c>
      <c r="I77" t="s">
        <v>178</v>
      </c>
      <c r="J77" t="str">
        <f>_xlfn.IFNA(VLOOKUP(I77,Sheet1!E$1:F$43,2,FALSE),"")</f>
        <v>https://doi.org/10.5281/zenodo.10926840</v>
      </c>
      <c r="K77" t="s">
        <v>179</v>
      </c>
    </row>
    <row r="78" spans="1:11" x14ac:dyDescent="0.2">
      <c r="A78" t="s">
        <v>88</v>
      </c>
      <c r="B78" t="s">
        <v>168</v>
      </c>
      <c r="F78">
        <v>3</v>
      </c>
      <c r="G78" t="s">
        <v>57</v>
      </c>
      <c r="H78" t="s">
        <v>180</v>
      </c>
      <c r="I78" t="s">
        <v>181</v>
      </c>
      <c r="J78" t="str">
        <f>_xlfn.IFNA(VLOOKUP(I78,Sheet1!E$1:F$43,2,FALSE),"")</f>
        <v>https://doi.org/10.5281/zenodo.10927655</v>
      </c>
      <c r="K78" t="s">
        <v>182</v>
      </c>
    </row>
    <row r="79" spans="1:11" x14ac:dyDescent="0.2">
      <c r="A79" t="s">
        <v>88</v>
      </c>
      <c r="B79" t="s">
        <v>83</v>
      </c>
      <c r="C79" t="s">
        <v>183</v>
      </c>
      <c r="D79" t="s">
        <v>184</v>
      </c>
      <c r="E79" t="s">
        <v>61</v>
      </c>
      <c r="F79">
        <v>1</v>
      </c>
      <c r="G79" t="s">
        <v>31</v>
      </c>
      <c r="J79" t="str">
        <f>_xlfn.IFNA(VLOOKUP(I79,Sheet1!E$1:F$43,2,FALSE),"")</f>
        <v/>
      </c>
    </row>
    <row r="80" spans="1:11" x14ac:dyDescent="0.2">
      <c r="A80" t="s">
        <v>185</v>
      </c>
      <c r="B80" t="s">
        <v>186</v>
      </c>
      <c r="C80" t="s">
        <v>90</v>
      </c>
      <c r="D80" t="s">
        <v>47</v>
      </c>
      <c r="E80" t="s">
        <v>313</v>
      </c>
      <c r="F80">
        <v>1</v>
      </c>
      <c r="G80" t="s">
        <v>41</v>
      </c>
      <c r="J80" t="str">
        <f>_xlfn.IFNA(VLOOKUP(I80,Sheet1!E$1:F$43,2,FALSE),"")</f>
        <v/>
      </c>
    </row>
    <row r="81" spans="1:11" x14ac:dyDescent="0.2">
      <c r="A81" t="s">
        <v>185</v>
      </c>
      <c r="B81" t="s">
        <v>186</v>
      </c>
      <c r="F81">
        <v>1</v>
      </c>
      <c r="G81" t="s">
        <v>41</v>
      </c>
      <c r="H81" t="s">
        <v>187</v>
      </c>
      <c r="I81" t="s">
        <v>188</v>
      </c>
      <c r="J81" t="str">
        <f>_xlfn.IFNA(VLOOKUP(I81,Sheet1!E$1:F$43,2,FALSE),"")</f>
        <v>https://doi.org/10.5281/zenodo.10927868</v>
      </c>
      <c r="K81" t="s">
        <v>189</v>
      </c>
    </row>
    <row r="82" spans="1:11" x14ac:dyDescent="0.2">
      <c r="A82" t="s">
        <v>185</v>
      </c>
      <c r="B82" t="s">
        <v>186</v>
      </c>
      <c r="F82">
        <v>2</v>
      </c>
      <c r="G82" t="s">
        <v>41</v>
      </c>
      <c r="H82" t="s">
        <v>190</v>
      </c>
      <c r="I82" t="s">
        <v>191</v>
      </c>
      <c r="J82" t="str">
        <f>_xlfn.IFNA(VLOOKUP(I82,Sheet1!E$1:F$43,2,FALSE),"")</f>
        <v>https://doi.org/10.5281/zenodo.10926688</v>
      </c>
      <c r="K82" t="s">
        <v>192</v>
      </c>
    </row>
    <row r="83" spans="1:11" x14ac:dyDescent="0.2">
      <c r="A83" t="s">
        <v>185</v>
      </c>
      <c r="B83" t="s">
        <v>186</v>
      </c>
      <c r="F83">
        <v>3</v>
      </c>
      <c r="G83" t="s">
        <v>41</v>
      </c>
      <c r="H83" t="s">
        <v>193</v>
      </c>
      <c r="I83" t="s">
        <v>194</v>
      </c>
      <c r="J83" t="str">
        <f>_xlfn.IFNA(VLOOKUP(I83,Sheet1!E$1:F$43,2,FALSE),"")</f>
        <v>https://doi.org/10.5281/zenodo.10899280</v>
      </c>
      <c r="K83" t="s">
        <v>195</v>
      </c>
    </row>
    <row r="84" spans="1:11" x14ac:dyDescent="0.2">
      <c r="A84" t="s">
        <v>185</v>
      </c>
      <c r="B84" t="s">
        <v>186</v>
      </c>
      <c r="C84" t="s">
        <v>90</v>
      </c>
      <c r="D84" t="s">
        <v>56</v>
      </c>
      <c r="E84" t="s">
        <v>312</v>
      </c>
      <c r="F84">
        <v>1</v>
      </c>
      <c r="G84" t="s">
        <v>57</v>
      </c>
      <c r="J84" t="str">
        <f>_xlfn.IFNA(VLOOKUP(I84,Sheet1!E$1:F$43,2,FALSE),"")</f>
        <v/>
      </c>
    </row>
    <row r="85" spans="1:11" x14ac:dyDescent="0.2">
      <c r="A85" t="s">
        <v>185</v>
      </c>
      <c r="B85" t="s">
        <v>186</v>
      </c>
      <c r="F85">
        <v>1</v>
      </c>
      <c r="G85" t="s">
        <v>57</v>
      </c>
      <c r="H85" t="s">
        <v>196</v>
      </c>
      <c r="I85" t="s">
        <v>197</v>
      </c>
      <c r="J85" t="str">
        <f>_xlfn.IFNA(VLOOKUP(I85,Sheet1!E$1:F$43,2,FALSE),"")</f>
        <v/>
      </c>
      <c r="K85" t="s">
        <v>198</v>
      </c>
    </row>
    <row r="86" spans="1:11" x14ac:dyDescent="0.2">
      <c r="A86" t="s">
        <v>185</v>
      </c>
      <c r="B86" t="s">
        <v>186</v>
      </c>
      <c r="F86">
        <v>2</v>
      </c>
      <c r="G86" t="s">
        <v>57</v>
      </c>
      <c r="H86" t="s">
        <v>199</v>
      </c>
      <c r="I86" t="s">
        <v>200</v>
      </c>
      <c r="J86" t="str">
        <f>_xlfn.IFNA(VLOOKUP(I86,Sheet1!E$1:F$43,2,FALSE),"")</f>
        <v>https://doi.org/10.5281/zenodo.10930867</v>
      </c>
      <c r="K86" t="s">
        <v>201</v>
      </c>
    </row>
    <row r="87" spans="1:11" x14ac:dyDescent="0.2">
      <c r="A87" t="s">
        <v>185</v>
      </c>
      <c r="B87" t="s">
        <v>186</v>
      </c>
      <c r="F87">
        <v>3</v>
      </c>
      <c r="G87" t="s">
        <v>57</v>
      </c>
      <c r="H87" t="s">
        <v>202</v>
      </c>
      <c r="I87" t="s">
        <v>203</v>
      </c>
      <c r="J87" t="str">
        <f>_xlfn.IFNA(VLOOKUP(I87,Sheet1!E$1:F$43,2,FALSE),"")</f>
        <v>https://doi.org/10.5281/zenodo.10926672</v>
      </c>
      <c r="K87" t="s">
        <v>204</v>
      </c>
    </row>
    <row r="88" spans="1:11" x14ac:dyDescent="0.2">
      <c r="A88" t="s">
        <v>185</v>
      </c>
      <c r="B88" t="s">
        <v>186</v>
      </c>
      <c r="C88" t="s">
        <v>106</v>
      </c>
      <c r="D88" t="s">
        <v>22</v>
      </c>
      <c r="E88" t="s">
        <v>61</v>
      </c>
      <c r="F88">
        <v>1</v>
      </c>
      <c r="G88" t="s">
        <v>23</v>
      </c>
      <c r="J88" t="str">
        <f>_xlfn.IFNA(VLOOKUP(I88,Sheet1!E$1:F$43,2,FALSE),"")</f>
        <v/>
      </c>
    </row>
    <row r="89" spans="1:11" x14ac:dyDescent="0.2">
      <c r="A89" t="s">
        <v>185</v>
      </c>
      <c r="B89" t="s">
        <v>205</v>
      </c>
      <c r="C89" t="s">
        <v>108</v>
      </c>
      <c r="D89" t="s">
        <v>47</v>
      </c>
      <c r="E89" t="s">
        <v>311</v>
      </c>
      <c r="F89">
        <v>1</v>
      </c>
      <c r="G89" t="s">
        <v>41</v>
      </c>
      <c r="J89" t="str">
        <f>_xlfn.IFNA(VLOOKUP(I89,Sheet1!E$1:F$43,2,FALSE),"")</f>
        <v/>
      </c>
    </row>
    <row r="90" spans="1:11" x14ac:dyDescent="0.2">
      <c r="A90" t="s">
        <v>185</v>
      </c>
      <c r="B90" t="s">
        <v>205</v>
      </c>
      <c r="F90">
        <v>1</v>
      </c>
      <c r="G90" t="s">
        <v>41</v>
      </c>
      <c r="H90" t="s">
        <v>206</v>
      </c>
      <c r="I90" t="s">
        <v>207</v>
      </c>
      <c r="J90" t="str">
        <f>_xlfn.IFNA(VLOOKUP(I90,Sheet1!E$1:F$43,2,FALSE),"")</f>
        <v>https://doi.org/10.5281/zenodo.10926802</v>
      </c>
      <c r="K90" t="s">
        <v>208</v>
      </c>
    </row>
    <row r="91" spans="1:11" x14ac:dyDescent="0.2">
      <c r="A91" t="s">
        <v>185</v>
      </c>
      <c r="B91" t="s">
        <v>205</v>
      </c>
      <c r="F91">
        <v>2</v>
      </c>
      <c r="G91" t="s">
        <v>41</v>
      </c>
      <c r="H91" t="s">
        <v>209</v>
      </c>
      <c r="I91" t="s">
        <v>210</v>
      </c>
      <c r="J91" t="str">
        <f>_xlfn.IFNA(VLOOKUP(I91,Sheet1!E$1:F$43,2,FALSE),"")</f>
        <v>https://doi.org/10.5281/zenodo.10927599</v>
      </c>
      <c r="K91" t="s">
        <v>211</v>
      </c>
    </row>
    <row r="92" spans="1:11" x14ac:dyDescent="0.2">
      <c r="A92" t="s">
        <v>185</v>
      </c>
      <c r="B92" t="s">
        <v>205</v>
      </c>
      <c r="F92">
        <v>3</v>
      </c>
      <c r="G92" t="s">
        <v>41</v>
      </c>
      <c r="H92" t="s">
        <v>212</v>
      </c>
      <c r="I92" t="s">
        <v>213</v>
      </c>
      <c r="J92" t="str">
        <f>_xlfn.IFNA(VLOOKUP(I92,Sheet1!E$1:F$43,2,FALSE),"")</f>
        <v>https://doi.org/10.5281/zenodo.10931961</v>
      </c>
      <c r="K92" t="s">
        <v>214</v>
      </c>
    </row>
    <row r="93" spans="1:11" x14ac:dyDescent="0.2">
      <c r="A93" t="s">
        <v>185</v>
      </c>
      <c r="B93" t="s">
        <v>205</v>
      </c>
      <c r="C93" t="s">
        <v>108</v>
      </c>
      <c r="D93" t="s">
        <v>56</v>
      </c>
      <c r="E93" t="s">
        <v>310</v>
      </c>
      <c r="F93">
        <v>1</v>
      </c>
      <c r="G93" t="s">
        <v>57</v>
      </c>
      <c r="J93" t="str">
        <f>_xlfn.IFNA(VLOOKUP(I93,Sheet1!E$1:F$43,2,FALSE),"")</f>
        <v/>
      </c>
    </row>
    <row r="94" spans="1:11" x14ac:dyDescent="0.2">
      <c r="A94" t="s">
        <v>185</v>
      </c>
      <c r="B94" t="s">
        <v>205</v>
      </c>
      <c r="F94">
        <v>1</v>
      </c>
      <c r="G94" t="s">
        <v>57</v>
      </c>
      <c r="H94" t="s">
        <v>198</v>
      </c>
      <c r="I94" t="s">
        <v>215</v>
      </c>
      <c r="J94" t="str">
        <f>_xlfn.IFNA(VLOOKUP(I94,Sheet1!E$1:F$43,2,FALSE),"")</f>
        <v>https://doi.org/10.5281/zenodo.10899260</v>
      </c>
      <c r="K94" t="s">
        <v>216</v>
      </c>
    </row>
    <row r="95" spans="1:11" x14ac:dyDescent="0.2">
      <c r="A95" t="s">
        <v>185</v>
      </c>
      <c r="B95" t="s">
        <v>205</v>
      </c>
      <c r="F95">
        <v>2</v>
      </c>
      <c r="G95" t="s">
        <v>57</v>
      </c>
      <c r="H95" t="s">
        <v>217</v>
      </c>
      <c r="I95" t="s">
        <v>218</v>
      </c>
      <c r="J95" t="str">
        <f>_xlfn.IFNA(VLOOKUP(I95,Sheet1!E$1:F$43,2,FALSE),"")</f>
        <v/>
      </c>
      <c r="K95" t="s">
        <v>219</v>
      </c>
    </row>
    <row r="96" spans="1:11" x14ac:dyDescent="0.2">
      <c r="A96" t="s">
        <v>185</v>
      </c>
      <c r="B96" t="s">
        <v>205</v>
      </c>
      <c r="F96">
        <v>3</v>
      </c>
      <c r="G96" t="s">
        <v>57</v>
      </c>
      <c r="H96" t="s">
        <v>220</v>
      </c>
      <c r="I96" t="s">
        <v>221</v>
      </c>
      <c r="J96" t="str">
        <f>_xlfn.IFNA(VLOOKUP(I96,Sheet1!E$1:F$43,2,FALSE),"")</f>
        <v/>
      </c>
      <c r="K96" t="s">
        <v>222</v>
      </c>
    </row>
    <row r="97" spans="1:12" x14ac:dyDescent="0.2">
      <c r="A97" t="s">
        <v>185</v>
      </c>
      <c r="B97" t="s">
        <v>205</v>
      </c>
      <c r="C97" t="s">
        <v>223</v>
      </c>
      <c r="D97" t="s">
        <v>22</v>
      </c>
      <c r="E97" t="s">
        <v>61</v>
      </c>
      <c r="F97">
        <v>1</v>
      </c>
      <c r="G97" t="s">
        <v>23</v>
      </c>
      <c r="J97" t="str">
        <f>_xlfn.IFNA(VLOOKUP(I97,Sheet1!E$1:F$43,2,FALSE),"")</f>
        <v/>
      </c>
    </row>
    <row r="98" spans="1:12" x14ac:dyDescent="0.2">
      <c r="A98" t="s">
        <v>185</v>
      </c>
      <c r="B98" t="s">
        <v>224</v>
      </c>
      <c r="C98" t="s">
        <v>225</v>
      </c>
      <c r="D98" t="s">
        <v>226</v>
      </c>
      <c r="E98" t="s">
        <v>61</v>
      </c>
      <c r="F98">
        <v>1</v>
      </c>
      <c r="G98" t="s">
        <v>41</v>
      </c>
      <c r="J98" t="str">
        <f>_xlfn.IFNA(VLOOKUP(I98,Sheet1!E$1:F$43,2,FALSE),"")</f>
        <v/>
      </c>
    </row>
    <row r="99" spans="1:12" x14ac:dyDescent="0.2">
      <c r="A99" t="s">
        <v>185</v>
      </c>
      <c r="B99" t="s">
        <v>224</v>
      </c>
      <c r="F99">
        <v>1</v>
      </c>
      <c r="G99" t="s">
        <v>41</v>
      </c>
      <c r="H99" t="s">
        <v>227</v>
      </c>
      <c r="I99" t="s">
        <v>45</v>
      </c>
      <c r="J99" t="str">
        <f>_xlfn.IFNA(VLOOKUP(I99,Sheet1!E$1:F$43,2,FALSE),"")</f>
        <v/>
      </c>
      <c r="L99">
        <v>1</v>
      </c>
    </row>
    <row r="100" spans="1:12" x14ac:dyDescent="0.2">
      <c r="A100" t="s">
        <v>185</v>
      </c>
      <c r="B100" t="s">
        <v>224</v>
      </c>
      <c r="C100" t="s">
        <v>40</v>
      </c>
      <c r="D100" t="s">
        <v>228</v>
      </c>
      <c r="E100" t="s">
        <v>61</v>
      </c>
      <c r="F100">
        <v>1</v>
      </c>
      <c r="G100" t="s">
        <v>41</v>
      </c>
      <c r="J100" t="str">
        <f>_xlfn.IFNA(VLOOKUP(I100,Sheet1!E$1:F$43,2,FALSE),"")</f>
        <v/>
      </c>
    </row>
    <row r="101" spans="1:12" x14ac:dyDescent="0.2">
      <c r="A101" t="s">
        <v>229</v>
      </c>
      <c r="B101" t="s">
        <v>230</v>
      </c>
      <c r="C101" t="s">
        <v>135</v>
      </c>
      <c r="D101" t="s">
        <v>231</v>
      </c>
      <c r="E101" t="s">
        <v>231</v>
      </c>
      <c r="H101" t="s">
        <v>232</v>
      </c>
      <c r="I101" t="s">
        <v>233</v>
      </c>
      <c r="K101" t="s">
        <v>234</v>
      </c>
    </row>
    <row r="102" spans="1:12" x14ac:dyDescent="0.2">
      <c r="A102" t="s">
        <v>229</v>
      </c>
      <c r="B102" t="s">
        <v>230</v>
      </c>
      <c r="H102" t="s">
        <v>235</v>
      </c>
      <c r="I102" t="s">
        <v>236</v>
      </c>
      <c r="K102" t="s">
        <v>237</v>
      </c>
    </row>
    <row r="103" spans="1:12" x14ac:dyDescent="0.2">
      <c r="A103" t="s">
        <v>229</v>
      </c>
      <c r="B103" t="s">
        <v>230</v>
      </c>
      <c r="H103" t="s">
        <v>238</v>
      </c>
      <c r="I103" t="s">
        <v>239</v>
      </c>
      <c r="K103" t="s">
        <v>240</v>
      </c>
    </row>
    <row r="104" spans="1:12" x14ac:dyDescent="0.2">
      <c r="A104" t="s">
        <v>229</v>
      </c>
      <c r="B104" t="s">
        <v>230</v>
      </c>
      <c r="H104" t="s">
        <v>241</v>
      </c>
      <c r="I104" t="s">
        <v>242</v>
      </c>
      <c r="K104" t="s">
        <v>243</v>
      </c>
    </row>
    <row r="105" spans="1:12" x14ac:dyDescent="0.2">
      <c r="A105" t="s">
        <v>229</v>
      </c>
      <c r="B105" t="s">
        <v>230</v>
      </c>
      <c r="H105" t="s">
        <v>244</v>
      </c>
      <c r="I105" t="s">
        <v>245</v>
      </c>
      <c r="L105">
        <v>1</v>
      </c>
    </row>
    <row r="106" spans="1:12" x14ac:dyDescent="0.2">
      <c r="A106" t="s">
        <v>229</v>
      </c>
      <c r="B106" t="s">
        <v>230</v>
      </c>
      <c r="H106" t="s">
        <v>246</v>
      </c>
      <c r="I106" t="s">
        <v>247</v>
      </c>
      <c r="L106">
        <v>1</v>
      </c>
    </row>
    <row r="107" spans="1:12" x14ac:dyDescent="0.2">
      <c r="A107" t="s">
        <v>229</v>
      </c>
      <c r="B107" t="s">
        <v>230</v>
      </c>
      <c r="H107" t="s">
        <v>248</v>
      </c>
      <c r="I107" t="s">
        <v>249</v>
      </c>
      <c r="L107">
        <v>1</v>
      </c>
    </row>
    <row r="108" spans="1:12" x14ac:dyDescent="0.2">
      <c r="A108" t="s">
        <v>229</v>
      </c>
      <c r="B108" t="s">
        <v>230</v>
      </c>
      <c r="H108" t="s">
        <v>250</v>
      </c>
      <c r="I108" t="s">
        <v>251</v>
      </c>
      <c r="K108" t="s">
        <v>252</v>
      </c>
    </row>
    <row r="109" spans="1:12" x14ac:dyDescent="0.2">
      <c r="A109" t="s">
        <v>229</v>
      </c>
      <c r="B109" t="s">
        <v>230</v>
      </c>
      <c r="H109" t="s">
        <v>253</v>
      </c>
      <c r="I109" t="s">
        <v>254</v>
      </c>
      <c r="L109">
        <v>1</v>
      </c>
    </row>
    <row r="110" spans="1:12" x14ac:dyDescent="0.2">
      <c r="A110" t="s">
        <v>229</v>
      </c>
      <c r="B110" t="s">
        <v>230</v>
      </c>
      <c r="H110" t="s">
        <v>255</v>
      </c>
      <c r="I110" t="s">
        <v>256</v>
      </c>
      <c r="K110" t="s">
        <v>257</v>
      </c>
    </row>
    <row r="111" spans="1:12" x14ac:dyDescent="0.2">
      <c r="A111" t="s">
        <v>229</v>
      </c>
      <c r="B111" t="s">
        <v>230</v>
      </c>
      <c r="H111" t="s">
        <v>258</v>
      </c>
      <c r="I111" t="s">
        <v>259</v>
      </c>
      <c r="L111">
        <v>1</v>
      </c>
    </row>
    <row r="112" spans="1:12" x14ac:dyDescent="0.2">
      <c r="A112" t="s">
        <v>229</v>
      </c>
      <c r="B112" t="s">
        <v>230</v>
      </c>
      <c r="H112" t="s">
        <v>260</v>
      </c>
      <c r="I112" t="s">
        <v>261</v>
      </c>
      <c r="K112" t="s">
        <v>262</v>
      </c>
    </row>
    <row r="113" spans="1:12" x14ac:dyDescent="0.2">
      <c r="A113" t="s">
        <v>229</v>
      </c>
      <c r="B113" t="s">
        <v>230</v>
      </c>
      <c r="H113" t="s">
        <v>263</v>
      </c>
      <c r="I113" t="s">
        <v>264</v>
      </c>
      <c r="K113" t="s">
        <v>96</v>
      </c>
    </row>
    <row r="114" spans="1:12" x14ac:dyDescent="0.2">
      <c r="A114" t="s">
        <v>229</v>
      </c>
      <c r="B114" t="s">
        <v>230</v>
      </c>
      <c r="H114" t="s">
        <v>265</v>
      </c>
      <c r="I114" t="s">
        <v>266</v>
      </c>
      <c r="K114" t="s">
        <v>267</v>
      </c>
    </row>
    <row r="115" spans="1:12" x14ac:dyDescent="0.2">
      <c r="A115" t="s">
        <v>229</v>
      </c>
      <c r="B115" t="s">
        <v>230</v>
      </c>
      <c r="H115" t="s">
        <v>268</v>
      </c>
      <c r="I115" t="s">
        <v>269</v>
      </c>
      <c r="L115">
        <v>1</v>
      </c>
    </row>
    <row r="116" spans="1:12" x14ac:dyDescent="0.2">
      <c r="A116" t="s">
        <v>229</v>
      </c>
      <c r="B116" t="s">
        <v>230</v>
      </c>
      <c r="H116" t="s">
        <v>270</v>
      </c>
      <c r="I116" t="s">
        <v>271</v>
      </c>
      <c r="K116" t="s">
        <v>272</v>
      </c>
    </row>
    <row r="117" spans="1:12" x14ac:dyDescent="0.2">
      <c r="A117" t="s">
        <v>229</v>
      </c>
      <c r="B117" t="s">
        <v>230</v>
      </c>
      <c r="H117" t="s">
        <v>273</v>
      </c>
      <c r="I117" t="s">
        <v>274</v>
      </c>
      <c r="K117" t="s">
        <v>275</v>
      </c>
    </row>
    <row r="118" spans="1:12" x14ac:dyDescent="0.2">
      <c r="A118" t="s">
        <v>229</v>
      </c>
      <c r="B118" t="s">
        <v>230</v>
      </c>
      <c r="H118" t="s">
        <v>276</v>
      </c>
      <c r="I118" t="s">
        <v>277</v>
      </c>
      <c r="K118" t="s">
        <v>278</v>
      </c>
    </row>
    <row r="119" spans="1:12" x14ac:dyDescent="0.2">
      <c r="A119" t="s">
        <v>229</v>
      </c>
      <c r="B119" t="s">
        <v>230</v>
      </c>
      <c r="H119" t="s">
        <v>279</v>
      </c>
      <c r="I119" t="s">
        <v>280</v>
      </c>
      <c r="K119" t="s">
        <v>281</v>
      </c>
    </row>
    <row r="120" spans="1:12" x14ac:dyDescent="0.2">
      <c r="A120" t="s">
        <v>229</v>
      </c>
      <c r="B120" t="s">
        <v>230</v>
      </c>
      <c r="H120" t="s">
        <v>282</v>
      </c>
      <c r="I120" t="s">
        <v>283</v>
      </c>
      <c r="K120" t="s">
        <v>284</v>
      </c>
    </row>
    <row r="121" spans="1:12" x14ac:dyDescent="0.2">
      <c r="A121" t="s">
        <v>229</v>
      </c>
      <c r="B121" t="s">
        <v>230</v>
      </c>
      <c r="H121" t="s">
        <v>285</v>
      </c>
      <c r="I121" t="s">
        <v>286</v>
      </c>
      <c r="K121" t="s">
        <v>161</v>
      </c>
    </row>
    <row r="122" spans="1:12" x14ac:dyDescent="0.2">
      <c r="A122" t="s">
        <v>229</v>
      </c>
      <c r="B122" t="s">
        <v>230</v>
      </c>
      <c r="H122" t="s">
        <v>287</v>
      </c>
      <c r="I122" t="s">
        <v>288</v>
      </c>
      <c r="K122" t="s">
        <v>289</v>
      </c>
    </row>
    <row r="123" spans="1:12" x14ac:dyDescent="0.2">
      <c r="A123" t="s">
        <v>229</v>
      </c>
      <c r="B123" t="s">
        <v>230</v>
      </c>
      <c r="H123" t="s">
        <v>290</v>
      </c>
      <c r="I123" t="s">
        <v>291</v>
      </c>
      <c r="K123" t="s">
        <v>292</v>
      </c>
    </row>
    <row r="124" spans="1:12" x14ac:dyDescent="0.2">
      <c r="A124" t="s">
        <v>229</v>
      </c>
      <c r="B124" t="s">
        <v>230</v>
      </c>
      <c r="H124" t="s">
        <v>293</v>
      </c>
      <c r="I124" t="s">
        <v>294</v>
      </c>
      <c r="K124" t="s">
        <v>295</v>
      </c>
    </row>
    <row r="125" spans="1:12" x14ac:dyDescent="0.2">
      <c r="A125" t="s">
        <v>229</v>
      </c>
      <c r="B125" t="s">
        <v>230</v>
      </c>
      <c r="H125" t="s">
        <v>296</v>
      </c>
      <c r="I125" t="s">
        <v>297</v>
      </c>
      <c r="K125" t="s">
        <v>176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J13" sqref="J13"/>
    </sheetView>
  </sheetViews>
  <sheetFormatPr baseColWidth="10" defaultRowHeight="16" x14ac:dyDescent="0.2"/>
  <sheetData>
    <row r="1" spans="1:6" x14ac:dyDescent="0.2">
      <c r="A1">
        <v>5</v>
      </c>
      <c r="B1" t="s">
        <v>316</v>
      </c>
      <c r="C1" t="s">
        <v>317</v>
      </c>
      <c r="D1" t="s">
        <v>318</v>
      </c>
      <c r="E1" t="s">
        <v>124</v>
      </c>
      <c r="F1" t="s">
        <v>316</v>
      </c>
    </row>
    <row r="2" spans="1:6" x14ac:dyDescent="0.2">
      <c r="A2">
        <v>6</v>
      </c>
      <c r="B2" t="s">
        <v>319</v>
      </c>
      <c r="C2" t="s">
        <v>317</v>
      </c>
      <c r="D2" t="s">
        <v>318</v>
      </c>
      <c r="E2" t="s">
        <v>172</v>
      </c>
      <c r="F2" t="s">
        <v>319</v>
      </c>
    </row>
    <row r="3" spans="1:6" x14ac:dyDescent="0.2">
      <c r="A3">
        <v>7</v>
      </c>
      <c r="B3" t="s">
        <v>320</v>
      </c>
      <c r="C3" t="s">
        <v>321</v>
      </c>
      <c r="D3" t="s">
        <v>322</v>
      </c>
      <c r="E3" t="s">
        <v>71</v>
      </c>
      <c r="F3" t="s">
        <v>320</v>
      </c>
    </row>
    <row r="4" spans="1:6" x14ac:dyDescent="0.2">
      <c r="A4">
        <v>8</v>
      </c>
      <c r="B4" t="s">
        <v>323</v>
      </c>
      <c r="C4" t="s">
        <v>321</v>
      </c>
      <c r="D4" t="s">
        <v>322</v>
      </c>
      <c r="E4" t="s">
        <v>54</v>
      </c>
      <c r="F4" t="s">
        <v>323</v>
      </c>
    </row>
    <row r="5" spans="1:6" x14ac:dyDescent="0.2">
      <c r="A5">
        <v>10</v>
      </c>
      <c r="B5" t="s">
        <v>324</v>
      </c>
      <c r="C5" t="s">
        <v>325</v>
      </c>
      <c r="D5" t="s">
        <v>326</v>
      </c>
      <c r="E5" t="s">
        <v>157</v>
      </c>
      <c r="F5" t="s">
        <v>324</v>
      </c>
    </row>
    <row r="6" spans="1:6" x14ac:dyDescent="0.2">
      <c r="A6">
        <v>12</v>
      </c>
      <c r="B6" t="s">
        <v>327</v>
      </c>
      <c r="C6" t="s">
        <v>328</v>
      </c>
      <c r="D6" t="s">
        <v>329</v>
      </c>
      <c r="E6" t="s">
        <v>330</v>
      </c>
      <c r="F6" t="s">
        <v>327</v>
      </c>
    </row>
    <row r="7" spans="1:6" x14ac:dyDescent="0.2">
      <c r="A7">
        <v>13</v>
      </c>
      <c r="B7" t="s">
        <v>331</v>
      </c>
      <c r="C7" t="s">
        <v>332</v>
      </c>
      <c r="D7" t="s">
        <v>333</v>
      </c>
      <c r="E7" t="s">
        <v>92</v>
      </c>
      <c r="F7" t="s">
        <v>331</v>
      </c>
    </row>
    <row r="8" spans="1:6" x14ac:dyDescent="0.2">
      <c r="A8">
        <v>14</v>
      </c>
      <c r="B8" t="s">
        <v>334</v>
      </c>
      <c r="C8" t="s">
        <v>335</v>
      </c>
      <c r="D8" t="s">
        <v>336</v>
      </c>
      <c r="E8" t="s">
        <v>73</v>
      </c>
      <c r="F8" t="s">
        <v>334</v>
      </c>
    </row>
    <row r="9" spans="1:6" x14ac:dyDescent="0.2">
      <c r="A9">
        <v>15</v>
      </c>
      <c r="B9" t="s">
        <v>337</v>
      </c>
      <c r="C9" t="s">
        <v>338</v>
      </c>
      <c r="D9" t="s">
        <v>339</v>
      </c>
      <c r="E9" t="s">
        <v>215</v>
      </c>
      <c r="F9" t="s">
        <v>337</v>
      </c>
    </row>
    <row r="10" spans="1:6" x14ac:dyDescent="0.2">
      <c r="A10">
        <v>18</v>
      </c>
      <c r="B10" t="s">
        <v>340</v>
      </c>
      <c r="C10" t="s">
        <v>341</v>
      </c>
      <c r="D10" t="s">
        <v>342</v>
      </c>
      <c r="E10" t="s">
        <v>51</v>
      </c>
      <c r="F10" t="s">
        <v>340</v>
      </c>
    </row>
    <row r="11" spans="1:6" x14ac:dyDescent="0.2">
      <c r="A11">
        <v>19</v>
      </c>
      <c r="B11" t="s">
        <v>343</v>
      </c>
      <c r="C11" t="s">
        <v>344</v>
      </c>
      <c r="D11" t="s">
        <v>345</v>
      </c>
      <c r="E11" t="s">
        <v>194</v>
      </c>
      <c r="F11" t="s">
        <v>343</v>
      </c>
    </row>
    <row r="12" spans="1:6" x14ac:dyDescent="0.2">
      <c r="A12">
        <v>21</v>
      </c>
      <c r="B12" t="s">
        <v>346</v>
      </c>
      <c r="C12" t="s">
        <v>347</v>
      </c>
      <c r="D12" t="s">
        <v>348</v>
      </c>
      <c r="E12" t="s">
        <v>59</v>
      </c>
      <c r="F12" t="s">
        <v>346</v>
      </c>
    </row>
    <row r="13" spans="1:6" x14ac:dyDescent="0.2">
      <c r="A13">
        <v>24</v>
      </c>
      <c r="B13" t="s">
        <v>349</v>
      </c>
      <c r="C13" t="s">
        <v>350</v>
      </c>
      <c r="D13" t="s">
        <v>351</v>
      </c>
      <c r="E13" t="s">
        <v>102</v>
      </c>
      <c r="F13" t="s">
        <v>349</v>
      </c>
    </row>
    <row r="14" spans="1:6" x14ac:dyDescent="0.2">
      <c r="A14">
        <v>29</v>
      </c>
      <c r="B14" t="s">
        <v>352</v>
      </c>
      <c r="C14" t="s">
        <v>353</v>
      </c>
      <c r="D14" t="s">
        <v>354</v>
      </c>
      <c r="E14" t="s">
        <v>131</v>
      </c>
      <c r="F14" t="s">
        <v>352</v>
      </c>
    </row>
    <row r="15" spans="1:6" x14ac:dyDescent="0.2">
      <c r="A15">
        <v>34</v>
      </c>
      <c r="B15" t="s">
        <v>355</v>
      </c>
      <c r="C15" t="s">
        <v>347</v>
      </c>
      <c r="D15" t="s">
        <v>356</v>
      </c>
      <c r="E15" t="s">
        <v>203</v>
      </c>
      <c r="F15" t="s">
        <v>355</v>
      </c>
    </row>
    <row r="16" spans="1:6" x14ac:dyDescent="0.2">
      <c r="A16">
        <v>35</v>
      </c>
      <c r="B16" t="s">
        <v>357</v>
      </c>
      <c r="C16" t="s">
        <v>358</v>
      </c>
      <c r="D16" t="s">
        <v>359</v>
      </c>
      <c r="E16" t="s">
        <v>191</v>
      </c>
      <c r="F16" t="s">
        <v>357</v>
      </c>
    </row>
    <row r="17" spans="1:6" x14ac:dyDescent="0.2">
      <c r="A17">
        <v>41</v>
      </c>
      <c r="B17" t="s">
        <v>360</v>
      </c>
      <c r="C17" t="s">
        <v>361</v>
      </c>
      <c r="D17" t="s">
        <v>362</v>
      </c>
      <c r="E17" t="s">
        <v>63</v>
      </c>
      <c r="F17" t="s">
        <v>360</v>
      </c>
    </row>
    <row r="18" spans="1:6" x14ac:dyDescent="0.2">
      <c r="A18">
        <v>44</v>
      </c>
      <c r="B18" t="s">
        <v>363</v>
      </c>
      <c r="C18" t="s">
        <v>364</v>
      </c>
      <c r="D18" t="s">
        <v>365</v>
      </c>
      <c r="E18" t="s">
        <v>66</v>
      </c>
      <c r="F18" t="s">
        <v>363</v>
      </c>
    </row>
    <row r="19" spans="1:6" x14ac:dyDescent="0.2">
      <c r="A19">
        <v>45</v>
      </c>
      <c r="B19" t="s">
        <v>366</v>
      </c>
      <c r="C19" t="s">
        <v>367</v>
      </c>
      <c r="D19" t="s">
        <v>368</v>
      </c>
      <c r="E19" t="s">
        <v>207</v>
      </c>
      <c r="F19" t="s">
        <v>366</v>
      </c>
    </row>
    <row r="20" spans="1:6" x14ac:dyDescent="0.2">
      <c r="A20">
        <v>46</v>
      </c>
      <c r="B20" t="s">
        <v>369</v>
      </c>
      <c r="C20" t="s">
        <v>370</v>
      </c>
      <c r="D20" t="s">
        <v>371</v>
      </c>
      <c r="E20" t="s">
        <v>178</v>
      </c>
      <c r="F20" t="s">
        <v>369</v>
      </c>
    </row>
    <row r="21" spans="1:6" x14ac:dyDescent="0.2">
      <c r="A21">
        <v>47</v>
      </c>
      <c r="B21" t="s">
        <v>372</v>
      </c>
      <c r="C21" t="s">
        <v>373</v>
      </c>
      <c r="D21" t="s">
        <v>374</v>
      </c>
      <c r="E21" t="s">
        <v>70</v>
      </c>
      <c r="F21" t="s">
        <v>372</v>
      </c>
    </row>
    <row r="22" spans="1:6" x14ac:dyDescent="0.2">
      <c r="A22">
        <v>49</v>
      </c>
      <c r="B22" t="s">
        <v>375</v>
      </c>
      <c r="C22" t="s">
        <v>376</v>
      </c>
      <c r="D22" t="s">
        <v>377</v>
      </c>
      <c r="E22" t="s">
        <v>166</v>
      </c>
      <c r="F22" t="s">
        <v>375</v>
      </c>
    </row>
    <row r="23" spans="1:6" x14ac:dyDescent="0.2">
      <c r="A23">
        <v>50</v>
      </c>
      <c r="B23" t="s">
        <v>378</v>
      </c>
      <c r="C23" t="s">
        <v>379</v>
      </c>
      <c r="D23" t="s">
        <v>380</v>
      </c>
      <c r="E23" t="s">
        <v>95</v>
      </c>
      <c r="F23" t="s">
        <v>378</v>
      </c>
    </row>
    <row r="24" spans="1:6" x14ac:dyDescent="0.2">
      <c r="A24">
        <v>51</v>
      </c>
      <c r="B24" t="s">
        <v>381</v>
      </c>
      <c r="C24" t="s">
        <v>382</v>
      </c>
      <c r="D24" t="s">
        <v>383</v>
      </c>
      <c r="E24" t="s">
        <v>384</v>
      </c>
      <c r="F24" t="s">
        <v>381</v>
      </c>
    </row>
    <row r="25" spans="1:6" x14ac:dyDescent="0.2">
      <c r="A25">
        <v>56</v>
      </c>
      <c r="B25" t="s">
        <v>385</v>
      </c>
      <c r="C25" t="s">
        <v>386</v>
      </c>
      <c r="D25" t="s">
        <v>387</v>
      </c>
      <c r="E25" t="s">
        <v>110</v>
      </c>
      <c r="F25" t="s">
        <v>385</v>
      </c>
    </row>
    <row r="26" spans="1:6" x14ac:dyDescent="0.2">
      <c r="A26">
        <v>58</v>
      </c>
      <c r="B26" t="s">
        <v>388</v>
      </c>
      <c r="C26" t="s">
        <v>389</v>
      </c>
      <c r="D26" t="s">
        <v>390</v>
      </c>
      <c r="E26" t="s">
        <v>210</v>
      </c>
      <c r="F26" t="s">
        <v>388</v>
      </c>
    </row>
    <row r="27" spans="1:6" x14ac:dyDescent="0.2">
      <c r="A27">
        <v>59</v>
      </c>
      <c r="B27" t="s">
        <v>391</v>
      </c>
      <c r="C27" t="s">
        <v>392</v>
      </c>
      <c r="D27" t="s">
        <v>393</v>
      </c>
      <c r="E27" t="s">
        <v>181</v>
      </c>
      <c r="F27" t="s">
        <v>391</v>
      </c>
    </row>
    <row r="28" spans="1:6" x14ac:dyDescent="0.2">
      <c r="A28">
        <v>60</v>
      </c>
      <c r="B28" t="s">
        <v>394</v>
      </c>
      <c r="C28" t="s">
        <v>395</v>
      </c>
      <c r="D28" t="s">
        <v>396</v>
      </c>
      <c r="E28" t="s">
        <v>75</v>
      </c>
      <c r="F28" t="s">
        <v>394</v>
      </c>
    </row>
    <row r="29" spans="1:6" x14ac:dyDescent="0.2">
      <c r="A29">
        <v>61</v>
      </c>
      <c r="B29" t="s">
        <v>397</v>
      </c>
      <c r="C29" t="s">
        <v>398</v>
      </c>
      <c r="D29" t="s">
        <v>399</v>
      </c>
      <c r="E29" t="s">
        <v>97</v>
      </c>
      <c r="F29" t="s">
        <v>397</v>
      </c>
    </row>
    <row r="30" spans="1:6" x14ac:dyDescent="0.2">
      <c r="A30">
        <v>62</v>
      </c>
      <c r="B30" t="s">
        <v>400</v>
      </c>
      <c r="C30" t="s">
        <v>401</v>
      </c>
      <c r="D30" t="s">
        <v>402</v>
      </c>
      <c r="E30" t="s">
        <v>188</v>
      </c>
      <c r="F30" t="s">
        <v>400</v>
      </c>
    </row>
    <row r="31" spans="1:6" x14ac:dyDescent="0.2">
      <c r="A31">
        <v>67</v>
      </c>
      <c r="B31" t="s">
        <v>403</v>
      </c>
      <c r="C31" t="s">
        <v>404</v>
      </c>
      <c r="D31" t="s">
        <v>405</v>
      </c>
      <c r="E31" t="s">
        <v>406</v>
      </c>
      <c r="F31" t="s">
        <v>403</v>
      </c>
    </row>
    <row r="32" spans="1:6" x14ac:dyDescent="0.2">
      <c r="A32">
        <v>69</v>
      </c>
      <c r="B32" t="s">
        <v>407</v>
      </c>
      <c r="C32" t="s">
        <v>408</v>
      </c>
      <c r="D32" t="s">
        <v>409</v>
      </c>
      <c r="E32" t="s">
        <v>116</v>
      </c>
      <c r="F32" t="s">
        <v>407</v>
      </c>
    </row>
    <row r="33" spans="1:6" x14ac:dyDescent="0.2">
      <c r="A33">
        <v>70</v>
      </c>
      <c r="B33" t="s">
        <v>410</v>
      </c>
      <c r="C33" t="s">
        <v>411</v>
      </c>
      <c r="D33" t="s">
        <v>412</v>
      </c>
      <c r="E33" t="s">
        <v>413</v>
      </c>
      <c r="F33" t="s">
        <v>410</v>
      </c>
    </row>
    <row r="34" spans="1:6" x14ac:dyDescent="0.2">
      <c r="A34">
        <v>75</v>
      </c>
      <c r="B34" t="s">
        <v>414</v>
      </c>
      <c r="C34" t="s">
        <v>415</v>
      </c>
      <c r="D34" t="s">
        <v>416</v>
      </c>
      <c r="E34" t="s">
        <v>200</v>
      </c>
      <c r="F34" t="s">
        <v>414</v>
      </c>
    </row>
    <row r="35" spans="1:6" x14ac:dyDescent="0.2">
      <c r="A35">
        <v>78</v>
      </c>
      <c r="B35" t="s">
        <v>417</v>
      </c>
      <c r="C35" t="s">
        <v>418</v>
      </c>
      <c r="D35" t="s">
        <v>419</v>
      </c>
      <c r="E35" t="s">
        <v>160</v>
      </c>
      <c r="F35" t="s">
        <v>417</v>
      </c>
    </row>
    <row r="36" spans="1:6" x14ac:dyDescent="0.2">
      <c r="A36">
        <v>80</v>
      </c>
      <c r="B36" t="s">
        <v>420</v>
      </c>
      <c r="C36" t="s">
        <v>421</v>
      </c>
      <c r="D36" t="s">
        <v>422</v>
      </c>
      <c r="E36" t="s">
        <v>175</v>
      </c>
      <c r="F36" t="s">
        <v>420</v>
      </c>
    </row>
    <row r="37" spans="1:6" x14ac:dyDescent="0.2">
      <c r="A37">
        <v>83</v>
      </c>
      <c r="B37" t="s">
        <v>423</v>
      </c>
      <c r="C37" t="s">
        <v>424</v>
      </c>
      <c r="D37" t="s">
        <v>425</v>
      </c>
      <c r="E37" t="s">
        <v>154</v>
      </c>
      <c r="F37" t="s">
        <v>423</v>
      </c>
    </row>
    <row r="38" spans="1:6" x14ac:dyDescent="0.2">
      <c r="A38">
        <v>84</v>
      </c>
      <c r="B38" t="s">
        <v>426</v>
      </c>
      <c r="C38" t="s">
        <v>427</v>
      </c>
      <c r="D38" t="s">
        <v>428</v>
      </c>
      <c r="E38" t="s">
        <v>142</v>
      </c>
      <c r="F38" t="s">
        <v>426</v>
      </c>
    </row>
    <row r="39" spans="1:6" x14ac:dyDescent="0.2">
      <c r="A39">
        <v>85</v>
      </c>
      <c r="B39" t="s">
        <v>429</v>
      </c>
      <c r="C39" t="s">
        <v>430</v>
      </c>
      <c r="D39" t="s">
        <v>431</v>
      </c>
      <c r="E39" t="s">
        <v>119</v>
      </c>
      <c r="F39" t="s">
        <v>429</v>
      </c>
    </row>
    <row r="40" spans="1:6" x14ac:dyDescent="0.2">
      <c r="A40">
        <v>86</v>
      </c>
      <c r="B40" t="s">
        <v>432</v>
      </c>
      <c r="C40" t="s">
        <v>433</v>
      </c>
      <c r="D40" t="s">
        <v>434</v>
      </c>
      <c r="E40" t="s">
        <v>99</v>
      </c>
      <c r="F40" t="s">
        <v>432</v>
      </c>
    </row>
    <row r="41" spans="1:6" x14ac:dyDescent="0.2">
      <c r="A41">
        <v>87</v>
      </c>
      <c r="B41" t="s">
        <v>435</v>
      </c>
      <c r="C41" t="s">
        <v>433</v>
      </c>
      <c r="D41" t="s">
        <v>436</v>
      </c>
      <c r="E41" t="s">
        <v>145</v>
      </c>
      <c r="F41" t="s">
        <v>435</v>
      </c>
    </row>
    <row r="42" spans="1:6" x14ac:dyDescent="0.2">
      <c r="A42">
        <v>91</v>
      </c>
      <c r="B42" t="s">
        <v>437</v>
      </c>
      <c r="C42" t="s">
        <v>438</v>
      </c>
      <c r="D42" t="s">
        <v>439</v>
      </c>
      <c r="E42" t="s">
        <v>151</v>
      </c>
      <c r="F42" t="s">
        <v>437</v>
      </c>
    </row>
    <row r="43" spans="1:6" x14ac:dyDescent="0.2">
      <c r="A43">
        <v>92</v>
      </c>
      <c r="B43" t="s">
        <v>440</v>
      </c>
      <c r="C43" t="s">
        <v>441</v>
      </c>
      <c r="D43" t="s">
        <v>442</v>
      </c>
      <c r="E43" t="s">
        <v>213</v>
      </c>
      <c r="F43" t="s">
        <v>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 Beecham</cp:lastModifiedBy>
  <dcterms:created xsi:type="dcterms:W3CDTF">2024-04-05T14:13:00Z</dcterms:created>
  <dcterms:modified xsi:type="dcterms:W3CDTF">2024-04-05T14:27:20Z</dcterms:modified>
</cp:coreProperties>
</file>