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starrs\Desktop\"/>
    </mc:Choice>
  </mc:AlternateContent>
  <xr:revisionPtr revIDLastSave="0" documentId="13_ncr:1_{7955A929-3F97-4347-AD19-3A5DBCC9E52E}" xr6:coauthVersionLast="47" xr6:coauthVersionMax="47" xr10:uidLastSave="{00000000-0000-0000-0000-000000000000}"/>
  <bookViews>
    <workbookView xWindow="3840" yWindow="3840" windowWidth="23040" windowHeight="12120" xr2:uid="{A83BA5BB-9730-412E-A1C1-BEA4E214F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85" i="1"/>
  <c r="B84" i="1"/>
</calcChain>
</file>

<file path=xl/sharedStrings.xml><?xml version="1.0" encoding="utf-8"?>
<sst xmlns="http://schemas.openxmlformats.org/spreadsheetml/2006/main" count="88" uniqueCount="88">
  <si>
    <r>
      <t>CO</t>
    </r>
    <r>
      <rPr>
        <vertAlign val="subscript"/>
        <sz val="11"/>
        <color theme="1"/>
        <rFont val="Aptos Narrow"/>
        <family val="2"/>
        <scheme val="minor"/>
      </rPr>
      <t>2</t>
    </r>
  </si>
  <si>
    <t>NOx</t>
  </si>
  <si>
    <r>
      <t>NO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</t>
    </r>
  </si>
  <si>
    <t>HCN</t>
  </si>
  <si>
    <r>
      <t>NH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</si>
  <si>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SO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</si>
  <si>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S</t>
    </r>
  </si>
  <si>
    <t>HCl</t>
  </si>
  <si>
    <t>HBr</t>
  </si>
  <si>
    <t>HF</t>
  </si>
  <si>
    <t>THC</t>
  </si>
  <si>
    <t>Isocyanates</t>
  </si>
  <si>
    <t>PM</t>
  </si>
  <si>
    <t>Elemental Carbon</t>
  </si>
  <si>
    <t>Organic Carbon</t>
  </si>
  <si>
    <t>As</t>
  </si>
  <si>
    <t>Cd</t>
  </si>
  <si>
    <t>Co</t>
  </si>
  <si>
    <t>Cr</t>
  </si>
  <si>
    <t>Cu</t>
  </si>
  <si>
    <t>Mn</t>
  </si>
  <si>
    <t>Ni</t>
  </si>
  <si>
    <t>Pb</t>
  </si>
  <si>
    <t>Sb</t>
  </si>
  <si>
    <t>V</t>
  </si>
  <si>
    <t>Zn</t>
  </si>
  <si>
    <t>F</t>
  </si>
  <si>
    <t>Cl</t>
  </si>
  <si>
    <t>Br</t>
  </si>
  <si>
    <t>Al</t>
  </si>
  <si>
    <t>Ba</t>
  </si>
  <si>
    <t>Na</t>
  </si>
  <si>
    <t>Ca</t>
  </si>
  <si>
    <t>Mg</t>
  </si>
  <si>
    <t>Fe</t>
  </si>
  <si>
    <t>Si</t>
  </si>
  <si>
    <t xml:space="preserve">P </t>
  </si>
  <si>
    <t>Methane</t>
  </si>
  <si>
    <t>Ethane</t>
  </si>
  <si>
    <t>Benzene</t>
  </si>
  <si>
    <t>Chlorobenzene</t>
  </si>
  <si>
    <t>Toluene</t>
  </si>
  <si>
    <t>Ethylbenzene</t>
  </si>
  <si>
    <t>Ethynylbenzene</t>
  </si>
  <si>
    <t>Styrene</t>
  </si>
  <si>
    <t>Ethene</t>
  </si>
  <si>
    <t>Phenol</t>
  </si>
  <si>
    <t>Pyridine</t>
  </si>
  <si>
    <t>Benzonitrile</t>
  </si>
  <si>
    <t>Formaldehyde</t>
  </si>
  <si>
    <t>Acetaldehyde</t>
  </si>
  <si>
    <t>Acrolein</t>
  </si>
  <si>
    <t>Benzaldehyde</t>
  </si>
  <si>
    <t>PAH</t>
  </si>
  <si>
    <t>Naphthalene</t>
  </si>
  <si>
    <t>Acenaphthene</t>
  </si>
  <si>
    <t>Acenaphthylene</t>
  </si>
  <si>
    <t>Methylnaphthalenes</t>
  </si>
  <si>
    <t>Biphenyl</t>
  </si>
  <si>
    <t>Indene</t>
  </si>
  <si>
    <t>Fluorene</t>
  </si>
  <si>
    <t>Phenanthrene</t>
  </si>
  <si>
    <t>Anthracene</t>
  </si>
  <si>
    <t>Fluoranthene</t>
  </si>
  <si>
    <t>Pyrene</t>
  </si>
  <si>
    <t>Benzo(a)fluorene</t>
  </si>
  <si>
    <t>Benzo(b)fluorene</t>
  </si>
  <si>
    <t>Benz(a)anthracene</t>
  </si>
  <si>
    <t>Chrysene</t>
  </si>
  <si>
    <t>Benzo(b)fluoranthene</t>
  </si>
  <si>
    <t>Benzo(k)fluoranthene</t>
  </si>
  <si>
    <t>Benzo(a)pyrene</t>
  </si>
  <si>
    <t>Benzo(e)pyrene</t>
  </si>
  <si>
    <t>Perylene</t>
  </si>
  <si>
    <t>Indeno(1,2,3-c,d)pyrene</t>
  </si>
  <si>
    <t>Benzo(g,h,i,)perylene</t>
  </si>
  <si>
    <t>Dibenzo(a,h)anthracene</t>
  </si>
  <si>
    <t>Coronene</t>
  </si>
  <si>
    <t>PCDD</t>
  </si>
  <si>
    <t>PCDF</t>
  </si>
  <si>
    <t>Pollutant</t>
  </si>
  <si>
    <t>Structure_gkg</t>
  </si>
  <si>
    <t>Vehicle_gkg</t>
  </si>
  <si>
    <t>VOC</t>
  </si>
  <si>
    <t>TOG</t>
  </si>
  <si>
    <t>SOx</t>
  </si>
  <si>
    <t>CO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</si>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</sst>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18D5-530F-4E0E-BE26-1AAE07CC97AE}">
  <dimension ref="A1:H85"/>
  <sheetViews>
    <sheetView tabSelected="1" zoomScale="85" zoomScaleNormal="85" workbookViewId="0">
      <selection activeCell="L12" sqref="L12"/>
    </sheetView>
  </sheetViews>
  <sheetFormatPr defaultRowHeight="14.4" x14ac:dyDescent="0.3"/>
  <cols>
    <col min="1" max="1" width="17.77734375" customWidth="1"/>
    <col min="2" max="2" width="9.5546875" bestFit="1" customWidth="1"/>
  </cols>
  <sheetData>
    <row r="1" spans="1:8" x14ac:dyDescent="0.3">
      <c r="A1" s="1" t="s">
        <v>80</v>
      </c>
      <c r="B1" s="1" t="s">
        <v>81</v>
      </c>
      <c r="C1" s="1" t="s">
        <v>82</v>
      </c>
      <c r="D1" s="1" t="s">
        <v>83</v>
      </c>
    </row>
    <row r="2" spans="1:8" ht="15.6" x14ac:dyDescent="0.35">
      <c r="A2" t="s">
        <v>0</v>
      </c>
      <c r="B2">
        <v>1325</v>
      </c>
      <c r="C2" s="5">
        <v>1827</v>
      </c>
      <c r="D2">
        <v>0</v>
      </c>
      <c r="H2" s="5"/>
    </row>
    <row r="3" spans="1:8" x14ac:dyDescent="0.3">
      <c r="A3" t="s">
        <v>86</v>
      </c>
      <c r="B3" s="2">
        <v>69</v>
      </c>
      <c r="C3" s="5">
        <v>48</v>
      </c>
      <c r="D3">
        <v>0</v>
      </c>
      <c r="H3" s="5"/>
    </row>
    <row r="4" spans="1:8" x14ac:dyDescent="0.3">
      <c r="A4" t="s">
        <v>1</v>
      </c>
      <c r="B4" s="3">
        <v>0.33100000000000002</v>
      </c>
      <c r="C4" s="5">
        <v>4</v>
      </c>
      <c r="D4">
        <v>0</v>
      </c>
      <c r="H4" s="5"/>
    </row>
    <row r="5" spans="1:8" x14ac:dyDescent="0.3">
      <c r="A5" t="s">
        <v>87</v>
      </c>
      <c r="B5" s="3">
        <v>0.5</v>
      </c>
      <c r="C5" s="5">
        <v>2</v>
      </c>
      <c r="D5">
        <v>0</v>
      </c>
      <c r="H5" s="5"/>
    </row>
    <row r="6" spans="1:8" ht="15.6" x14ac:dyDescent="0.35">
      <c r="A6" t="s">
        <v>2</v>
      </c>
      <c r="B6" s="3">
        <v>0.56000000000000005</v>
      </c>
      <c r="C6" s="5">
        <v>0.2</v>
      </c>
      <c r="D6">
        <v>0</v>
      </c>
      <c r="H6" s="5"/>
    </row>
    <row r="7" spans="1:8" x14ac:dyDescent="0.3">
      <c r="A7" t="s">
        <v>3</v>
      </c>
      <c r="B7" s="3">
        <v>1.5</v>
      </c>
      <c r="C7" s="5">
        <v>0.9</v>
      </c>
      <c r="D7">
        <v>0</v>
      </c>
      <c r="H7" s="5"/>
    </row>
    <row r="8" spans="1:8" ht="15.6" x14ac:dyDescent="0.35">
      <c r="A8" t="s">
        <v>4</v>
      </c>
      <c r="B8" s="3">
        <v>0.82199999999999995</v>
      </c>
      <c r="C8" s="5">
        <v>0.4</v>
      </c>
      <c r="D8">
        <v>0</v>
      </c>
      <c r="H8" s="5"/>
    </row>
    <row r="9" spans="1:8" ht="16.2" x14ac:dyDescent="0.3">
      <c r="A9" t="s">
        <v>5</v>
      </c>
      <c r="B9" s="3">
        <v>6.25E-2</v>
      </c>
      <c r="C9" s="5">
        <v>1.9</v>
      </c>
      <c r="D9">
        <v>0</v>
      </c>
      <c r="H9" s="5"/>
    </row>
    <row r="10" spans="1:8" ht="16.2" x14ac:dyDescent="0.3">
      <c r="A10" t="s">
        <v>85</v>
      </c>
      <c r="B10" s="3">
        <v>6.25E-2</v>
      </c>
      <c r="C10" s="5">
        <v>1.9</v>
      </c>
      <c r="D10">
        <v>0</v>
      </c>
      <c r="H10" s="5"/>
    </row>
    <row r="11" spans="1:8" ht="15.6" x14ac:dyDescent="0.35">
      <c r="A11" t="s">
        <v>6</v>
      </c>
      <c r="B11" s="3">
        <v>2.19</v>
      </c>
      <c r="C11" s="5"/>
      <c r="D11">
        <v>0</v>
      </c>
      <c r="H11" s="5"/>
    </row>
    <row r="12" spans="1:8" x14ac:dyDescent="0.3">
      <c r="A12" t="s">
        <v>7</v>
      </c>
      <c r="B12" s="3">
        <v>11</v>
      </c>
      <c r="C12" s="5">
        <v>6.4</v>
      </c>
      <c r="D12">
        <v>0</v>
      </c>
      <c r="H12" s="5"/>
    </row>
    <row r="13" spans="1:8" x14ac:dyDescent="0.3">
      <c r="A13" t="s">
        <v>8</v>
      </c>
      <c r="B13" s="3">
        <v>0.32100000000000001</v>
      </c>
      <c r="C13" s="5">
        <v>0.11</v>
      </c>
      <c r="D13">
        <v>0</v>
      </c>
      <c r="H13" s="5"/>
    </row>
    <row r="14" spans="1:8" x14ac:dyDescent="0.3">
      <c r="A14" t="s">
        <v>9</v>
      </c>
      <c r="B14" s="3">
        <v>0</v>
      </c>
      <c r="C14" s="5">
        <v>1.5</v>
      </c>
      <c r="D14">
        <v>0</v>
      </c>
      <c r="H14" s="5"/>
    </row>
    <row r="15" spans="1:8" x14ac:dyDescent="0.3">
      <c r="A15" t="s">
        <v>10</v>
      </c>
      <c r="B15" s="3">
        <v>58.2</v>
      </c>
      <c r="C15" s="5">
        <v>10.9</v>
      </c>
      <c r="D15">
        <v>0</v>
      </c>
      <c r="H15" s="5"/>
    </row>
    <row r="16" spans="1:8" x14ac:dyDescent="0.3">
      <c r="A16" t="s">
        <v>11</v>
      </c>
      <c r="B16" s="3">
        <v>9.7400000000000004E-4</v>
      </c>
      <c r="C16" s="5"/>
      <c r="D16">
        <v>0</v>
      </c>
      <c r="H16" s="5"/>
    </row>
    <row r="17" spans="1:8" x14ac:dyDescent="0.3">
      <c r="A17" t="s">
        <v>12</v>
      </c>
      <c r="B17" s="3">
        <v>39.299999999999997</v>
      </c>
      <c r="C17" s="5">
        <v>57.2</v>
      </c>
      <c r="D17">
        <v>0</v>
      </c>
      <c r="H17" s="5"/>
    </row>
    <row r="18" spans="1:8" x14ac:dyDescent="0.3">
      <c r="A18" t="s">
        <v>13</v>
      </c>
      <c r="B18" s="3">
        <v>7.68</v>
      </c>
      <c r="C18" s="5"/>
      <c r="D18">
        <v>0</v>
      </c>
      <c r="H18" s="5"/>
    </row>
    <row r="19" spans="1:8" x14ac:dyDescent="0.3">
      <c r="A19" t="s">
        <v>14</v>
      </c>
      <c r="B19" s="3">
        <v>1.76</v>
      </c>
      <c r="C19" s="5"/>
      <c r="D19">
        <v>0</v>
      </c>
      <c r="H19" s="5"/>
    </row>
    <row r="20" spans="1:8" x14ac:dyDescent="0.3">
      <c r="A20" t="s">
        <v>15</v>
      </c>
      <c r="B20" s="4"/>
      <c r="C20" s="5">
        <v>2.5999999999999998E-4</v>
      </c>
      <c r="D20">
        <v>0</v>
      </c>
      <c r="H20" s="5"/>
    </row>
    <row r="21" spans="1:8" x14ac:dyDescent="0.3">
      <c r="A21" t="s">
        <v>16</v>
      </c>
      <c r="B21" s="4"/>
      <c r="C21" s="5">
        <v>4.95E-4</v>
      </c>
      <c r="D21">
        <v>0</v>
      </c>
      <c r="H21" s="5"/>
    </row>
    <row r="22" spans="1:8" x14ac:dyDescent="0.3">
      <c r="A22" t="s">
        <v>17</v>
      </c>
      <c r="B22" s="4"/>
      <c r="C22" s="5">
        <v>5.9000000000000003E-4</v>
      </c>
      <c r="D22">
        <v>0</v>
      </c>
      <c r="H22" s="5"/>
    </row>
    <row r="23" spans="1:8" x14ac:dyDescent="0.3">
      <c r="A23" t="s">
        <v>18</v>
      </c>
      <c r="B23" s="4"/>
      <c r="C23" s="5">
        <v>4.7000000000000002E-3</v>
      </c>
      <c r="D23">
        <v>0</v>
      </c>
      <c r="H23" s="5"/>
    </row>
    <row r="24" spans="1:8" x14ac:dyDescent="0.3">
      <c r="A24" t="s">
        <v>19</v>
      </c>
      <c r="B24" s="4"/>
      <c r="C24" s="5">
        <v>3.2800000000000003E-2</v>
      </c>
      <c r="D24">
        <v>0</v>
      </c>
      <c r="H24" s="5"/>
    </row>
    <row r="25" spans="1:8" x14ac:dyDescent="0.3">
      <c r="A25" t="s">
        <v>20</v>
      </c>
      <c r="B25" s="4"/>
      <c r="C25" s="5">
        <v>5.7000000000000002E-3</v>
      </c>
      <c r="D25">
        <v>0</v>
      </c>
      <c r="H25" s="5"/>
    </row>
    <row r="26" spans="1:8" x14ac:dyDescent="0.3">
      <c r="A26" t="s">
        <v>21</v>
      </c>
      <c r="B26" s="4"/>
      <c r="C26" s="5">
        <v>2.8E-3</v>
      </c>
      <c r="D26">
        <v>0</v>
      </c>
      <c r="H26" s="5"/>
    </row>
    <row r="27" spans="1:8" x14ac:dyDescent="0.3">
      <c r="A27" t="s">
        <v>22</v>
      </c>
      <c r="B27" s="4">
        <v>1.0999999999999999E-2</v>
      </c>
      <c r="C27" s="5">
        <v>3.2500000000000001E-2</v>
      </c>
      <c r="D27">
        <v>0</v>
      </c>
      <c r="H27" s="5"/>
    </row>
    <row r="28" spans="1:8" x14ac:dyDescent="0.3">
      <c r="A28" t="s">
        <v>23</v>
      </c>
      <c r="B28" s="4">
        <v>4.0000000000000002E-4</v>
      </c>
      <c r="C28" s="5">
        <v>0.10299999999999999</v>
      </c>
      <c r="D28">
        <v>0</v>
      </c>
      <c r="H28" s="5"/>
    </row>
    <row r="29" spans="1:8" x14ac:dyDescent="0.3">
      <c r="A29" t="s">
        <v>24</v>
      </c>
      <c r="B29" s="4"/>
      <c r="C29" s="5">
        <v>5.3499999999999999E-4</v>
      </c>
      <c r="D29">
        <v>0</v>
      </c>
      <c r="H29" s="5"/>
    </row>
    <row r="30" spans="1:8" x14ac:dyDescent="0.3">
      <c r="A30" t="s">
        <v>25</v>
      </c>
      <c r="B30" s="4"/>
      <c r="C30" s="5">
        <v>3.2</v>
      </c>
      <c r="D30">
        <v>0</v>
      </c>
      <c r="H30" s="5"/>
    </row>
    <row r="31" spans="1:8" x14ac:dyDescent="0.3">
      <c r="A31" t="s">
        <v>26</v>
      </c>
      <c r="B31" s="4"/>
      <c r="C31" s="5">
        <v>3.3000000000000002E-2</v>
      </c>
      <c r="D31">
        <v>0</v>
      </c>
      <c r="H31" s="5"/>
    </row>
    <row r="32" spans="1:8" x14ac:dyDescent="0.3">
      <c r="A32" t="s">
        <v>27</v>
      </c>
      <c r="B32" s="4">
        <v>3.56</v>
      </c>
      <c r="C32" s="5">
        <v>2.5</v>
      </c>
      <c r="D32">
        <v>0</v>
      </c>
      <c r="H32" s="5"/>
    </row>
    <row r="33" spans="1:8" x14ac:dyDescent="0.3">
      <c r="A33" t="s">
        <v>28</v>
      </c>
      <c r="B33" s="4">
        <v>5.3E-3</v>
      </c>
      <c r="C33" s="5">
        <v>0.26</v>
      </c>
      <c r="D33">
        <v>0</v>
      </c>
      <c r="H33" s="5"/>
    </row>
    <row r="34" spans="1:8" x14ac:dyDescent="0.3">
      <c r="A34" t="s">
        <v>29</v>
      </c>
      <c r="B34" s="4"/>
      <c r="C34" s="5"/>
      <c r="D34">
        <v>0</v>
      </c>
      <c r="H34" s="5"/>
    </row>
    <row r="35" spans="1:8" x14ac:dyDescent="0.3">
      <c r="A35" t="s">
        <v>30</v>
      </c>
      <c r="B35" s="4"/>
      <c r="C35" s="5"/>
      <c r="D35">
        <v>0</v>
      </c>
      <c r="H35" s="5"/>
    </row>
    <row r="36" spans="1:8" x14ac:dyDescent="0.3">
      <c r="A36" t="s">
        <v>31</v>
      </c>
      <c r="B36" s="4"/>
      <c r="C36" s="5"/>
      <c r="D36">
        <v>0</v>
      </c>
      <c r="H36" s="5"/>
    </row>
    <row r="37" spans="1:8" x14ac:dyDescent="0.3">
      <c r="A37" t="s">
        <v>32</v>
      </c>
      <c r="B37" s="4"/>
      <c r="C37" s="5"/>
      <c r="D37">
        <v>0</v>
      </c>
      <c r="H37" s="5"/>
    </row>
    <row r="38" spans="1:8" x14ac:dyDescent="0.3">
      <c r="A38" t="s">
        <v>33</v>
      </c>
      <c r="B38" s="4"/>
      <c r="C38" s="5"/>
      <c r="D38">
        <v>0</v>
      </c>
      <c r="H38" s="5"/>
    </row>
    <row r="39" spans="1:8" x14ac:dyDescent="0.3">
      <c r="A39" t="s">
        <v>34</v>
      </c>
      <c r="B39" s="4"/>
      <c r="C39" s="5"/>
      <c r="D39">
        <v>0</v>
      </c>
      <c r="H39" s="5"/>
    </row>
    <row r="40" spans="1:8" x14ac:dyDescent="0.3">
      <c r="A40" t="s">
        <v>35</v>
      </c>
      <c r="B40" s="4"/>
      <c r="C40" s="5"/>
      <c r="D40">
        <v>0</v>
      </c>
      <c r="H40" s="5"/>
    </row>
    <row r="41" spans="1:8" x14ac:dyDescent="0.3">
      <c r="A41" t="s">
        <v>36</v>
      </c>
      <c r="B41" s="4"/>
      <c r="C41" s="5">
        <v>5.4800000000000001E-2</v>
      </c>
      <c r="D41">
        <v>0</v>
      </c>
      <c r="H41" s="5"/>
    </row>
    <row r="42" spans="1:8" x14ac:dyDescent="0.3">
      <c r="A42" t="s">
        <v>84</v>
      </c>
      <c r="B42" s="4">
        <f>SUM(B43:B83)</f>
        <v>2.8584999999999989</v>
      </c>
      <c r="C42" s="5"/>
      <c r="H42" s="5"/>
    </row>
    <row r="43" spans="1:8" x14ac:dyDescent="0.3">
      <c r="A43" t="s">
        <v>37</v>
      </c>
      <c r="B43" s="4"/>
      <c r="C43" s="5">
        <v>3.1</v>
      </c>
      <c r="D43">
        <v>1</v>
      </c>
      <c r="H43" s="5"/>
    </row>
    <row r="44" spans="1:8" x14ac:dyDescent="0.3">
      <c r="A44" t="s">
        <v>38</v>
      </c>
      <c r="B44" s="4"/>
      <c r="C44" s="5"/>
      <c r="D44">
        <v>1</v>
      </c>
      <c r="H44" s="5"/>
    </row>
    <row r="45" spans="1:8" x14ac:dyDescent="0.3">
      <c r="A45" t="s">
        <v>39</v>
      </c>
      <c r="B45" s="4">
        <v>0.56799999999999995</v>
      </c>
      <c r="C45" s="5">
        <v>1.51</v>
      </c>
      <c r="D45">
        <v>1</v>
      </c>
      <c r="H45" s="5"/>
    </row>
    <row r="46" spans="1:8" x14ac:dyDescent="0.3">
      <c r="A46" t="s">
        <v>40</v>
      </c>
      <c r="B46" s="4">
        <v>0.29499999999999998</v>
      </c>
      <c r="C46" s="5"/>
      <c r="D46">
        <v>1</v>
      </c>
      <c r="H46" s="5"/>
    </row>
    <row r="47" spans="1:8" x14ac:dyDescent="0.3">
      <c r="A47" t="s">
        <v>41</v>
      </c>
      <c r="B47" s="4">
        <v>0.115</v>
      </c>
      <c r="C47" s="5">
        <v>1</v>
      </c>
      <c r="D47">
        <v>1</v>
      </c>
      <c r="H47" s="5"/>
    </row>
    <row r="48" spans="1:8" x14ac:dyDescent="0.3">
      <c r="A48" t="s">
        <v>42</v>
      </c>
      <c r="B48" s="4">
        <v>5.6000000000000001E-2</v>
      </c>
      <c r="C48" s="5">
        <v>2.0000000000000001E-4</v>
      </c>
      <c r="D48">
        <v>1</v>
      </c>
      <c r="H48" s="5"/>
    </row>
    <row r="49" spans="1:8" x14ac:dyDescent="0.3">
      <c r="A49" t="s">
        <v>43</v>
      </c>
      <c r="B49" s="4">
        <v>7.3899999999999993E-2</v>
      </c>
      <c r="C49" s="5">
        <v>0.18</v>
      </c>
      <c r="D49">
        <v>1</v>
      </c>
      <c r="H49" s="5"/>
    </row>
    <row r="50" spans="1:8" x14ac:dyDescent="0.3">
      <c r="A50" t="s">
        <v>44</v>
      </c>
      <c r="B50" s="4">
        <v>9.3100000000000002E-2</v>
      </c>
      <c r="C50" s="5">
        <v>0.5</v>
      </c>
      <c r="D50">
        <v>1</v>
      </c>
      <c r="H50" s="5"/>
    </row>
    <row r="51" spans="1:8" x14ac:dyDescent="0.3">
      <c r="A51" t="s">
        <v>45</v>
      </c>
      <c r="B51" s="4">
        <v>0.435</v>
      </c>
      <c r="C51" s="5"/>
      <c r="D51">
        <v>1</v>
      </c>
      <c r="H51" s="5"/>
    </row>
    <row r="52" spans="1:8" x14ac:dyDescent="0.3">
      <c r="A52" t="s">
        <v>46</v>
      </c>
      <c r="B52" s="4">
        <v>3.7100000000000001E-2</v>
      </c>
      <c r="C52" s="5">
        <v>0.36</v>
      </c>
      <c r="D52">
        <v>1</v>
      </c>
      <c r="H52" s="5"/>
    </row>
    <row r="53" spans="1:8" x14ac:dyDescent="0.3">
      <c r="A53" t="s">
        <v>47</v>
      </c>
      <c r="B53" s="4">
        <v>3.5000000000000003E-2</v>
      </c>
      <c r="C53" s="5"/>
      <c r="D53">
        <v>1</v>
      </c>
      <c r="H53" s="5"/>
    </row>
    <row r="54" spans="1:8" x14ac:dyDescent="0.3">
      <c r="A54" t="s">
        <v>48</v>
      </c>
      <c r="B54" s="4">
        <v>5.5E-2</v>
      </c>
      <c r="C54" s="5">
        <v>0.23</v>
      </c>
      <c r="D54">
        <v>1</v>
      </c>
      <c r="H54" s="5"/>
    </row>
    <row r="55" spans="1:8" x14ac:dyDescent="0.3">
      <c r="A55" t="s">
        <v>49</v>
      </c>
      <c r="B55" s="4">
        <v>0.249</v>
      </c>
      <c r="C55" s="5">
        <v>0.35199999999999998</v>
      </c>
      <c r="D55">
        <v>1</v>
      </c>
      <c r="H55" s="5"/>
    </row>
    <row r="56" spans="1:8" x14ac:dyDescent="0.3">
      <c r="A56" t="s">
        <v>50</v>
      </c>
      <c r="B56" s="4">
        <v>0.19</v>
      </c>
      <c r="C56" s="5">
        <v>0.29599999999999999</v>
      </c>
      <c r="D56">
        <v>1</v>
      </c>
      <c r="H56" s="5"/>
    </row>
    <row r="57" spans="1:8" x14ac:dyDescent="0.3">
      <c r="A57" t="s">
        <v>51</v>
      </c>
      <c r="B57" s="4">
        <v>1.35E-2</v>
      </c>
      <c r="C57" s="5"/>
      <c r="D57">
        <v>1</v>
      </c>
      <c r="H57" s="5"/>
    </row>
    <row r="58" spans="1:8" x14ac:dyDescent="0.3">
      <c r="A58" t="s">
        <v>52</v>
      </c>
      <c r="B58" s="4"/>
      <c r="C58" s="5">
        <v>3.0000000000000001E-3</v>
      </c>
      <c r="D58">
        <v>1</v>
      </c>
      <c r="H58" s="5"/>
    </row>
    <row r="59" spans="1:8" x14ac:dyDescent="0.3">
      <c r="A59" t="s">
        <v>53</v>
      </c>
      <c r="B59" s="4">
        <v>6.7699999999999996E-2</v>
      </c>
      <c r="C59" s="5">
        <v>1.1000000000000001</v>
      </c>
      <c r="D59">
        <v>1</v>
      </c>
      <c r="H59" s="5"/>
    </row>
    <row r="60" spans="1:8" x14ac:dyDescent="0.3">
      <c r="A60" t="s">
        <v>54</v>
      </c>
      <c r="B60" s="4">
        <v>0.11</v>
      </c>
      <c r="C60" s="5">
        <v>130</v>
      </c>
      <c r="D60">
        <v>1</v>
      </c>
      <c r="H60" s="5"/>
    </row>
    <row r="61" spans="1:8" x14ac:dyDescent="0.3">
      <c r="A61" t="s">
        <v>55</v>
      </c>
      <c r="B61" s="4">
        <v>1.0499999999999999E-3</v>
      </c>
      <c r="C61" s="5">
        <v>0.35499999999999998</v>
      </c>
      <c r="D61">
        <v>1</v>
      </c>
      <c r="H61" s="5"/>
    </row>
    <row r="62" spans="1:8" x14ac:dyDescent="0.3">
      <c r="A62" t="s">
        <v>56</v>
      </c>
      <c r="B62" s="4">
        <v>8.7599999999999997E-2</v>
      </c>
      <c r="C62" s="5">
        <v>45</v>
      </c>
      <c r="D62">
        <v>1</v>
      </c>
      <c r="H62" s="5"/>
    </row>
    <row r="63" spans="1:8" x14ac:dyDescent="0.3">
      <c r="A63" t="s">
        <v>57</v>
      </c>
      <c r="B63" s="4">
        <v>3.7100000000000001E-2</v>
      </c>
      <c r="C63" s="5"/>
      <c r="D63">
        <v>1</v>
      </c>
      <c r="H63" s="5"/>
    </row>
    <row r="64" spans="1:8" x14ac:dyDescent="0.3">
      <c r="A64" t="s">
        <v>58</v>
      </c>
      <c r="B64" s="4">
        <v>3.4200000000000001E-2</v>
      </c>
      <c r="C64" s="5">
        <v>0.1</v>
      </c>
      <c r="D64">
        <v>1</v>
      </c>
      <c r="H64" s="5"/>
    </row>
    <row r="65" spans="1:8" x14ac:dyDescent="0.3">
      <c r="A65" t="s">
        <v>59</v>
      </c>
      <c r="B65" s="4">
        <v>3.9E-2</v>
      </c>
      <c r="C65" s="5">
        <v>0.14000000000000001</v>
      </c>
      <c r="D65">
        <v>1</v>
      </c>
      <c r="H65" s="5"/>
    </row>
    <row r="66" spans="1:8" x14ac:dyDescent="0.3">
      <c r="A66" t="s">
        <v>60</v>
      </c>
      <c r="B66" s="4">
        <v>1.4999999999999999E-2</v>
      </c>
      <c r="C66" s="5">
        <v>5.97</v>
      </c>
      <c r="D66">
        <v>1</v>
      </c>
      <c r="H66" s="5"/>
    </row>
    <row r="67" spans="1:8" x14ac:dyDescent="0.3">
      <c r="A67" t="s">
        <v>61</v>
      </c>
      <c r="B67" s="4">
        <v>0.09</v>
      </c>
      <c r="C67" s="5">
        <v>50.9</v>
      </c>
      <c r="D67">
        <v>1</v>
      </c>
      <c r="H67" s="5"/>
    </row>
    <row r="68" spans="1:8" x14ac:dyDescent="0.3">
      <c r="A68" t="s">
        <v>62</v>
      </c>
      <c r="B68" s="4">
        <v>1.09E-2</v>
      </c>
      <c r="C68" s="5">
        <v>4.33</v>
      </c>
      <c r="D68">
        <v>1</v>
      </c>
      <c r="H68" s="5"/>
    </row>
    <row r="69" spans="1:8" x14ac:dyDescent="0.3">
      <c r="A69" t="s">
        <v>63</v>
      </c>
      <c r="B69" s="4">
        <v>3.6999999999999998E-2</v>
      </c>
      <c r="C69" s="5">
        <v>23.5</v>
      </c>
      <c r="D69">
        <v>1</v>
      </c>
      <c r="H69" s="5"/>
    </row>
    <row r="70" spans="1:8" x14ac:dyDescent="0.3">
      <c r="A70" t="s">
        <v>64</v>
      </c>
      <c r="B70" s="4">
        <v>3.6999999999999998E-2</v>
      </c>
      <c r="C70" s="5">
        <v>13</v>
      </c>
      <c r="D70">
        <v>1</v>
      </c>
      <c r="H70" s="5"/>
    </row>
    <row r="71" spans="1:8" x14ac:dyDescent="0.3">
      <c r="A71" t="s">
        <v>65</v>
      </c>
      <c r="B71" s="4">
        <v>2.0899999999999998E-3</v>
      </c>
      <c r="C71" s="5">
        <v>5.0000000000000001E-3</v>
      </c>
      <c r="D71">
        <v>1</v>
      </c>
      <c r="H71" s="5"/>
    </row>
    <row r="72" spans="1:8" x14ac:dyDescent="0.3">
      <c r="A72" t="s">
        <v>66</v>
      </c>
      <c r="B72" s="4">
        <v>1.9E-3</v>
      </c>
      <c r="C72" s="5">
        <v>5.0000000000000001E-3</v>
      </c>
      <c r="D72">
        <v>1</v>
      </c>
      <c r="H72" s="5"/>
    </row>
    <row r="73" spans="1:8" x14ac:dyDescent="0.3">
      <c r="A73" t="s">
        <v>67</v>
      </c>
      <c r="B73" s="4">
        <v>7.4999999999999997E-3</v>
      </c>
      <c r="C73" s="5">
        <v>3.69</v>
      </c>
      <c r="D73">
        <v>1</v>
      </c>
      <c r="H73" s="5"/>
    </row>
    <row r="74" spans="1:8" x14ac:dyDescent="0.3">
      <c r="A74" t="s">
        <v>68</v>
      </c>
      <c r="B74" s="4">
        <v>0.01</v>
      </c>
      <c r="C74" s="5">
        <v>6.37</v>
      </c>
      <c r="D74">
        <v>1</v>
      </c>
      <c r="H74" s="5"/>
    </row>
    <row r="75" spans="1:8" x14ac:dyDescent="0.3">
      <c r="A75" t="s">
        <v>69</v>
      </c>
      <c r="B75" s="4">
        <v>1.2999999999999999E-2</v>
      </c>
      <c r="C75" s="5">
        <v>9.65</v>
      </c>
      <c r="D75">
        <v>1</v>
      </c>
      <c r="H75" s="5"/>
    </row>
    <row r="76" spans="1:8" x14ac:dyDescent="0.3">
      <c r="A76" t="s">
        <v>70</v>
      </c>
      <c r="B76" s="4">
        <v>3.8999999999999998E-3</v>
      </c>
      <c r="C76" s="5">
        <v>2.56</v>
      </c>
      <c r="D76">
        <v>1</v>
      </c>
      <c r="H76" s="5"/>
    </row>
    <row r="77" spans="1:8" x14ac:dyDescent="0.3">
      <c r="A77" t="s">
        <v>71</v>
      </c>
      <c r="B77" s="4">
        <v>7.1599999999999997E-3</v>
      </c>
      <c r="C77" s="5">
        <v>1.54</v>
      </c>
      <c r="D77">
        <v>1</v>
      </c>
      <c r="H77" s="5"/>
    </row>
    <row r="78" spans="1:8" x14ac:dyDescent="0.3">
      <c r="A78" t="s">
        <v>72</v>
      </c>
      <c r="B78" s="4">
        <v>6.4000000000000003E-3</v>
      </c>
      <c r="C78" s="5">
        <v>1.4999999999999999E-2</v>
      </c>
      <c r="D78">
        <v>1</v>
      </c>
      <c r="H78" s="5"/>
    </row>
    <row r="79" spans="1:8" x14ac:dyDescent="0.3">
      <c r="A79" t="s">
        <v>73</v>
      </c>
      <c r="B79" s="4">
        <v>1.4E-3</v>
      </c>
      <c r="C79" s="5">
        <v>1E-3</v>
      </c>
      <c r="D79">
        <v>1</v>
      </c>
      <c r="H79" s="5"/>
    </row>
    <row r="80" spans="1:8" x14ac:dyDescent="0.3">
      <c r="A80" t="s">
        <v>74</v>
      </c>
      <c r="B80" s="4">
        <v>0.01</v>
      </c>
      <c r="C80" s="5">
        <v>5.29</v>
      </c>
      <c r="D80">
        <v>1</v>
      </c>
      <c r="H80" s="5"/>
    </row>
    <row r="81" spans="1:8" x14ac:dyDescent="0.3">
      <c r="A81" t="s">
        <v>75</v>
      </c>
      <c r="B81" s="4">
        <v>9.4999999999999998E-3</v>
      </c>
      <c r="C81" s="5">
        <v>3.63</v>
      </c>
      <c r="D81">
        <v>1</v>
      </c>
      <c r="H81" s="5"/>
    </row>
    <row r="82" spans="1:8" x14ac:dyDescent="0.3">
      <c r="A82" t="s">
        <v>76</v>
      </c>
      <c r="B82" s="4">
        <v>8.9999999999999998E-4</v>
      </c>
      <c r="C82" s="5">
        <v>0.78100000000000003</v>
      </c>
      <c r="D82">
        <v>1</v>
      </c>
      <c r="H82" s="5"/>
    </row>
    <row r="83" spans="1:8" x14ac:dyDescent="0.3">
      <c r="A83" t="s">
        <v>77</v>
      </c>
      <c r="B83" s="4">
        <v>2.5999999999999999E-3</v>
      </c>
      <c r="C83" s="5">
        <v>7.0000000000000001E-3</v>
      </c>
      <c r="D83">
        <v>1</v>
      </c>
      <c r="H83" s="5"/>
    </row>
    <row r="84" spans="1:8" x14ac:dyDescent="0.3">
      <c r="A84" t="s">
        <v>78</v>
      </c>
      <c r="B84" s="4">
        <f>0.016/1000/1000</f>
        <v>1.5999999999999998E-8</v>
      </c>
      <c r="C84" s="5">
        <v>2.1000000000000002E-6</v>
      </c>
      <c r="D84">
        <v>0</v>
      </c>
      <c r="H84" s="5"/>
    </row>
    <row r="85" spans="1:8" x14ac:dyDescent="0.3">
      <c r="A85" t="s">
        <v>79</v>
      </c>
      <c r="B85" s="4">
        <f>0.744/1000/1000</f>
        <v>7.4399999999999999E-7</v>
      </c>
      <c r="C85" s="5">
        <v>5.5999999999999999E-5</v>
      </c>
      <c r="D85">
        <v>0</v>
      </c>
      <c r="H8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Genoa Starrs</dc:creator>
  <cp:lastModifiedBy>Genoa Starrs</cp:lastModifiedBy>
  <dcterms:created xsi:type="dcterms:W3CDTF">2024-10-18T21:45:23Z</dcterms:created>
  <dcterms:modified xsi:type="dcterms:W3CDTF">2024-12-12T22:38:11Z</dcterms:modified>
</cp:coreProperties>
</file>