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rbgkew-my.sharepoint.com/personal/j_moat_kew_org/Documents/papers/Fog oases/github/fog-oases/data/"/>
    </mc:Choice>
  </mc:AlternateContent>
  <xr:revisionPtr revIDLastSave="239" documentId="8_{342371A9-5D6F-408B-81B4-F790EF17B806}" xr6:coauthVersionLast="47" xr6:coauthVersionMax="47" xr10:uidLastSave="{CF1B20AA-48EB-40AA-8FBA-0C6859014394}"/>
  <bookViews>
    <workbookView xWindow="-110" yWindow="-110" windowWidth="38620" windowHeight="21220" xr2:uid="{00000000-000D-0000-FFFF-FFFF00000000}"/>
  </bookViews>
  <sheets>
    <sheet name="1 Fog Oasis sites" sheetId="3" r:id="rId1"/>
    <sheet name="2 Region names and sites" sheetId="5" r:id="rId2"/>
    <sheet name="3 Fog Oasis area (km2)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lnrjT+Keu1MbvgIDnQQ/F+4LXXg==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" i="5"/>
</calcChain>
</file>

<file path=xl/sharedStrings.xml><?xml version="1.0" encoding="utf-8"?>
<sst xmlns="http://schemas.openxmlformats.org/spreadsheetml/2006/main" count="670" uniqueCount="275">
  <si>
    <t>Region / Country</t>
  </si>
  <si>
    <t>Península Illescas</t>
  </si>
  <si>
    <t>Puira</t>
  </si>
  <si>
    <t>Complejo Cerro Reque</t>
  </si>
  <si>
    <t>Lambayeque</t>
  </si>
  <si>
    <t>Cerro Faclo</t>
  </si>
  <si>
    <t>La Libertad</t>
  </si>
  <si>
    <t>Complejo Cerro Campana</t>
  </si>
  <si>
    <t>Cerros Virú y Ochiputur</t>
  </si>
  <si>
    <t>Morro Guañape</t>
  </si>
  <si>
    <t>Cerro Prieto de Guañape</t>
  </si>
  <si>
    <t xml:space="preserve">Cerros de Santa </t>
  </si>
  <si>
    <t xml:space="preserve">La Libertad </t>
  </si>
  <si>
    <t>Cerro Chimbote</t>
  </si>
  <si>
    <t>Ancash</t>
  </si>
  <si>
    <t>Cerros Nepeña (norte)</t>
  </si>
  <si>
    <t>Peninsula de Ferrol</t>
  </si>
  <si>
    <t xml:space="preserve">Cerro Península, División, Colorado, Samanco, Prieto, Caylán, Pan de Azúcar </t>
  </si>
  <si>
    <t>Complejo Mongón, Casma</t>
  </si>
  <si>
    <t>Complejo Huarmey</t>
  </si>
  <si>
    <t xml:space="preserve">Lomas Playuelas, Lomas Pacayal, Lomas Bufadero, Desamparados, Cerro Lomas, Misionera, Mansemiche, del Cascajal </t>
  </si>
  <si>
    <t>Complejo Lupín y Pativilca</t>
  </si>
  <si>
    <t>Ancash, Lima</t>
  </si>
  <si>
    <t>Complejo Supe y Caral</t>
  </si>
  <si>
    <t>Lima</t>
  </si>
  <si>
    <t>Complejo Lachay (e Iguanil)</t>
  </si>
  <si>
    <t>Isla San Lorenzo</t>
  </si>
  <si>
    <t xml:space="preserve">Complejo Asia y Mala </t>
  </si>
  <si>
    <t>Complejo Quilmaná</t>
  </si>
  <si>
    <t>Complejo Huaquina y Sunampe</t>
  </si>
  <si>
    <t>Ica</t>
  </si>
  <si>
    <t>Península Paracas</t>
  </si>
  <si>
    <t>Morro Quemado</t>
  </si>
  <si>
    <t xml:space="preserve">Amara y Ullujaya </t>
  </si>
  <si>
    <t>San Fernando</t>
  </si>
  <si>
    <t>Marcona</t>
  </si>
  <si>
    <t>Jahuay</t>
  </si>
  <si>
    <t>Arequipa</t>
  </si>
  <si>
    <t>Atiquipa y Chala</t>
  </si>
  <si>
    <t>Huambo y Chuque</t>
  </si>
  <si>
    <t>Atico</t>
  </si>
  <si>
    <t>Ocoña</t>
  </si>
  <si>
    <t>Camaná</t>
  </si>
  <si>
    <t>Quilca y Islay</t>
  </si>
  <si>
    <t>Complejo Mollendo y Mejía</t>
  </si>
  <si>
    <t>Sama Grande y Locumba</t>
  </si>
  <si>
    <t>Tacna</t>
  </si>
  <si>
    <t>Morro de Sama</t>
  </si>
  <si>
    <t>Lomada La Aguada, Qda. La Concordia, Caunire</t>
  </si>
  <si>
    <t>PERU / CHILE</t>
  </si>
  <si>
    <t>Arica y Parinacota</t>
  </si>
  <si>
    <t>Tarapacá norte</t>
  </si>
  <si>
    <t>Tarapacá</t>
  </si>
  <si>
    <t>Tarapacá central</t>
  </si>
  <si>
    <t>Complejo Iquique</t>
  </si>
  <si>
    <t>Alto Patache</t>
  </si>
  <si>
    <t>Tarapacá sur</t>
  </si>
  <si>
    <t>Tocopilla norte</t>
  </si>
  <si>
    <t>Antofagasta</t>
  </si>
  <si>
    <t>Tocopilla sur</t>
  </si>
  <si>
    <t>Antofagasta a Blanco Encalada</t>
  </si>
  <si>
    <t>Paposo norte</t>
  </si>
  <si>
    <t>Paposo</t>
  </si>
  <si>
    <t>Pan de Azúcar norte</t>
  </si>
  <si>
    <t xml:space="preserve">Antofagasta </t>
  </si>
  <si>
    <t>Pan de Azúcar</t>
  </si>
  <si>
    <t>Chañaral y Flamenco</t>
  </si>
  <si>
    <t>Atacama</t>
  </si>
  <si>
    <t>Obispito, El León y Caldera</t>
  </si>
  <si>
    <t>Puerto Viejo - Totoral</t>
  </si>
  <si>
    <t>Llanos de Challe</t>
  </si>
  <si>
    <t>Complejo Lima-Jicamarca</t>
  </si>
  <si>
    <t>Qda. Bandurrias</t>
  </si>
  <si>
    <t>Latitud</t>
  </si>
  <si>
    <t>Longitud</t>
  </si>
  <si>
    <t>Dep./Reg.</t>
  </si>
  <si>
    <t>País</t>
  </si>
  <si>
    <t>Nom</t>
  </si>
  <si>
    <t>Perú</t>
  </si>
  <si>
    <t>Isla Independencia-La Vieja</t>
  </si>
  <si>
    <t>Qda. Río Lluta</t>
  </si>
  <si>
    <t>Chile</t>
  </si>
  <si>
    <t>Río Huasco</t>
  </si>
  <si>
    <t>El Tofo</t>
  </si>
  <si>
    <t>Coquimbo</t>
  </si>
  <si>
    <t xml:space="preserve">Península de Illescas </t>
  </si>
  <si>
    <t>Piura</t>
  </si>
  <si>
    <t>Cerro Reque</t>
  </si>
  <si>
    <t>Cerro Campana</t>
  </si>
  <si>
    <t>Cerro Cabras</t>
  </si>
  <si>
    <t>Ochiputur</t>
  </si>
  <si>
    <t>Virú</t>
  </si>
  <si>
    <t>Áncash</t>
  </si>
  <si>
    <t>Lupín</t>
  </si>
  <si>
    <t>Pativilca</t>
  </si>
  <si>
    <t>Supe</t>
  </si>
  <si>
    <t>Limán</t>
  </si>
  <si>
    <t>Alpacoto</t>
  </si>
  <si>
    <t>Lurihuasi</t>
  </si>
  <si>
    <t>Caral</t>
  </si>
  <si>
    <t>Lachay</t>
  </si>
  <si>
    <t>Iguanil</t>
  </si>
  <si>
    <t>Granados</t>
  </si>
  <si>
    <t>Chancayllo</t>
  </si>
  <si>
    <t>Aucallama</t>
  </si>
  <si>
    <t>Ancón</t>
  </si>
  <si>
    <t>Carabayllo</t>
  </si>
  <si>
    <t>Puquio</t>
  </si>
  <si>
    <t>Km22</t>
  </si>
  <si>
    <t>Chillón</t>
  </si>
  <si>
    <t>Collique</t>
  </si>
  <si>
    <t>Payet</t>
  </si>
  <si>
    <t>Amancaes</t>
  </si>
  <si>
    <t>Mangomarca</t>
  </si>
  <si>
    <t>San Lorenzo</t>
  </si>
  <si>
    <t>Manchay</t>
  </si>
  <si>
    <t>Retamal</t>
  </si>
  <si>
    <t>Villa María</t>
  </si>
  <si>
    <t>Zorritos</t>
  </si>
  <si>
    <t>Pachacamac</t>
  </si>
  <si>
    <t>Lurín</t>
  </si>
  <si>
    <t>Lúcumo</t>
  </si>
  <si>
    <t>Portillo</t>
  </si>
  <si>
    <t>Pacta</t>
  </si>
  <si>
    <t>Malanche</t>
  </si>
  <si>
    <t>Caringa</t>
  </si>
  <si>
    <t>Jime</t>
  </si>
  <si>
    <t>Cicasos</t>
  </si>
  <si>
    <t>Calango</t>
  </si>
  <si>
    <t>Lapa Lapa</t>
  </si>
  <si>
    <t>Piedra Campana</t>
  </si>
  <si>
    <t>Asia sector A</t>
  </si>
  <si>
    <t>Mala</t>
  </si>
  <si>
    <t>Quilmaná</t>
  </si>
  <si>
    <t>Huaquina</t>
  </si>
  <si>
    <t>Nuevo Cañete</t>
  </si>
  <si>
    <t>Cerro Lechuza</t>
  </si>
  <si>
    <t>Amara-Ullujalla</t>
  </si>
  <si>
    <t xml:space="preserve">Marcona </t>
  </si>
  <si>
    <t>Atiquipa</t>
  </si>
  <si>
    <t>Yuta</t>
  </si>
  <si>
    <t>Mollendo</t>
  </si>
  <si>
    <t>Punta Corio</t>
  </si>
  <si>
    <t>Amoquinto</t>
  </si>
  <si>
    <t>Moquegua</t>
  </si>
  <si>
    <t>Ilo</t>
  </si>
  <si>
    <t>Tacahuay</t>
  </si>
  <si>
    <t>Sama Grande-Locumba</t>
  </si>
  <si>
    <t>Qda. de Burros</t>
  </si>
  <si>
    <t>Qda. de Azapa</t>
  </si>
  <si>
    <t>Camaraca</t>
  </si>
  <si>
    <t>Qda. Vitor</t>
  </si>
  <si>
    <t>Punta Madrid</t>
  </si>
  <si>
    <t>Qda. Camarones</t>
  </si>
  <si>
    <t>Caleta Junin</t>
  </si>
  <si>
    <t>Iquique</t>
  </si>
  <si>
    <t>Punta Gruesa</t>
  </si>
  <si>
    <t>Cerro Guanacos</t>
  </si>
  <si>
    <t>Punta Lobos</t>
  </si>
  <si>
    <t>Chipanas</t>
  </si>
  <si>
    <t>Qda. Río Loa</t>
  </si>
  <si>
    <t>Tocopilla</t>
  </si>
  <si>
    <t>Qda. El Diablo (Michilla)</t>
  </si>
  <si>
    <t>Morro Moreno</t>
  </si>
  <si>
    <t>Qda. Miguel Díaz</t>
  </si>
  <si>
    <t>Qda. La Plata</t>
  </si>
  <si>
    <t>Qda. El Medano</t>
  </si>
  <si>
    <t>Qda. La Rinconada</t>
  </si>
  <si>
    <t>Alto Yumbes</t>
  </si>
  <si>
    <t>Pan de Azucar</t>
  </si>
  <si>
    <t>Flamenco</t>
  </si>
  <si>
    <t>Asia sector B</t>
  </si>
  <si>
    <t>Capac</t>
  </si>
  <si>
    <t>Acantilado Clemesí</t>
  </si>
  <si>
    <t>Cerro de Chiza, Atajaña, Qda. Jazpampa, del Toro</t>
  </si>
  <si>
    <t xml:space="preserve">Morro Copiapó, Cerro Negro de Pastenes, Alto del Fraile, Lomas Negras, Normilla, Piñudo, Chascón, Pampa Cachiyuyal, Monardes, Tajado, Chicharra, Ustaris, Chanchoquín    </t>
  </si>
  <si>
    <r>
      <rPr>
        <b/>
        <sz val="12"/>
        <rFont val="Calibri"/>
        <family val="2"/>
        <scheme val="major"/>
      </rPr>
      <t>FOG OASIS SITES</t>
    </r>
    <r>
      <rPr>
        <sz val="12"/>
        <rFont val="Calibri"/>
        <family val="2"/>
        <scheme val="major"/>
      </rPr>
      <t xml:space="preserve"> 
(known collecting sites in </t>
    </r>
    <r>
      <rPr>
        <b/>
        <sz val="12"/>
        <rFont val="Calibri"/>
        <family val="2"/>
        <scheme val="major"/>
      </rPr>
      <t xml:space="preserve">bold, </t>
    </r>
    <r>
      <rPr>
        <sz val="12"/>
        <rFont val="Calibri"/>
        <family val="2"/>
        <scheme val="major"/>
      </rPr>
      <t xml:space="preserve">and </t>
    </r>
    <r>
      <rPr>
        <b/>
        <u/>
        <sz val="12"/>
        <rFont val="Calibri"/>
        <family val="2"/>
        <scheme val="major"/>
      </rPr>
      <t>underlined</t>
    </r>
    <r>
      <rPr>
        <sz val="12"/>
        <rFont val="Calibri"/>
        <family val="2"/>
        <scheme val="major"/>
      </rPr>
      <t xml:space="preserve"> are on the sites map). Qda. Is short for quebrada (a ravine, gorge or wadi). Landforms are not repeated. * denotes names listed in SERFOR  Ecosistemas Frágiles LINK (https://www.serfor.gob.pe/portal/modulos-sniffs/modulo-de-inventarios/submodulo-ecosistemas-fragiles)</t>
    </r>
  </si>
  <si>
    <r>
      <rPr>
        <b/>
        <sz val="12"/>
        <rFont val="Calibri"/>
        <family val="2"/>
        <scheme val="major"/>
      </rPr>
      <t>R.N. Illescas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Península de Illescas</t>
    </r>
    <r>
      <rPr>
        <sz val="12"/>
        <rFont val="Calibri"/>
        <family val="2"/>
        <scheme val="major"/>
      </rPr>
      <t>, Cerro El Puente, Las Cuevas, Parado, Los Hornillos, Montera, San Cayetano</t>
    </r>
  </si>
  <si>
    <r>
      <rPr>
        <b/>
        <u/>
        <sz val="12"/>
        <rFont val="Calibri"/>
        <family val="2"/>
        <scheme val="major"/>
      </rPr>
      <t>Cerro Reque</t>
    </r>
    <r>
      <rPr>
        <sz val="12"/>
        <rFont val="Calibri"/>
        <family val="2"/>
        <scheme val="major"/>
      </rPr>
      <t>,</t>
    </r>
    <r>
      <rPr>
        <b/>
        <sz val="12"/>
        <rFont val="Calibri"/>
        <family val="2"/>
        <scheme val="major"/>
      </rPr>
      <t xml:space="preserve"> Saltur</t>
    </r>
    <r>
      <rPr>
        <sz val="12"/>
        <rFont val="Calibri"/>
        <family val="2"/>
        <scheme val="major"/>
      </rPr>
      <t xml:space="preserve">, Morro de Eten, Cerros La Cantarilla, Chupayal, el Habra, Jauri, Cabeza de Mono, Guitarra, San Nicolás, Negro </t>
    </r>
  </si>
  <si>
    <r>
      <rPr>
        <b/>
        <u/>
        <sz val="12"/>
        <rFont val="Calibri"/>
        <family val="2"/>
        <scheme val="major"/>
      </rPr>
      <t>Cerros Paiján</t>
    </r>
    <r>
      <rPr>
        <sz val="12"/>
        <rFont val="Calibri"/>
        <family val="2"/>
        <scheme val="major"/>
      </rPr>
      <t xml:space="preserve">, Colorado, Tres Puntas, Negro, Piedra Escrita, Yugo, Pan de Azúcar, Azúl, Licapa </t>
    </r>
  </si>
  <si>
    <r>
      <rPr>
        <b/>
        <u/>
        <sz val="12"/>
        <rFont val="Calibri"/>
        <family val="2"/>
        <scheme val="major"/>
      </rPr>
      <t>Cerro Campana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Cabezón</t>
    </r>
    <r>
      <rPr>
        <sz val="12"/>
        <rFont val="Calibri"/>
        <family val="2"/>
        <scheme val="major"/>
      </rPr>
      <t xml:space="preserve">, Prieto, El Portacuelo, Huerfano, Piedra Parada, </t>
    </r>
    <r>
      <rPr>
        <b/>
        <u/>
        <sz val="12"/>
        <rFont val="Calibri"/>
        <family val="2"/>
        <scheme val="major"/>
      </rPr>
      <t>Cabras</t>
    </r>
    <r>
      <rPr>
        <b/>
        <sz val="12"/>
        <rFont val="Calibri"/>
        <family val="2"/>
        <scheme val="major"/>
      </rPr>
      <t xml:space="preserve"> </t>
    </r>
    <r>
      <rPr>
        <sz val="12"/>
        <rFont val="Calibri"/>
        <family val="2"/>
        <scheme val="major"/>
      </rPr>
      <t xml:space="preserve">(Trujillo) </t>
    </r>
  </si>
  <si>
    <r>
      <rPr>
        <b/>
        <u/>
        <sz val="12"/>
        <rFont val="Calibri"/>
        <family val="2"/>
        <scheme val="major"/>
      </rPr>
      <t>Lomas de Virú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Ochiputur</t>
    </r>
    <r>
      <rPr>
        <i/>
        <sz val="12"/>
        <rFont val="Calibri"/>
        <family val="2"/>
        <scheme val="major"/>
      </rPr>
      <t xml:space="preserve">*, </t>
    </r>
    <r>
      <rPr>
        <sz val="12"/>
        <rFont val="Calibri"/>
        <family val="2"/>
        <scheme val="major"/>
      </rPr>
      <t xml:space="preserve">Cerro Chiputur, de la Mina, Santa Domingo, Los Colorados, Solo, Salinas, Queneto, de las Lomas, Loma de Vega, Loma de la Rinconada  </t>
    </r>
  </si>
  <si>
    <r>
      <rPr>
        <b/>
        <u/>
        <sz val="12"/>
        <rFont val="Calibri"/>
        <family val="2"/>
        <scheme val="major"/>
      </rPr>
      <t>Lomas de Pativilca</t>
    </r>
    <r>
      <rPr>
        <sz val="12"/>
        <rFont val="Calibri"/>
        <family val="2"/>
        <scheme val="major"/>
      </rPr>
      <t xml:space="preserve">, Las Hormigas, Gramadal, </t>
    </r>
    <r>
      <rPr>
        <b/>
        <u/>
        <sz val="12"/>
        <rFont val="Calibri"/>
        <family val="2"/>
        <scheme val="major"/>
      </rPr>
      <t>Lupín</t>
    </r>
    <r>
      <rPr>
        <sz val="12"/>
        <rFont val="Calibri"/>
        <family val="2"/>
        <scheme val="major"/>
      </rPr>
      <t>*, Carbajal, Cuyay Grande, Baco, Molle, Mulato, Cóndor, Pinta Mono, Patirumy, Quilsca, Botija, Garrapata, Churlín, Cacshahuaman, Pacar</t>
    </r>
  </si>
  <si>
    <r>
      <rPr>
        <b/>
        <sz val="12"/>
        <rFont val="Calibri"/>
        <family val="2"/>
        <scheme val="major"/>
      </rPr>
      <t xml:space="preserve">Z.R. Ancón, </t>
    </r>
    <r>
      <rPr>
        <b/>
        <u/>
        <sz val="12"/>
        <rFont val="Calibri"/>
        <family val="2"/>
        <scheme val="major"/>
      </rPr>
      <t>Lomas de Ancón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Carabayllo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Aucallama</t>
    </r>
    <r>
      <rPr>
        <sz val="12"/>
        <rFont val="Calibri"/>
        <family val="2"/>
        <scheme val="major"/>
      </rPr>
      <t xml:space="preserve">*, Cerro Chacarilla, Macatón, Redondo, Cadena Pumahuaca, Valenciana, Montura, Los Guapos,  Negro, Loma Encanto, Paredes, Huarangal </t>
    </r>
  </si>
  <si>
    <r>
      <rPr>
        <b/>
        <u/>
        <sz val="12"/>
        <rFont val="Calibri"/>
        <family val="2"/>
        <scheme val="major"/>
      </rPr>
      <t>Lomas Villa Maria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Retamal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Manchay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Zorritos</t>
    </r>
    <r>
      <rPr>
        <b/>
        <sz val="12"/>
        <rFont val="Calibri"/>
        <family val="2"/>
        <scheme val="major"/>
      </rPr>
      <t>, Atocongo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de</t>
    </r>
    <r>
      <rPr>
        <u/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Lúcumo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Pachacamac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Lurín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Morro Solar (Chorillos), </t>
    </r>
    <r>
      <rPr>
        <b/>
        <u/>
        <sz val="12"/>
        <rFont val="Calibri"/>
        <family val="2"/>
        <scheme val="major"/>
      </rPr>
      <t>Portillo</t>
    </r>
    <r>
      <rPr>
        <b/>
        <sz val="12"/>
        <rFont val="Calibri"/>
        <family val="2"/>
        <scheme val="major"/>
      </rPr>
      <t xml:space="preserve">, de los Icascos, Lurigancho, Pucará, </t>
    </r>
    <r>
      <rPr>
        <b/>
        <u/>
        <sz val="12"/>
        <rFont val="Calibri"/>
        <family val="2"/>
        <scheme val="major"/>
      </rPr>
      <t>Pacta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Malanche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Caringa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Jime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Cicasos</t>
    </r>
    <r>
      <rPr>
        <sz val="12"/>
        <rFont val="Calibri"/>
        <family val="2"/>
        <scheme val="major"/>
      </rPr>
      <t xml:space="preserve">*, </t>
    </r>
    <r>
      <rPr>
        <b/>
        <sz val="12"/>
        <rFont val="Calibri"/>
        <family val="2"/>
        <scheme val="major"/>
      </rPr>
      <t xml:space="preserve">Lomas de Pucará (Lurin), </t>
    </r>
    <r>
      <rPr>
        <b/>
        <u/>
        <sz val="12"/>
        <rFont val="Calibri"/>
        <family val="2"/>
        <scheme val="major"/>
      </rPr>
      <t>Paloma</t>
    </r>
    <r>
      <rPr>
        <sz val="12"/>
        <rFont val="Calibri"/>
        <family val="2"/>
        <scheme val="major"/>
      </rPr>
      <t>* (</t>
    </r>
    <r>
      <rPr>
        <b/>
        <sz val="12"/>
        <rFont val="Calibri"/>
        <family val="2"/>
        <scheme val="major"/>
      </rPr>
      <t>Cerro Agustino</t>
    </r>
    <r>
      <rPr>
        <sz val="12"/>
        <rFont val="Calibri"/>
        <family val="2"/>
        <scheme val="major"/>
      </rPr>
      <t>, Puruchuca, Huaquerone, Punta Hermosa, Golondrina, Peña, Pariache, Huaycán, Requintadero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 xml:space="preserve">Chavilca, Cieneguilla, Cerro Colorado Sur, Vizcacha Negran, Lomadas de Chutana, Alpacoto, Satihua, Chilca, Moya),  </t>
    </r>
  </si>
  <si>
    <r>
      <rPr>
        <b/>
        <u/>
        <sz val="12"/>
        <rFont val="Calibri"/>
        <family val="2"/>
        <scheme val="major"/>
      </rPr>
      <t>Lomas Lapa Lapa</t>
    </r>
    <r>
      <rPr>
        <b/>
        <sz val="12"/>
        <rFont val="Calibri"/>
        <family val="2"/>
        <scheme val="major"/>
      </rPr>
      <t>, Lomas de Caluma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Asia sector A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Mala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 xml:space="preserve">Camotulio, Barroso, Molla, Ceniza, Yana Ccacca, Yuncaviri, Ama Condor, Loma Los Indios, Saina, Calicantro, Cantalla, Calicantro, Vinchos  </t>
    </r>
  </si>
  <si>
    <r>
      <rPr>
        <b/>
        <u/>
        <sz val="12"/>
        <rFont val="Calibri"/>
        <family val="2"/>
        <scheme val="major"/>
      </rPr>
      <t>Lomas de Quilmaná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Lomas de Coayllo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Lomo Pienado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Asia sector B,</t>
    </r>
    <r>
      <rPr>
        <sz val="12"/>
        <rFont val="Calibri"/>
        <family val="2"/>
        <scheme val="major"/>
      </rPr>
      <t xml:space="preserve"> Sarapampa, Tabacal, Bandurria, Huayaullo, Lomas de Pocoto, Conta, Lúcumo, Nuevo Imperial</t>
    </r>
  </si>
  <si>
    <r>
      <rPr>
        <b/>
        <sz val="12"/>
        <rFont val="Calibri"/>
        <family val="2"/>
        <scheme val="major"/>
      </rPr>
      <t>R.N. de Paracas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Península Paracas</t>
    </r>
    <r>
      <rPr>
        <sz val="12"/>
        <rFont val="Calibri"/>
        <family val="2"/>
        <scheme val="major"/>
      </rPr>
      <t xml:space="preserve">, Cerro Talpo, </t>
    </r>
    <r>
      <rPr>
        <b/>
        <u/>
        <sz val="12"/>
        <rFont val="Calibri"/>
        <family val="2"/>
        <scheme val="major"/>
      </rPr>
      <t>Lechuza</t>
    </r>
    <r>
      <rPr>
        <sz val="12"/>
        <rFont val="Calibri"/>
        <family val="2"/>
        <scheme val="major"/>
      </rPr>
      <t xml:space="preserve">, Colorado, Sargaso, Otuma, </t>
    </r>
    <r>
      <rPr>
        <b/>
        <u/>
        <sz val="12"/>
        <rFont val="Calibri"/>
        <family val="2"/>
        <scheme val="major"/>
      </rPr>
      <t>Isla San Gayan (Gallán)</t>
    </r>
  </si>
  <si>
    <r>
      <rPr>
        <b/>
        <u/>
        <sz val="12"/>
        <rFont val="Calibri"/>
        <family val="2"/>
        <scheme val="major"/>
      </rPr>
      <t>Morro Quemado</t>
    </r>
    <r>
      <rPr>
        <b/>
        <sz val="12"/>
        <rFont val="Calibri"/>
        <family val="2"/>
        <scheme val="major"/>
      </rPr>
      <t xml:space="preserve"> (ANP)</t>
    </r>
    <r>
      <rPr>
        <sz val="12"/>
        <rFont val="Calibri"/>
        <family val="2"/>
        <scheme val="major"/>
      </rPr>
      <t xml:space="preserve">, Cerro Punta Carretas, </t>
    </r>
    <r>
      <rPr>
        <b/>
        <u/>
        <sz val="12"/>
        <rFont val="Calibri"/>
        <family val="2"/>
        <scheme val="major"/>
      </rPr>
      <t>(Isla Independencia - La Vieja)</t>
    </r>
  </si>
  <si>
    <r>
      <rPr>
        <b/>
        <sz val="12"/>
        <rFont val="Calibri"/>
        <family val="2"/>
        <scheme val="major"/>
      </rPr>
      <t xml:space="preserve">Lomas </t>
    </r>
    <r>
      <rPr>
        <b/>
        <u/>
        <sz val="12"/>
        <rFont val="Calibri"/>
        <family val="2"/>
        <scheme val="major"/>
      </rPr>
      <t>Amara</t>
    </r>
    <r>
      <rPr>
        <sz val="12"/>
        <rFont val="Calibri"/>
        <family val="2"/>
        <scheme val="major"/>
      </rPr>
      <t xml:space="preserve">* y </t>
    </r>
    <r>
      <rPr>
        <b/>
        <u/>
        <sz val="12"/>
        <rFont val="Calibri"/>
        <family val="2"/>
        <scheme val="major"/>
      </rPr>
      <t>Ullujaya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>Cerro Achupalla, Negro, Alto Caracoles, Monte Asma, Pasto Verde, Cerro Olleros, Pampa de Coyungo</t>
    </r>
  </si>
  <si>
    <r>
      <rPr>
        <b/>
        <sz val="12"/>
        <rFont val="Calibri"/>
        <family val="2"/>
        <scheme val="major"/>
      </rPr>
      <t>R. N. San Fernando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San Fernando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Lomas de Tunga</t>
    </r>
    <r>
      <rPr>
        <sz val="12"/>
        <rFont val="Calibri"/>
        <family val="2"/>
        <scheme val="major"/>
      </rPr>
      <t>, Cerro San Fernando, Rosario, Huasipara, Marcona, Achupalla, Justo Pastor, Marcona, Morro Rompe Trapos, Pampa Huaricangana, de Taquila, Las Clavelinas, Dunas de Huaricangana</t>
    </r>
  </si>
  <si>
    <r>
      <rPr>
        <b/>
        <u/>
        <sz val="12"/>
        <rFont val="Calibri"/>
        <family val="2"/>
        <scheme val="major"/>
      </rPr>
      <t>Lomas de Marcona</t>
    </r>
    <r>
      <rPr>
        <sz val="12"/>
        <rFont val="Calibri"/>
        <family val="2"/>
        <scheme val="major"/>
      </rPr>
      <t>*, Bajada de Toroco, Cerro Peñuela, Hoyada Peña Colorada, Los Pocitos, Pongo, Quitaloma, Lomas de los Pozos, Yauques, Caracoles, Pampa Pajayuna, Ispanapata, (</t>
    </r>
    <r>
      <rPr>
        <b/>
        <sz val="12"/>
        <rFont val="Calibri"/>
        <family val="2"/>
        <scheme val="major"/>
      </rPr>
      <t>Cerro Blanco</t>
    </r>
    <r>
      <rPr>
        <sz val="12"/>
        <rFont val="Calibri"/>
        <family val="2"/>
        <scheme val="major"/>
      </rPr>
      <t xml:space="preserve"> (Nazca)) </t>
    </r>
  </si>
  <si>
    <r>
      <rPr>
        <b/>
        <u/>
        <sz val="12"/>
        <rFont val="Calibri"/>
        <family val="2"/>
        <scheme val="major"/>
      </rPr>
      <t>Lomas de Jaguay</t>
    </r>
    <r>
      <rPr>
        <sz val="12"/>
        <rFont val="Calibri"/>
        <family val="2"/>
        <scheme val="major"/>
      </rPr>
      <t xml:space="preserve">, Cerro Bella Unión, Pajayuna, La Muña, Pongo, Batidero, Maguey, Yuyuca, Chipa, Oropesa, Huisi Para, Fronton de la Monja, Lucasi, Paieto, Yuncachaca </t>
    </r>
  </si>
  <si>
    <r>
      <rPr>
        <b/>
        <u/>
        <sz val="12"/>
        <rFont val="Calibri"/>
        <family val="2"/>
        <scheme val="major"/>
      </rPr>
      <t>Lomas de Atiquipa (ACP)</t>
    </r>
    <r>
      <rPr>
        <b/>
        <sz val="12"/>
        <rFont val="Calibri"/>
        <family val="2"/>
        <scheme val="major"/>
      </rPr>
      <t>, Cahuamarca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Capac</t>
    </r>
    <r>
      <rPr>
        <sz val="12"/>
        <rFont val="Calibri"/>
        <family val="2"/>
        <scheme val="major"/>
      </rPr>
      <t xml:space="preserve">*, Cerro Covao, Chingo, Chacalpara, Huairamanchama, Alto de Calpa, Campanarume, Taimara, Ventiadero, Jununi, Yanatajo, Ocopa, Pocchocco, Machaojo, Taranga, Coscontire, Cebadilla, Higueron, Chapi Orcco, Quita Sol, Buenavista, Condao, La Cierpe, La Yesera   </t>
    </r>
  </si>
  <si>
    <r>
      <rPr>
        <b/>
        <u/>
        <sz val="12"/>
        <rFont val="Calibri"/>
        <family val="2"/>
        <scheme val="major"/>
      </rPr>
      <t>Lomas de Atico</t>
    </r>
    <r>
      <rPr>
        <b/>
        <sz val="12"/>
        <rFont val="Calibri"/>
        <family val="2"/>
        <scheme val="major"/>
      </rPr>
      <t xml:space="preserve">, un Golpe, Gumán </t>
    </r>
    <r>
      <rPr>
        <sz val="12"/>
        <rFont val="Calibri"/>
        <family val="2"/>
        <scheme val="major"/>
      </rPr>
      <t xml:space="preserve">El Frontón, Calaveras, Gumán, Yerbabuena, Cotoni, Cochaca, Quencha,    </t>
    </r>
  </si>
  <si>
    <r>
      <rPr>
        <b/>
        <sz val="12"/>
        <rFont val="Calibri"/>
        <family val="2"/>
        <scheme val="major"/>
      </rPr>
      <t>Lomas de Camana</t>
    </r>
    <r>
      <rPr>
        <sz val="12"/>
        <rFont val="Calibri"/>
        <family val="2"/>
        <scheme val="major"/>
      </rPr>
      <t xml:space="preserve">*, Pampa de Jaraba, Pampatá, El Mogote, Viripampa, El Barbasco, </t>
    </r>
    <r>
      <rPr>
        <u/>
        <sz val="12"/>
        <rFont val="Calibri"/>
        <family val="2"/>
        <scheme val="major"/>
      </rPr>
      <t>Pampa del Jahuay</t>
    </r>
  </si>
  <si>
    <r>
      <t xml:space="preserve">Cerro Llipas, Pichiqua, Lucmillo, Arcunto, Huaranguillo, Qda. Verde, Huccha, Siguenos, Jaguay Centeno, Cotayane, Coloca, Carachayo, (Lomas de Mollendo), </t>
    </r>
    <r>
      <rPr>
        <b/>
        <sz val="12"/>
        <rFont val="Calibri"/>
        <family val="2"/>
        <scheme val="major"/>
      </rPr>
      <t>Hornillos</t>
    </r>
    <r>
      <rPr>
        <sz val="12"/>
        <rFont val="Calibri"/>
        <family val="2"/>
        <scheme val="major"/>
      </rPr>
      <t>*</t>
    </r>
  </si>
  <si>
    <r>
      <t>Lomas Chucarapi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de Lastaya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 xml:space="preserve">El Sauce, </t>
    </r>
    <r>
      <rPr>
        <b/>
        <u/>
        <sz val="12"/>
        <rFont val="Calibri"/>
        <family val="2"/>
        <scheme val="major"/>
      </rPr>
      <t>Amoquinto</t>
    </r>
    <r>
      <rPr>
        <sz val="12"/>
        <rFont val="Calibri"/>
        <family val="2"/>
        <scheme val="major"/>
      </rPr>
      <t xml:space="preserve">*; </t>
    </r>
    <r>
      <rPr>
        <b/>
        <u/>
        <sz val="12"/>
        <rFont val="Calibri"/>
        <family val="2"/>
        <scheme val="major"/>
      </rPr>
      <t>Punta Corío</t>
    </r>
    <r>
      <rPr>
        <sz val="12"/>
        <rFont val="Calibri"/>
        <family val="2"/>
        <scheme val="major"/>
      </rPr>
      <t xml:space="preserve">, Cerro Cuyo, Iñane, Jesús, Morrillo, Chagllianto, </t>
    </r>
    <r>
      <rPr>
        <b/>
        <sz val="12"/>
        <rFont val="Calibri"/>
        <family val="2"/>
        <scheme val="major"/>
      </rPr>
      <t>Desierto de Clemesi,</t>
    </r>
    <r>
      <rPr>
        <sz val="12"/>
        <rFont val="Calibri"/>
        <family val="2"/>
        <scheme val="major"/>
      </rPr>
      <t xml:space="preserve"> La Apacheta, Plantanal, Bedel, Jaboncillo, Quelgua, de Len, Pampa de Repartición, Lomas de Corrales y de Chuza, Pacocha, Pampa de Zaparo</t>
    </r>
    <r>
      <rPr>
        <b/>
        <sz val="12"/>
        <rFont val="Calibri"/>
        <family val="2"/>
        <scheme val="major"/>
      </rPr>
      <t xml:space="preserve">, </t>
    </r>
  </si>
  <si>
    <r>
      <rPr>
        <b/>
        <u/>
        <sz val="12"/>
        <rFont val="Calibri"/>
        <family val="2"/>
        <scheme val="major"/>
      </rPr>
      <t>Lomas de Ilo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A.C.R. Lomas de Tacahuay</t>
    </r>
    <r>
      <rPr>
        <sz val="12"/>
        <rFont val="Calibri"/>
        <family val="2"/>
        <scheme val="major"/>
      </rPr>
      <t xml:space="preserve">*, Pampa Mostazal, Cerro Airampal, La Apacheta, Chambal, Tanapache, Majada Palo, Yarando, Cascoso, Chilatita, Talamolle  </t>
    </r>
  </si>
  <si>
    <r>
      <rPr>
        <b/>
        <u/>
        <sz val="12"/>
        <rFont val="Calibri"/>
        <family val="2"/>
        <scheme val="major"/>
      </rPr>
      <t>Lomas de Sama grande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Locumba</t>
    </r>
    <r>
      <rPr>
        <sz val="12"/>
        <rFont val="Calibri"/>
        <family val="2"/>
        <scheme val="major"/>
      </rPr>
      <t>,</t>
    </r>
    <r>
      <rPr>
        <b/>
        <sz val="12"/>
        <rFont val="Calibri"/>
        <family val="2"/>
        <scheme val="major"/>
      </rPr>
      <t xml:space="preserve"> Morro Sama</t>
    </r>
    <r>
      <rPr>
        <sz val="12"/>
        <rFont val="Calibri"/>
        <family val="2"/>
        <scheme val="major"/>
      </rPr>
      <t>*,</t>
    </r>
    <r>
      <rPr>
        <b/>
        <sz val="12"/>
        <rFont val="Calibri"/>
        <family val="2"/>
        <scheme val="major"/>
      </rPr>
      <t xml:space="preserve"> </t>
    </r>
    <r>
      <rPr>
        <sz val="12"/>
        <rFont val="Calibri"/>
        <family val="2"/>
        <scheme val="major"/>
      </rPr>
      <t xml:space="preserve">Arrojadero, Cerro del Medio, Chapollita, Las Yeseras, Chapolla, Gordo, Alto Grande, </t>
    </r>
    <r>
      <rPr>
        <b/>
        <u/>
        <sz val="12"/>
        <rFont val="Calibri"/>
        <family val="2"/>
        <scheme val="major"/>
      </rPr>
      <t>Pampa de Layagache (Tacna)</t>
    </r>
    <r>
      <rPr>
        <sz val="12"/>
        <rFont val="Calibri"/>
        <family val="2"/>
        <scheme val="major"/>
      </rPr>
      <t>, Loma Asirune, Achacune, Miculla</t>
    </r>
  </si>
  <si>
    <r>
      <t xml:space="preserve">Lomas de Sama, </t>
    </r>
    <r>
      <rPr>
        <u/>
        <sz val="12"/>
        <rFont val="Calibri"/>
        <family val="2"/>
        <scheme val="major"/>
      </rPr>
      <t>Morro de Sama</t>
    </r>
    <r>
      <rPr>
        <sz val="12"/>
        <rFont val="Calibri"/>
        <family val="2"/>
        <scheme val="major"/>
      </rPr>
      <t xml:space="preserve">, </t>
    </r>
    <r>
      <rPr>
        <u/>
        <sz val="12"/>
        <rFont val="Calibri"/>
        <family val="2"/>
        <scheme val="major"/>
      </rPr>
      <t>Qda. Los Burros</t>
    </r>
    <r>
      <rPr>
        <sz val="12"/>
        <rFont val="Calibri"/>
        <family val="2"/>
        <scheme val="major"/>
      </rPr>
      <t xml:space="preserve">, La Trampilla, Cerro Meca Chiquita, Alto El Negro, La Tina, Batancito, Canicota, Cajones, Canicora, Jardín, Morro de Sama, Pampa Lintay, Vila yila, </t>
    </r>
  </si>
  <si>
    <r>
      <rPr>
        <b/>
        <u/>
        <sz val="12"/>
        <rFont val="Calibri"/>
        <family val="2"/>
        <scheme val="major"/>
      </rPr>
      <t>Camaraca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Punta Madrid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Qda. Río Lluta</t>
    </r>
    <r>
      <rPr>
        <sz val="12"/>
        <rFont val="Calibri"/>
        <family val="2"/>
        <scheme val="major"/>
      </rPr>
      <t>,</t>
    </r>
    <r>
      <rPr>
        <b/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Azapa</t>
    </r>
    <r>
      <rPr>
        <sz val="12"/>
        <rFont val="Calibri"/>
        <family val="2"/>
        <scheme val="major"/>
      </rPr>
      <t>,</t>
    </r>
    <r>
      <rPr>
        <b/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Camarones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Vitor</t>
    </r>
    <r>
      <rPr>
        <sz val="12"/>
        <rFont val="Calibri"/>
        <family val="2"/>
        <scheme val="major"/>
      </rPr>
      <t>, del Diablo, Honda, Pampa Argolla, Cuya, Poconchile, Cerros de Chuño (Azapa)</t>
    </r>
  </si>
  <si>
    <r>
      <rPr>
        <b/>
        <u/>
        <sz val="12"/>
        <rFont val="Calibri"/>
        <family val="2"/>
        <scheme val="major"/>
      </rPr>
      <t>Caleta Junín</t>
    </r>
    <r>
      <rPr>
        <sz val="12"/>
        <rFont val="Calibri"/>
        <family val="2"/>
        <scheme val="major"/>
      </rPr>
      <t>, Pisagua, Alto Hospicio, Caleta Buena, Pampa de la Perdiz</t>
    </r>
  </si>
  <si>
    <r>
      <rPr>
        <b/>
        <u/>
        <sz val="12"/>
        <rFont val="Calibri"/>
        <family val="2"/>
        <scheme val="major"/>
      </rPr>
      <t>Punta Gruesa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Cerro Oyarbide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Guanacos</t>
    </r>
    <r>
      <rPr>
        <sz val="12"/>
        <rFont val="Calibri"/>
        <family val="2"/>
        <scheme val="major"/>
      </rPr>
      <t xml:space="preserve">, Huantajaya, Covadonga, </t>
    </r>
    <r>
      <rPr>
        <b/>
        <sz val="12"/>
        <rFont val="Calibri"/>
        <family val="2"/>
        <scheme val="major"/>
      </rPr>
      <t>Pajonal</t>
    </r>
    <r>
      <rPr>
        <sz val="12"/>
        <rFont val="Calibri"/>
        <family val="2"/>
        <scheme val="major"/>
      </rPr>
      <t xml:space="preserve">, Morro Tarapacá, </t>
    </r>
  </si>
  <si>
    <r>
      <rPr>
        <b/>
        <u/>
        <sz val="12"/>
        <rFont val="Calibri"/>
        <family val="2"/>
        <scheme val="major"/>
      </rPr>
      <t>Alto Patache</t>
    </r>
    <r>
      <rPr>
        <sz val="12"/>
        <rFont val="Calibri"/>
        <family val="2"/>
        <scheme val="major"/>
      </rPr>
      <t>, Chucumata, Chanabaya</t>
    </r>
  </si>
  <si>
    <r>
      <rPr>
        <b/>
        <sz val="12"/>
        <rFont val="Calibri"/>
        <family val="2"/>
        <scheme val="major"/>
      </rPr>
      <t>Qda. de Pica</t>
    </r>
    <r>
      <rPr>
        <sz val="12"/>
        <rFont val="Calibri"/>
        <family val="2"/>
        <scheme val="major"/>
      </rPr>
      <t xml:space="preserve">, río </t>
    </r>
    <r>
      <rPr>
        <b/>
        <u/>
        <sz val="12"/>
        <rFont val="Calibri"/>
        <family val="2"/>
        <scheme val="major"/>
      </rPr>
      <t>Loa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Punta de Lobos</t>
    </r>
    <r>
      <rPr>
        <sz val="12"/>
        <rFont val="Calibri"/>
        <family val="2"/>
        <scheme val="major"/>
      </rPr>
      <t xml:space="preserve">, Pabellón de Pica, Ike-ike, </t>
    </r>
    <r>
      <rPr>
        <b/>
        <u/>
        <sz val="12"/>
        <rFont val="Calibri"/>
        <family val="2"/>
        <scheme val="major"/>
      </rPr>
      <t>Chipana</t>
    </r>
    <r>
      <rPr>
        <sz val="12"/>
        <rFont val="Calibri"/>
        <family val="2"/>
        <scheme val="major"/>
      </rPr>
      <t xml:space="preserve">, Paiquina, Pen el Loa </t>
    </r>
  </si>
  <si>
    <t xml:space="preserve">Tocopilla, Mogote, Qda. Iquine, Cerro Mamilla  </t>
  </si>
  <si>
    <r>
      <t xml:space="preserve">Cerro Tres Puntas, Alala, Conchola  Gatico, Las Cañas, </t>
    </r>
    <r>
      <rPr>
        <b/>
        <sz val="12"/>
        <rFont val="Calibri"/>
        <family val="2"/>
        <scheme val="major"/>
      </rPr>
      <t xml:space="preserve">Cobija, </t>
    </r>
    <r>
      <rPr>
        <sz val="12"/>
        <rFont val="Calibri"/>
        <family val="2"/>
        <scheme val="major"/>
      </rPr>
      <t xml:space="preserve">Tames, Gualaguala, </t>
    </r>
    <r>
      <rPr>
        <b/>
        <u/>
        <sz val="12"/>
        <rFont val="Calibri"/>
        <family val="2"/>
        <scheme val="major"/>
      </rPr>
      <t>Qda. El Diabolo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Michilla</t>
    </r>
    <r>
      <rPr>
        <sz val="12"/>
        <rFont val="Calibri"/>
        <family val="2"/>
        <scheme val="major"/>
      </rPr>
      <t xml:space="preserve">     </t>
    </r>
  </si>
  <si>
    <t>Cerro Mulato, Santa Rita,Caleta El Cobre, Blanco Encalada, Qda. Remiendos</t>
  </si>
  <si>
    <r>
      <rPr>
        <b/>
        <u/>
        <sz val="12"/>
        <rFont val="Calibri"/>
        <family val="2"/>
        <scheme val="major"/>
      </rPr>
      <t>Qda. Miguel Díaz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La Plata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del Medano</t>
    </r>
    <r>
      <rPr>
        <sz val="12"/>
        <rFont val="Calibri"/>
        <family val="2"/>
        <scheme val="major"/>
      </rPr>
      <t xml:space="preserve">, Botija, Izcuña, </t>
    </r>
    <r>
      <rPr>
        <strike/>
        <sz val="12"/>
        <rFont val="Calibri"/>
        <family val="2"/>
        <scheme val="major"/>
      </rPr>
      <t>Cotaipi,</t>
    </r>
    <r>
      <rPr>
        <sz val="12"/>
        <rFont val="Calibri"/>
        <family val="2"/>
        <scheme val="major"/>
      </rPr>
      <t xml:space="preserve"> Aguada Cardón, Aguada Panul, Cerro La Colorada</t>
    </r>
  </si>
  <si>
    <t xml:space="preserve">Aguada Cifuncho, Aguada Jacinto Díaz, Cerro Esmeralda, Guanillos, Hornillos, Qda. de las Lozas, de La Cachina, Cortadera, </t>
  </si>
  <si>
    <r>
      <rPr>
        <b/>
        <u/>
        <sz val="12"/>
        <rFont val="Calibri"/>
        <family val="2"/>
        <scheme val="major"/>
      </rPr>
      <t>P. N. Pan de Azucar</t>
    </r>
    <r>
      <rPr>
        <sz val="12"/>
        <rFont val="Calibri"/>
        <family val="2"/>
        <scheme val="major"/>
      </rPr>
      <t>, Cerro Cachina, Las Tapias, Quinchihue, Castillo, Chañaral, Falda Verde, Qda. Agua Salada, Peralillo</t>
    </r>
  </si>
  <si>
    <r>
      <rPr>
        <b/>
        <sz val="12"/>
        <rFont val="Calibri"/>
        <family val="2"/>
        <scheme val="major"/>
      </rPr>
      <t>P. N. Llanos de Challe</t>
    </r>
    <r>
      <rPr>
        <sz val="12"/>
        <rFont val="Calibri"/>
        <family val="2"/>
        <scheme val="major"/>
      </rPr>
      <t xml:space="preserve">, Gertrudes, La Diuca, Veladero, Cuestecillas, Chanchoquín, Qda. Totoral, Carrizal,  Machicho, Palo Parado, Chucampe, Panul, Morro El Lindero, Clavel, Jaisana, Cordón de Panulcillo, Portezuelo Taisanitas, </t>
    </r>
    <r>
      <rPr>
        <b/>
        <u/>
        <sz val="12"/>
        <rFont val="Calibri"/>
        <family val="2"/>
        <scheme val="major"/>
      </rPr>
      <t>Río Huasco</t>
    </r>
  </si>
  <si>
    <t xml:space="preserve">Ilo y Tacahuay </t>
  </si>
  <si>
    <t>Cascabeles a Cifuncho</t>
  </si>
  <si>
    <t xml:space="preserve">Qda. del Morado, Qda. Leones, Sierra Pajonales, Cerro Negro, Aguada Tadeo, </t>
  </si>
  <si>
    <r>
      <rPr>
        <b/>
        <u/>
        <sz val="12"/>
        <rFont val="Calibri"/>
        <family val="2"/>
        <scheme val="major"/>
      </rPr>
      <t>Cerro Faclo</t>
    </r>
    <r>
      <rPr>
        <sz val="12"/>
        <rFont val="Calibri"/>
        <family val="2"/>
        <scheme val="major"/>
      </rPr>
      <t>, Carneros, Catalina, Murciélago, Qda. Hoyada Honda, Playa Grande</t>
    </r>
  </si>
  <si>
    <r>
      <rPr>
        <sz val="12"/>
        <rFont val="Calibri"/>
        <family val="2"/>
        <scheme val="major"/>
      </rPr>
      <t>Cerro Coscomba, Caracol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 xml:space="preserve">Culebras, Alto Sarcope, Pico de Loma, Señal Blanca, Cascajal, Señal Teton, </t>
    </r>
    <r>
      <rPr>
        <u/>
        <sz val="12"/>
        <rFont val="Calibri"/>
        <family val="2"/>
        <scheme val="major"/>
      </rPr>
      <t>Huacos</t>
    </r>
    <r>
      <rPr>
        <sz val="12"/>
        <rFont val="Calibri"/>
        <family val="2"/>
        <scheme val="major"/>
      </rPr>
      <t xml:space="preserve">, de la Quiebra  </t>
    </r>
    <r>
      <rPr>
        <b/>
        <sz val="12"/>
        <rFont val="Calibri"/>
        <family val="2"/>
        <scheme val="major"/>
      </rPr>
      <t xml:space="preserve"> </t>
    </r>
  </si>
  <si>
    <r>
      <rPr>
        <b/>
        <sz val="12"/>
        <rFont val="Calibri"/>
        <family val="2"/>
        <scheme val="major"/>
      </rPr>
      <t>R.N. de Lachay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Lachay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Iguanil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>,</t>
    </r>
    <r>
      <rPr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Chancayllo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 xml:space="preserve">Cerro Los Cardo, Pampa Salinas, Tarillo, Ventero, Chancay, Pelado, del Agua, Mensia, Jabuay, San Lorenzo, Pitajaya Chico y Grande, Panzona, Jaboncillo, Ilario, Luchihuasi, Cabuyal, Loma Puerco-grande, Pisquillo </t>
    </r>
  </si>
  <si>
    <r>
      <rPr>
        <b/>
        <u/>
        <sz val="12"/>
        <rFont val="Calibri"/>
        <family val="2"/>
        <scheme val="major"/>
      </rPr>
      <t>Lomas de Amancaes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Puquio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Collique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Payet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Km 22</t>
    </r>
    <r>
      <rPr>
        <sz val="12"/>
        <rFont val="Calibri"/>
        <family val="2"/>
        <scheme val="major"/>
      </rPr>
      <t>*</t>
    </r>
    <r>
      <rPr>
        <b/>
        <u/>
        <sz val="12"/>
        <rFont val="Calibri"/>
        <family val="2"/>
        <scheme val="major"/>
      </rPr>
      <t>,</t>
    </r>
    <r>
      <rPr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Mangomarca</t>
    </r>
    <r>
      <rPr>
        <b/>
        <i/>
        <sz val="12"/>
        <rFont val="Calibri"/>
        <family val="2"/>
        <scheme val="major"/>
      </rPr>
      <t>*</t>
    </r>
    <r>
      <rPr>
        <i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Chillón</t>
    </r>
    <r>
      <rPr>
        <sz val="12"/>
        <rFont val="Calibri"/>
        <family val="2"/>
        <scheme val="major"/>
      </rPr>
      <t>*, Cantería,                                                            Condor, Ladrón, El Morado, San Gerónimo, Babilonia, Cuello de Huachipa, Lurigancho</t>
    </r>
  </si>
  <si>
    <r>
      <rPr>
        <b/>
        <sz val="12"/>
        <rFont val="Calibri"/>
        <family val="2"/>
        <scheme val="major"/>
      </rPr>
      <t>Lomas Lunahuaná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Nuevo Cañete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Huaquina</t>
    </r>
    <r>
      <rPr>
        <sz val="12"/>
        <rFont val="Calibri"/>
        <family val="2"/>
        <scheme val="major"/>
      </rPr>
      <t>*, Huanaco, Concon, Yauritambo, Pampa Cañete, Pampachacra, Lomas Buenavista, Lomas Huatiana, Pampa Ñoco, Pallapunco, Lomas Klaus Berderski (Mendoza), Minatenos</t>
    </r>
  </si>
  <si>
    <r>
      <rPr>
        <b/>
        <u/>
        <sz val="12"/>
        <rFont val="Calibri"/>
        <family val="2"/>
        <scheme val="major"/>
      </rPr>
      <t>Lomas Cabeza de Toro</t>
    </r>
    <r>
      <rPr>
        <sz val="12"/>
        <rFont val="Calibri"/>
        <family val="2"/>
        <scheme val="major"/>
      </rPr>
      <t>, Cerro Contagrande, Huanaco, Huanhua, Pucapampa, Jarihuacachi, Borrachitom Monte Sierpe, La Gangana, Cerros Chunchanga, Cerro Achupalias</t>
    </r>
  </si>
  <si>
    <r>
      <rPr>
        <b/>
        <u/>
        <sz val="12"/>
        <rFont val="Calibri"/>
        <family val="2"/>
        <scheme val="major"/>
      </rPr>
      <t>Lomas Huambo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Chuque</t>
    </r>
    <r>
      <rPr>
        <sz val="12"/>
        <rFont val="Calibri"/>
        <family val="2"/>
        <scheme val="major"/>
      </rPr>
      <t>, Quitasol, Portachuelo Grande, Chuqui, Los Arrayanes, Choclón, Caracalzón, Paucla, Pichipaloma, Duala, Las Cuchillas, Portachuelo, Punto Atico</t>
    </r>
  </si>
  <si>
    <r>
      <rPr>
        <b/>
        <u/>
        <sz val="12"/>
        <rFont val="Calibri"/>
        <family val="2"/>
        <scheme val="major"/>
      </rPr>
      <t>P.N. Morro Moreno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R. N. La Chimba</t>
    </r>
    <r>
      <rPr>
        <sz val="12"/>
        <rFont val="Calibri"/>
        <family val="2"/>
        <scheme val="major"/>
      </rPr>
      <t xml:space="preserve"> (Antofagasta), </t>
    </r>
    <r>
      <rPr>
        <b/>
        <u/>
        <sz val="12"/>
        <rFont val="Calibri"/>
        <family val="2"/>
        <scheme val="major"/>
      </rPr>
      <t>,</t>
    </r>
    <r>
      <rPr>
        <sz val="12"/>
        <rFont val="Calibri"/>
        <family val="2"/>
        <scheme val="major"/>
      </rPr>
      <t xml:space="preserve"> Cerro Los Morros, Chacaya Caracoles  </t>
    </r>
  </si>
  <si>
    <r>
      <rPr>
        <b/>
        <u/>
        <sz val="12"/>
        <rFont val="Calibri"/>
        <family val="2"/>
        <scheme val="major"/>
      </rPr>
      <t>R. N. Paposo (Qda. Guanillos)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El Rincón o La Rinconada</t>
    </r>
    <r>
      <rPr>
        <sz val="12"/>
        <rFont val="Calibri"/>
        <family val="2"/>
        <scheme val="major"/>
      </rPr>
      <t>, Las Cañas, Leoncito, Carnero, Peralito, Matancilla, Cachinales, Yumbes, El Flojo</t>
    </r>
    <r>
      <rPr>
        <b/>
        <sz val="12"/>
        <rFont val="Calibri"/>
        <family val="2"/>
        <scheme val="major"/>
      </rPr>
      <t xml:space="preserve"> </t>
    </r>
  </si>
  <si>
    <r>
      <rPr>
        <b/>
        <u/>
        <sz val="12"/>
        <rFont val="Calibri"/>
        <family val="2"/>
        <scheme val="major"/>
      </rPr>
      <t>Qba. Bandurrias</t>
    </r>
    <r>
      <rPr>
        <sz val="12"/>
        <rFont val="Calibri"/>
        <family val="2"/>
        <scheme val="major"/>
      </rPr>
      <t xml:space="preserve"> Qda. Cascabeles,  San Ramón, El Hueso, de Taltal, La Cachina, Barazarte, Argolla, Breas, del Gritón, Sierra San Pedro, Sierra Vetada, Las Tórtolas, Qda. Los Zanjones, Cifuncho, Cerro Perales </t>
    </r>
  </si>
  <si>
    <r>
      <rPr>
        <b/>
        <sz val="12"/>
        <rFont val="Calibri"/>
        <family val="2"/>
        <scheme val="major"/>
      </rPr>
      <t>Cerro La Chañarala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Flamenco</t>
    </r>
    <r>
      <rPr>
        <sz val="12"/>
        <rFont val="Calibri"/>
        <family val="2"/>
        <scheme val="major"/>
      </rPr>
      <t xml:space="preserve">, Mantosa, Obispo, Qda. Los Infieles, Peguenes,  de La Seda, Piñinco, Guamanga </t>
    </r>
  </si>
  <si>
    <r>
      <t xml:space="preserve">Cerro de las Lomas, Médano Grande, Musa Pampa, Dos Puntas, </t>
    </r>
    <r>
      <rPr>
        <u/>
        <sz val="12"/>
        <rFont val="Calibri"/>
        <family val="2"/>
        <scheme val="major"/>
      </rPr>
      <t>San Cristobal</t>
    </r>
    <r>
      <rPr>
        <sz val="12"/>
        <rFont val="Calibri"/>
        <family val="2"/>
        <scheme val="major"/>
      </rPr>
      <t>, Calavera, Solivin, Quitasol</t>
    </r>
  </si>
  <si>
    <r>
      <rPr>
        <b/>
        <sz val="12"/>
        <rFont val="Calibri"/>
        <family val="2"/>
        <scheme val="major"/>
      </rPr>
      <t>Las Lomas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Mongón</t>
    </r>
    <r>
      <rPr>
        <sz val="12"/>
        <rFont val="Calibri"/>
        <family val="2"/>
        <scheme val="major"/>
      </rPr>
      <t xml:space="preserve">*, San Rafael, Cerro Grande, Guaynuma, Tortuga, Gigante, Jayhua tillansial, Mucho Mal, Pampa de Llama, Las Aldas, Santa Cristina, Calvario, Tillansial de Jayhua, Los Medanos, Turripampa, Ampanú, Culebras </t>
    </r>
  </si>
  <si>
    <r>
      <rPr>
        <b/>
        <u/>
        <sz val="12"/>
        <rFont val="Calibri"/>
        <family val="2"/>
        <scheme val="major"/>
      </rPr>
      <t>Lomas de Supe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Caral-Purmacana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Limán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Lurihuasi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Alpacoto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Caral</t>
    </r>
    <r>
      <rPr>
        <sz val="12"/>
        <rFont val="Calibri"/>
        <family val="2"/>
        <scheme val="major"/>
      </rPr>
      <t>*, Cerro Barranquino, Picacho, Valdivia, Pan de Azúcar, Purmacana, del Imán, Los Taros, Cerro Alahuo, Miraya, Mulato, Gazadores, Gonze, Travieso, Negro, Muralla, San Cristóbal, San Isidro, Prieto, Negro, Huacán, Quispe</t>
    </r>
  </si>
  <si>
    <r>
      <rPr>
        <b/>
        <u/>
        <sz val="12"/>
        <rFont val="Calibri"/>
        <family val="2"/>
        <scheme val="major"/>
      </rPr>
      <t>Lomas de Ocoña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Las Lomas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Lomas de Camaná</t>
    </r>
    <r>
      <rPr>
        <sz val="12"/>
        <rFont val="Calibri"/>
        <family val="2"/>
        <scheme val="major"/>
      </rPr>
      <t xml:space="preserve">, Pumacoto, Cabolalto, Pampa de Amancaes, Tinoyo, Ruano, Pochoca, Repecho, </t>
    </r>
    <r>
      <rPr>
        <u/>
        <sz val="12"/>
        <rFont val="Calibri"/>
        <family val="2"/>
        <scheme val="major"/>
      </rPr>
      <t>Capac</t>
    </r>
  </si>
  <si>
    <t>Cerros Paiján</t>
  </si>
  <si>
    <t xml:space="preserve">Cerro Huacos </t>
  </si>
  <si>
    <t>Cerros San Cristobal</t>
  </si>
  <si>
    <t>Mongón</t>
  </si>
  <si>
    <t>Cabeza de Toro</t>
  </si>
  <si>
    <t>San Gayán</t>
  </si>
  <si>
    <t>Huambo</t>
  </si>
  <si>
    <t>Chuque</t>
  </si>
  <si>
    <t>Peru</t>
  </si>
  <si>
    <t>Las Lomas</t>
  </si>
  <si>
    <t>Mejía</t>
  </si>
  <si>
    <t>Region ID</t>
  </si>
  <si>
    <t>Link to google earth engine app</t>
  </si>
  <si>
    <t>Region Name</t>
  </si>
  <si>
    <t xml:space="preserve">Cachendo </t>
  </si>
  <si>
    <r>
      <rPr>
        <b/>
        <u/>
        <sz val="12"/>
        <rFont val="Calibri"/>
        <family val="2"/>
        <scheme val="major"/>
      </rPr>
      <t>Lomas de Mollendo y Mejía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Yuta</t>
    </r>
    <r>
      <rPr>
        <sz val="12"/>
        <rFont val="Calibri"/>
        <family val="2"/>
        <scheme val="major"/>
      </rPr>
      <t xml:space="preserve">*, </t>
    </r>
    <r>
      <rPr>
        <b/>
        <sz val="12"/>
        <rFont val="Calibri"/>
        <family val="2"/>
        <scheme val="major"/>
      </rPr>
      <t xml:space="preserve">Huaclando, </t>
    </r>
    <r>
      <rPr>
        <b/>
        <u/>
        <sz val="12"/>
        <rFont val="Calibri"/>
        <family val="2"/>
        <scheme val="major"/>
      </rPr>
      <t>Cachendo</t>
    </r>
    <r>
      <rPr>
        <sz val="12"/>
        <rFont val="Calibri"/>
        <family val="2"/>
        <scheme val="major"/>
      </rPr>
      <t xml:space="preserve">*, Qda. Contayani, Matarani, Casca, Jaguay Las Brujas, Catarindo, Jaguay Mollendito, Callango, Posco, Yamayo </t>
    </r>
  </si>
  <si>
    <t>ARID DIVIDE</t>
  </si>
  <si>
    <t>Morro Moreno y Chimba</t>
  </si>
  <si>
    <t>Complejo Ancón-Carabayllo</t>
  </si>
  <si>
    <t>Complejo El Carmen, Chincha</t>
  </si>
  <si>
    <t>Jahuay (Acari)</t>
  </si>
  <si>
    <t xml:space="preserve">Complejo Arica </t>
  </si>
  <si>
    <t>Antofagasta/Atacama</t>
  </si>
  <si>
    <t>Tarapacá/Antofagasta</t>
  </si>
  <si>
    <t>Moquegua/Tacna</t>
  </si>
  <si>
    <t xml:space="preserve">Arequipa/Moquegua </t>
  </si>
  <si>
    <t>Ica/Arequipa</t>
  </si>
  <si>
    <t>Lima/Ica</t>
  </si>
  <si>
    <t>Link to google earth engine maps</t>
  </si>
  <si>
    <t>country</t>
  </si>
  <si>
    <t>Transition</t>
  </si>
  <si>
    <t>Region ID -&gt;</t>
  </si>
  <si>
    <t>Class name</t>
  </si>
  <si>
    <t>Ephemeral &lt; 2% (&lt;1 week)</t>
  </si>
  <si>
    <t>Core 2 - 4% (1 - 2 weeks)</t>
  </si>
  <si>
    <t>Core 4 - 8% (2 - 4 weeks)</t>
  </si>
  <si>
    <t>Core 8 - 25% (1 - 3 months)</t>
  </si>
  <si>
    <t>Core 25 - 50% (3-6 months)</t>
  </si>
  <si>
    <t>Core &gt; 50% (6 months or more)</t>
  </si>
  <si>
    <t>Transition or true fog oasis</t>
  </si>
  <si>
    <t>Fog Oasis</t>
  </si>
  <si>
    <t>La Paloma</t>
  </si>
  <si>
    <t>Complejo Lima Pachacamac</t>
  </si>
  <si>
    <t>Cerro Oyarbide Sur-Cerro Pajonal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</si>
</sst>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u/>
      <sz val="12"/>
      <color theme="10"/>
      <name val="Calibri"/>
      <family val="2"/>
      <scheme val="major"/>
    </font>
    <font>
      <b/>
      <sz val="12"/>
      <color rgb="FFFF0000"/>
      <name val="Calibri"/>
      <family val="2"/>
      <scheme val="major"/>
    </font>
    <font>
      <sz val="12"/>
      <color rgb="FFFF0000"/>
      <name val="Calibri"/>
      <family val="2"/>
      <scheme val="major"/>
    </font>
    <font>
      <strike/>
      <sz val="12"/>
      <color theme="1"/>
      <name val="Calibri"/>
      <family val="2"/>
      <scheme val="major"/>
    </font>
    <font>
      <sz val="12"/>
      <name val="Calibri"/>
      <family val="2"/>
      <scheme val="major"/>
    </font>
    <font>
      <sz val="12"/>
      <color theme="10"/>
      <name val="Calibri"/>
      <family val="2"/>
      <scheme val="major"/>
    </font>
    <font>
      <sz val="11"/>
      <color rgb="FFFF0000"/>
      <name val="Calibri"/>
      <family val="2"/>
      <scheme val="major"/>
    </font>
    <font>
      <sz val="14"/>
      <color theme="1"/>
      <name val="Calibri"/>
      <family val="2"/>
      <scheme val="major"/>
    </font>
    <font>
      <b/>
      <sz val="14"/>
      <color theme="1"/>
      <name val="Calibri"/>
      <family val="2"/>
      <scheme val="major"/>
    </font>
    <font>
      <u/>
      <sz val="12"/>
      <name val="Calibri"/>
      <family val="2"/>
      <scheme val="major"/>
    </font>
    <font>
      <b/>
      <sz val="12"/>
      <name val="Calibri"/>
      <family val="2"/>
      <scheme val="major"/>
    </font>
    <font>
      <b/>
      <u/>
      <sz val="12"/>
      <name val="Calibri"/>
      <family val="2"/>
      <scheme val="major"/>
    </font>
    <font>
      <i/>
      <sz val="12"/>
      <name val="Calibri"/>
      <family val="2"/>
      <scheme val="major"/>
    </font>
    <font>
      <b/>
      <i/>
      <sz val="12"/>
      <name val="Calibri"/>
      <family val="2"/>
      <scheme val="major"/>
    </font>
    <font>
      <strike/>
      <sz val="12"/>
      <name val="Calibri"/>
      <family val="2"/>
      <scheme val="major"/>
    </font>
    <font>
      <u/>
      <sz val="11"/>
      <color theme="10"/>
      <name val="Arial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3" fillId="0" borderId="0" xfId="0" applyFont="1" applyAlignment="1"/>
    <xf numFmtId="0" fontId="10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/>
    <xf numFmtId="0" fontId="11" fillId="0" borderId="0" xfId="0" applyFont="1" applyAlignment="1"/>
    <xf numFmtId="0" fontId="22" fillId="0" borderId="0" xfId="1" applyAlignment="1">
      <alignment horizontal="left" vertical="top" wrapText="1"/>
    </xf>
    <xf numFmtId="0" fontId="15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2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4" fillId="0" borderId="4" xfId="0" applyFont="1" applyFill="1" applyBorder="1" applyAlignment="1">
      <alignment horizontal="center" vertical="top"/>
    </xf>
    <xf numFmtId="0" fontId="18" fillId="0" borderId="3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applyFont="1" applyFill="1" applyAlignment="1"/>
    <xf numFmtId="0" fontId="2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4" fillId="0" borderId="1" xfId="0" applyFont="1" applyFill="1" applyBorder="1" applyAlignment="1">
      <alignment vertical="top" wrapText="1"/>
    </xf>
    <xf numFmtId="0" fontId="24" fillId="0" borderId="0" xfId="0" applyFont="1" applyAlignment="1"/>
    <xf numFmtId="0" fontId="0" fillId="0" borderId="0" xfId="0"/>
    <xf numFmtId="0" fontId="25" fillId="0" borderId="0" xfId="0" applyFont="1"/>
    <xf numFmtId="0" fontId="26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ABF9-2A9F-4138-859C-04D21607069E}">
  <dimension ref="A1:G116"/>
  <sheetViews>
    <sheetView tabSelected="1" topLeftCell="A61" workbookViewId="0">
      <selection activeCell="G97" sqref="G97"/>
    </sheetView>
  </sheetViews>
  <sheetFormatPr defaultRowHeight="14.5" x14ac:dyDescent="0.35"/>
  <cols>
    <col min="1" max="1" width="26.5" style="33" bestFit="1" customWidth="1"/>
    <col min="2" max="2" width="7.33203125" style="33" bestFit="1" customWidth="1"/>
    <col min="3" max="3" width="7.4140625" style="33" bestFit="1" customWidth="1"/>
    <col min="4" max="4" width="14.4140625" style="33" bestFit="1" customWidth="1"/>
    <col min="5" max="5" width="4.5" style="33" bestFit="1" customWidth="1"/>
    <col min="6" max="6" width="8" style="33" bestFit="1" customWidth="1"/>
    <col min="7" max="7" width="64.5" style="6" bestFit="1" customWidth="1"/>
    <col min="8" max="16384" width="8.6640625" style="33"/>
  </cols>
  <sheetData>
    <row r="1" spans="1:7" x14ac:dyDescent="0.35">
      <c r="A1" s="32" t="s">
        <v>77</v>
      </c>
      <c r="B1" s="32" t="s">
        <v>73</v>
      </c>
      <c r="C1" s="32" t="s">
        <v>74</v>
      </c>
      <c r="D1" s="32" t="s">
        <v>75</v>
      </c>
      <c r="E1" s="32" t="s">
        <v>76</v>
      </c>
      <c r="F1" s="32" t="s">
        <v>242</v>
      </c>
      <c r="G1" s="36" t="s">
        <v>243</v>
      </c>
    </row>
    <row r="2" spans="1:7" x14ac:dyDescent="0.35">
      <c r="A2" s="33" t="s">
        <v>85</v>
      </c>
      <c r="B2" s="34">
        <v>-5.9635300000000004</v>
      </c>
      <c r="C2" s="34">
        <v>-81.045590000000004</v>
      </c>
      <c r="D2" s="33" t="s">
        <v>86</v>
      </c>
      <c r="E2" s="33" t="s">
        <v>78</v>
      </c>
      <c r="F2" s="33">
        <v>1</v>
      </c>
      <c r="G2" s="17" t="str">
        <f>HYPERLINK("https://gistin.users.earthengine.app/view/fogoasis#llz=" &amp; B2 &amp; ","&amp;C2 &amp;",11")</f>
        <v>https://gistin.users.earthengine.app/view/fogoasis#llz=-5.96353,-81.04559,11</v>
      </c>
    </row>
    <row r="3" spans="1:7" x14ac:dyDescent="0.35">
      <c r="A3" s="33" t="s">
        <v>87</v>
      </c>
      <c r="B3" s="34">
        <v>-6.8707000000000003</v>
      </c>
      <c r="C3" s="34">
        <v>-79.772999999999996</v>
      </c>
      <c r="D3" s="33" t="s">
        <v>4</v>
      </c>
      <c r="E3" s="33" t="s">
        <v>78</v>
      </c>
      <c r="F3" s="33">
        <v>2</v>
      </c>
      <c r="G3" s="17" t="str">
        <f t="shared" ref="G3:G66" si="0">HYPERLINK("https://gistin.users.earthengine.app/view/fogoasis#llz=" &amp; B3 &amp; ","&amp;C3 &amp;",11")</f>
        <v>https://gistin.users.earthengine.app/view/fogoasis#llz=-6.8707,-79.773,11</v>
      </c>
    </row>
    <row r="4" spans="1:7" x14ac:dyDescent="0.35">
      <c r="A4" s="33" t="s">
        <v>5</v>
      </c>
      <c r="B4" s="34">
        <v>-7.2633000000000001</v>
      </c>
      <c r="C4" s="34">
        <v>-79.540689</v>
      </c>
      <c r="D4" s="33" t="s">
        <v>6</v>
      </c>
      <c r="E4" s="33" t="s">
        <v>78</v>
      </c>
      <c r="F4" s="33">
        <v>3</v>
      </c>
      <c r="G4" s="17" t="str">
        <f t="shared" si="0"/>
        <v>https://gistin.users.earthengine.app/view/fogoasis#llz=-7.2633,-79.540689,11</v>
      </c>
    </row>
    <row r="5" spans="1:7" x14ac:dyDescent="0.35">
      <c r="A5" s="33" t="s">
        <v>231</v>
      </c>
      <c r="B5" s="34">
        <v>-7.6957700000000004</v>
      </c>
      <c r="C5" s="34">
        <v>79.250906999999998</v>
      </c>
      <c r="D5" s="33" t="s">
        <v>6</v>
      </c>
      <c r="E5" s="33" t="s">
        <v>78</v>
      </c>
      <c r="F5" s="33">
        <v>4</v>
      </c>
      <c r="G5" s="17" t="str">
        <f t="shared" si="0"/>
        <v>https://gistin.users.earthengine.app/view/fogoasis#llz=-7.69577,79.250907,11</v>
      </c>
    </row>
    <row r="6" spans="1:7" x14ac:dyDescent="0.35">
      <c r="A6" s="33" t="s">
        <v>88</v>
      </c>
      <c r="B6" s="34">
        <v>-7.9667000000000003</v>
      </c>
      <c r="C6" s="34">
        <v>-79.099999999999994</v>
      </c>
      <c r="D6" s="33" t="s">
        <v>6</v>
      </c>
      <c r="E6" s="33" t="s">
        <v>78</v>
      </c>
      <c r="F6" s="33">
        <v>5</v>
      </c>
      <c r="G6" s="17" t="str">
        <f t="shared" si="0"/>
        <v>https://gistin.users.earthengine.app/view/fogoasis#llz=-7.9667,-79.1,11</v>
      </c>
    </row>
    <row r="7" spans="1:7" x14ac:dyDescent="0.35">
      <c r="A7" s="33" t="s">
        <v>89</v>
      </c>
      <c r="B7" s="34">
        <v>-8.0500000000000007</v>
      </c>
      <c r="C7" s="34">
        <v>-79.033299999999997</v>
      </c>
      <c r="D7" s="33" t="s">
        <v>6</v>
      </c>
      <c r="E7" s="33" t="s">
        <v>78</v>
      </c>
      <c r="F7" s="33">
        <v>5</v>
      </c>
      <c r="G7" s="17" t="str">
        <f t="shared" si="0"/>
        <v>https://gistin.users.earthengine.app/view/fogoasis#llz=-8.05,-79.0333,11</v>
      </c>
    </row>
    <row r="8" spans="1:7" x14ac:dyDescent="0.35">
      <c r="A8" s="33" t="s">
        <v>90</v>
      </c>
      <c r="B8" s="34">
        <v>-8.1781000000000006</v>
      </c>
      <c r="C8" s="34">
        <v>-78.940700000000007</v>
      </c>
      <c r="D8" s="33" t="s">
        <v>6</v>
      </c>
      <c r="E8" s="33" t="s">
        <v>78</v>
      </c>
      <c r="F8" s="33">
        <v>6</v>
      </c>
      <c r="G8" s="17" t="str">
        <f t="shared" si="0"/>
        <v>https://gistin.users.earthengine.app/view/fogoasis#llz=-8.1781,-78.9407,11</v>
      </c>
    </row>
    <row r="9" spans="1:7" x14ac:dyDescent="0.35">
      <c r="A9" s="33" t="s">
        <v>91</v>
      </c>
      <c r="B9" s="34">
        <v>-8.3167000000000009</v>
      </c>
      <c r="C9" s="34">
        <v>-78.8</v>
      </c>
      <c r="D9" s="33" t="s">
        <v>6</v>
      </c>
      <c r="E9" s="33" t="s">
        <v>78</v>
      </c>
      <c r="F9" s="33">
        <v>6</v>
      </c>
      <c r="G9" s="17" t="str">
        <f t="shared" si="0"/>
        <v>https://gistin.users.earthengine.app/view/fogoasis#llz=-8.3167,-78.8,11</v>
      </c>
    </row>
    <row r="10" spans="1:7" x14ac:dyDescent="0.35">
      <c r="A10" s="33" t="s">
        <v>9</v>
      </c>
      <c r="B10" s="34">
        <v>-8.4284630000000007</v>
      </c>
      <c r="C10" s="34">
        <v>-78.926349999999999</v>
      </c>
      <c r="D10" s="33" t="s">
        <v>6</v>
      </c>
      <c r="E10" s="33" t="s">
        <v>78</v>
      </c>
      <c r="F10" s="33">
        <v>7</v>
      </c>
      <c r="G10" s="17" t="str">
        <f t="shared" si="0"/>
        <v>https://gistin.users.earthengine.app/view/fogoasis#llz=-8.428463,-78.92635,11</v>
      </c>
    </row>
    <row r="11" spans="1:7" x14ac:dyDescent="0.35">
      <c r="A11" s="33" t="s">
        <v>232</v>
      </c>
      <c r="B11" s="34">
        <v>-8.8001839999999998</v>
      </c>
      <c r="C11" s="34">
        <v>-78.443426000000002</v>
      </c>
      <c r="D11" s="33" t="s">
        <v>92</v>
      </c>
      <c r="E11" s="33" t="s">
        <v>78</v>
      </c>
      <c r="F11" s="33">
        <v>8</v>
      </c>
      <c r="G11" s="17" t="str">
        <f t="shared" si="0"/>
        <v>https://gistin.users.earthengine.app/view/fogoasis#llz=-8.800184,-78.443426,11</v>
      </c>
    </row>
    <row r="12" spans="1:7" x14ac:dyDescent="0.35">
      <c r="A12" s="33" t="s">
        <v>233</v>
      </c>
      <c r="B12" s="34">
        <v>-9.0489080000000008</v>
      </c>
      <c r="C12" s="34">
        <v>-78.290891999999999</v>
      </c>
      <c r="D12" s="33" t="s">
        <v>92</v>
      </c>
      <c r="E12" s="33" t="s">
        <v>78</v>
      </c>
      <c r="F12" s="33">
        <v>9</v>
      </c>
      <c r="G12" s="17" t="str">
        <f t="shared" si="0"/>
        <v>https://gistin.users.earthengine.app/view/fogoasis#llz=-9.048908,-78.290892,11</v>
      </c>
    </row>
    <row r="13" spans="1:7" x14ac:dyDescent="0.35">
      <c r="A13" s="33" t="s">
        <v>234</v>
      </c>
      <c r="B13" s="34">
        <v>-9.6180000000000003</v>
      </c>
      <c r="C13" s="34">
        <v>-78.317999999999998</v>
      </c>
      <c r="D13" s="33" t="s">
        <v>92</v>
      </c>
      <c r="E13" s="33" t="s">
        <v>78</v>
      </c>
      <c r="F13" s="33">
        <v>12</v>
      </c>
      <c r="G13" s="17" t="str">
        <f t="shared" si="0"/>
        <v>https://gistin.users.earthengine.app/view/fogoasis#llz=-9.618,-78.318,11</v>
      </c>
    </row>
    <row r="14" spans="1:7" x14ac:dyDescent="0.35">
      <c r="A14" s="33" t="s">
        <v>93</v>
      </c>
      <c r="B14" s="34">
        <v>-10.412000000000001</v>
      </c>
      <c r="C14" s="34">
        <v>-77.92</v>
      </c>
      <c r="D14" s="33" t="s">
        <v>92</v>
      </c>
      <c r="E14" s="33" t="s">
        <v>78</v>
      </c>
      <c r="F14" s="33">
        <v>14</v>
      </c>
      <c r="G14" s="17" t="str">
        <f t="shared" si="0"/>
        <v>https://gistin.users.earthengine.app/view/fogoasis#llz=-10.412,-77.92,11</v>
      </c>
    </row>
    <row r="15" spans="1:7" x14ac:dyDescent="0.35">
      <c r="A15" s="33" t="s">
        <v>94</v>
      </c>
      <c r="B15" s="34">
        <v>-10.677</v>
      </c>
      <c r="C15" s="34">
        <v>-77.763000000000005</v>
      </c>
      <c r="D15" s="33" t="s">
        <v>24</v>
      </c>
      <c r="E15" s="33" t="s">
        <v>78</v>
      </c>
      <c r="F15" s="33">
        <v>14</v>
      </c>
      <c r="G15" s="17" t="str">
        <f t="shared" si="0"/>
        <v>https://gistin.users.earthengine.app/view/fogoasis#llz=-10.677,-77.763,11</v>
      </c>
    </row>
    <row r="16" spans="1:7" x14ac:dyDescent="0.35">
      <c r="A16" s="33" t="s">
        <v>95</v>
      </c>
      <c r="B16" s="34">
        <v>-10.76</v>
      </c>
      <c r="C16" s="34">
        <v>-77.676000000000002</v>
      </c>
      <c r="D16" s="33" t="s">
        <v>24</v>
      </c>
      <c r="E16" s="33" t="s">
        <v>78</v>
      </c>
      <c r="F16" s="33">
        <v>15</v>
      </c>
      <c r="G16" s="17" t="str">
        <f t="shared" si="0"/>
        <v>https://gistin.users.earthengine.app/view/fogoasis#llz=-10.76,-77.676,11</v>
      </c>
    </row>
    <row r="17" spans="1:7" x14ac:dyDescent="0.35">
      <c r="A17" s="33" t="s">
        <v>96</v>
      </c>
      <c r="B17" s="34">
        <v>-10.817</v>
      </c>
      <c r="C17" s="34">
        <v>-77.623000000000005</v>
      </c>
      <c r="D17" s="33" t="s">
        <v>24</v>
      </c>
      <c r="E17" s="33" t="s">
        <v>78</v>
      </c>
      <c r="F17" s="33">
        <v>15</v>
      </c>
      <c r="G17" s="17" t="str">
        <f t="shared" si="0"/>
        <v>https://gistin.users.earthengine.app/view/fogoasis#llz=-10.817,-77.623,11</v>
      </c>
    </row>
    <row r="18" spans="1:7" x14ac:dyDescent="0.35">
      <c r="A18" s="33" t="s">
        <v>97</v>
      </c>
      <c r="B18" s="34">
        <v>-10.862135</v>
      </c>
      <c r="C18" s="34">
        <v>-77.505567999999997</v>
      </c>
      <c r="D18" s="33" t="s">
        <v>24</v>
      </c>
      <c r="E18" s="33" t="s">
        <v>78</v>
      </c>
      <c r="F18" s="33">
        <v>15</v>
      </c>
      <c r="G18" s="17" t="str">
        <f t="shared" si="0"/>
        <v>https://gistin.users.earthengine.app/view/fogoasis#llz=-10.862135,-77.505568,11</v>
      </c>
    </row>
    <row r="19" spans="1:7" x14ac:dyDescent="0.35">
      <c r="A19" s="33" t="s">
        <v>98</v>
      </c>
      <c r="B19" s="34">
        <v>-10.884</v>
      </c>
      <c r="C19" s="34">
        <v>-77.555000000000007</v>
      </c>
      <c r="D19" s="33" t="s">
        <v>24</v>
      </c>
      <c r="E19" s="33" t="s">
        <v>78</v>
      </c>
      <c r="F19" s="33">
        <v>15</v>
      </c>
      <c r="G19" s="17" t="str">
        <f t="shared" si="0"/>
        <v>https://gistin.users.earthengine.app/view/fogoasis#llz=-10.884,-77.555,11</v>
      </c>
    </row>
    <row r="20" spans="1:7" x14ac:dyDescent="0.35">
      <c r="A20" s="33" t="s">
        <v>99</v>
      </c>
      <c r="B20" s="34">
        <v>-10.933999999999999</v>
      </c>
      <c r="C20" s="34">
        <v>-77.525999999999996</v>
      </c>
      <c r="D20" s="33" t="s">
        <v>24</v>
      </c>
      <c r="E20" s="33" t="s">
        <v>78</v>
      </c>
      <c r="F20" s="33">
        <v>15</v>
      </c>
      <c r="G20" s="17" t="str">
        <f t="shared" si="0"/>
        <v>https://gistin.users.earthengine.app/view/fogoasis#llz=-10.934,-77.526,11</v>
      </c>
    </row>
    <row r="21" spans="1:7" x14ac:dyDescent="0.35">
      <c r="A21" s="33" t="s">
        <v>100</v>
      </c>
      <c r="B21" s="34">
        <v>-11.367000000000001</v>
      </c>
      <c r="C21" s="34">
        <v>-77.352999999999994</v>
      </c>
      <c r="D21" s="33" t="s">
        <v>24</v>
      </c>
      <c r="E21" s="33" t="s">
        <v>78</v>
      </c>
      <c r="F21" s="33">
        <v>16</v>
      </c>
      <c r="G21" s="17" t="str">
        <f t="shared" si="0"/>
        <v>https://gistin.users.earthengine.app/view/fogoasis#llz=-11.367,-77.353,11</v>
      </c>
    </row>
    <row r="22" spans="1:7" x14ac:dyDescent="0.35">
      <c r="A22" s="33" t="s">
        <v>101</v>
      </c>
      <c r="B22" s="34">
        <v>-11.401</v>
      </c>
      <c r="C22" s="34">
        <v>-77.174999999999997</v>
      </c>
      <c r="D22" s="33" t="s">
        <v>24</v>
      </c>
      <c r="E22" s="33" t="s">
        <v>78</v>
      </c>
      <c r="F22" s="33">
        <v>16</v>
      </c>
      <c r="G22" s="17" t="str">
        <f t="shared" si="0"/>
        <v>https://gistin.users.earthengine.app/view/fogoasis#llz=-11.401,-77.175,11</v>
      </c>
    </row>
    <row r="23" spans="1:7" x14ac:dyDescent="0.35">
      <c r="A23" s="33" t="s">
        <v>102</v>
      </c>
      <c r="B23" s="34">
        <v>-11.407975</v>
      </c>
      <c r="C23" s="34">
        <v>-77.230929000000003</v>
      </c>
      <c r="D23" s="33" t="s">
        <v>24</v>
      </c>
      <c r="E23" s="33" t="s">
        <v>78</v>
      </c>
      <c r="F23" s="33">
        <v>16</v>
      </c>
      <c r="G23" s="17" t="str">
        <f t="shared" si="0"/>
        <v>https://gistin.users.earthengine.app/view/fogoasis#llz=-11.407975,-77.230929,11</v>
      </c>
    </row>
    <row r="24" spans="1:7" x14ac:dyDescent="0.35">
      <c r="A24" s="33" t="s">
        <v>103</v>
      </c>
      <c r="B24" s="34">
        <v>-11.453545999999999</v>
      </c>
      <c r="C24" s="34">
        <v>-77.297595000000001</v>
      </c>
      <c r="D24" s="33" t="s">
        <v>24</v>
      </c>
      <c r="E24" s="33" t="s">
        <v>78</v>
      </c>
      <c r="F24" s="33">
        <v>16</v>
      </c>
      <c r="G24" s="17" t="str">
        <f t="shared" si="0"/>
        <v>https://gistin.users.earthengine.app/view/fogoasis#llz=-11.453546,-77.297595,11</v>
      </c>
    </row>
    <row r="25" spans="1:7" x14ac:dyDescent="0.35">
      <c r="A25" s="33" t="s">
        <v>104</v>
      </c>
      <c r="B25" s="34">
        <v>-11.581</v>
      </c>
      <c r="C25" s="34">
        <v>-77.102999999999994</v>
      </c>
      <c r="D25" s="33" t="s">
        <v>24</v>
      </c>
      <c r="E25" s="33" t="s">
        <v>78</v>
      </c>
      <c r="F25" s="33">
        <v>17</v>
      </c>
      <c r="G25" s="17" t="str">
        <f t="shared" si="0"/>
        <v>https://gistin.users.earthengine.app/view/fogoasis#llz=-11.581,-77.103,11</v>
      </c>
    </row>
    <row r="26" spans="1:7" x14ac:dyDescent="0.35">
      <c r="A26" s="33" t="s">
        <v>105</v>
      </c>
      <c r="B26" s="34">
        <v>-11.717000000000001</v>
      </c>
      <c r="C26" s="34">
        <v>-77.165000000000006</v>
      </c>
      <c r="D26" s="33" t="s">
        <v>24</v>
      </c>
      <c r="E26" s="33" t="s">
        <v>78</v>
      </c>
      <c r="F26" s="33">
        <v>17</v>
      </c>
      <c r="G26" s="17" t="str">
        <f t="shared" si="0"/>
        <v>https://gistin.users.earthengine.app/view/fogoasis#llz=-11.717,-77.165,11</v>
      </c>
    </row>
    <row r="27" spans="1:7" x14ac:dyDescent="0.35">
      <c r="A27" s="33" t="s">
        <v>106</v>
      </c>
      <c r="B27" s="34">
        <v>-11.805</v>
      </c>
      <c r="C27" s="34">
        <v>-77.067999999999998</v>
      </c>
      <c r="D27" s="33" t="s">
        <v>24</v>
      </c>
      <c r="E27" s="33" t="s">
        <v>78</v>
      </c>
      <c r="F27" s="33">
        <v>17</v>
      </c>
      <c r="G27" s="17" t="str">
        <f t="shared" si="0"/>
        <v>https://gistin.users.earthengine.app/view/fogoasis#llz=-11.805,-77.068,11</v>
      </c>
    </row>
    <row r="28" spans="1:7" x14ac:dyDescent="0.35">
      <c r="A28" s="33" t="s">
        <v>107</v>
      </c>
      <c r="B28" s="34">
        <v>-11.823</v>
      </c>
      <c r="C28" s="34">
        <v>-76.974999999999994</v>
      </c>
      <c r="D28" s="33" t="s">
        <v>24</v>
      </c>
      <c r="E28" s="33" t="s">
        <v>78</v>
      </c>
      <c r="F28" s="33">
        <v>18</v>
      </c>
      <c r="G28" s="17" t="str">
        <f t="shared" si="0"/>
        <v>https://gistin.users.earthengine.app/view/fogoasis#llz=-11.823,-76.975,11</v>
      </c>
    </row>
    <row r="29" spans="1:7" x14ac:dyDescent="0.35">
      <c r="A29" s="33" t="s">
        <v>108</v>
      </c>
      <c r="B29" s="34">
        <v>-11.871</v>
      </c>
      <c r="C29" s="34">
        <v>-76.995999999999995</v>
      </c>
      <c r="D29" s="33" t="s">
        <v>24</v>
      </c>
      <c r="E29" s="33" t="s">
        <v>78</v>
      </c>
      <c r="F29" s="33">
        <v>18</v>
      </c>
      <c r="G29" s="17" t="str">
        <f t="shared" si="0"/>
        <v>https://gistin.users.earthengine.app/view/fogoasis#llz=-11.871,-76.996,11</v>
      </c>
    </row>
    <row r="30" spans="1:7" x14ac:dyDescent="0.35">
      <c r="A30" s="33" t="s">
        <v>109</v>
      </c>
      <c r="B30" s="34">
        <v>-11.8947</v>
      </c>
      <c r="C30" s="34">
        <v>-77.094099999999997</v>
      </c>
      <c r="D30" s="33" t="s">
        <v>24</v>
      </c>
      <c r="E30" s="33" t="s">
        <v>78</v>
      </c>
      <c r="F30" s="33">
        <v>18</v>
      </c>
      <c r="G30" s="17" t="str">
        <f t="shared" si="0"/>
        <v>https://gistin.users.earthengine.app/view/fogoasis#llz=-11.8947,-77.0941,11</v>
      </c>
    </row>
    <row r="31" spans="1:7" x14ac:dyDescent="0.35">
      <c r="A31" s="33" t="s">
        <v>110</v>
      </c>
      <c r="B31" s="34">
        <v>-11.9</v>
      </c>
      <c r="C31" s="34">
        <v>-77.001999999999995</v>
      </c>
      <c r="D31" s="33" t="s">
        <v>24</v>
      </c>
      <c r="E31" s="33" t="s">
        <v>78</v>
      </c>
      <c r="F31" s="33">
        <v>18</v>
      </c>
      <c r="G31" s="17" t="str">
        <f t="shared" si="0"/>
        <v>https://gistin.users.earthengine.app/view/fogoasis#llz=-11.9,-77.002,11</v>
      </c>
    </row>
    <row r="32" spans="1:7" x14ac:dyDescent="0.35">
      <c r="A32" s="33" t="s">
        <v>111</v>
      </c>
      <c r="B32" s="34">
        <v>-11.946</v>
      </c>
      <c r="C32" s="34">
        <v>-77.018000000000001</v>
      </c>
      <c r="D32" s="33" t="s">
        <v>24</v>
      </c>
      <c r="E32" s="33" t="s">
        <v>78</v>
      </c>
      <c r="F32" s="33">
        <v>18</v>
      </c>
      <c r="G32" s="17" t="str">
        <f t="shared" si="0"/>
        <v>https://gistin.users.earthengine.app/view/fogoasis#llz=-11.946,-77.018,11</v>
      </c>
    </row>
    <row r="33" spans="1:7" x14ac:dyDescent="0.35">
      <c r="A33" s="33" t="s">
        <v>112</v>
      </c>
      <c r="B33" s="34">
        <v>-11.994999999999999</v>
      </c>
      <c r="C33" s="34">
        <v>-77.028000000000006</v>
      </c>
      <c r="D33" s="33" t="s">
        <v>24</v>
      </c>
      <c r="E33" s="33" t="s">
        <v>78</v>
      </c>
      <c r="F33" s="33">
        <v>18</v>
      </c>
      <c r="G33" s="17" t="str">
        <f t="shared" si="0"/>
        <v>https://gistin.users.earthengine.app/view/fogoasis#llz=-11.995,-77.028,11</v>
      </c>
    </row>
    <row r="34" spans="1:7" x14ac:dyDescent="0.35">
      <c r="A34" s="33" t="s">
        <v>113</v>
      </c>
      <c r="B34" s="34">
        <v>-11.999000000000001</v>
      </c>
      <c r="C34" s="34">
        <v>-76.971000000000004</v>
      </c>
      <c r="D34" s="33" t="s">
        <v>24</v>
      </c>
      <c r="E34" s="33" t="s">
        <v>78</v>
      </c>
      <c r="F34" s="33">
        <v>18</v>
      </c>
      <c r="G34" s="17" t="str">
        <f t="shared" si="0"/>
        <v>https://gistin.users.earthengine.app/view/fogoasis#llz=-11.999,-76.971,11</v>
      </c>
    </row>
    <row r="35" spans="1:7" x14ac:dyDescent="0.35">
      <c r="A35" s="33" t="s">
        <v>114</v>
      </c>
      <c r="B35" s="34">
        <v>-12.08</v>
      </c>
      <c r="C35" s="34">
        <v>-77.230999999999995</v>
      </c>
      <c r="D35" s="33" t="s">
        <v>24</v>
      </c>
      <c r="E35" s="33" t="s">
        <v>78</v>
      </c>
      <c r="F35" s="33">
        <v>19</v>
      </c>
      <c r="G35" s="17" t="str">
        <f t="shared" si="0"/>
        <v>https://gistin.users.earthengine.app/view/fogoasis#llz=-12.08,-77.231,11</v>
      </c>
    </row>
    <row r="36" spans="1:7" x14ac:dyDescent="0.35">
      <c r="A36" s="33" t="s">
        <v>115</v>
      </c>
      <c r="B36" s="34">
        <v>-12.125</v>
      </c>
      <c r="C36" s="34">
        <v>-76.846999999999994</v>
      </c>
      <c r="D36" s="33" t="s">
        <v>24</v>
      </c>
      <c r="E36" s="33" t="s">
        <v>78</v>
      </c>
      <c r="F36" s="33">
        <v>20</v>
      </c>
      <c r="G36" s="17" t="str">
        <f t="shared" si="0"/>
        <v>https://gistin.users.earthengine.app/view/fogoasis#llz=-12.125,-76.847,11</v>
      </c>
    </row>
    <row r="37" spans="1:7" x14ac:dyDescent="0.35">
      <c r="A37" s="33" t="s">
        <v>116</v>
      </c>
      <c r="B37" s="34">
        <v>-12.132428000000001</v>
      </c>
      <c r="C37" s="34">
        <v>-76.891829000000001</v>
      </c>
      <c r="D37" s="33" t="s">
        <v>24</v>
      </c>
      <c r="E37" s="33" t="s">
        <v>78</v>
      </c>
      <c r="F37" s="33">
        <v>20</v>
      </c>
      <c r="G37" s="17" t="str">
        <f t="shared" si="0"/>
        <v>https://gistin.users.earthengine.app/view/fogoasis#llz=-12.132428,-76.891829,11</v>
      </c>
    </row>
    <row r="38" spans="1:7" x14ac:dyDescent="0.35">
      <c r="A38" s="33" t="s">
        <v>117</v>
      </c>
      <c r="B38" s="34">
        <v>-12.135</v>
      </c>
      <c r="C38" s="34">
        <v>-76.915000000000006</v>
      </c>
      <c r="D38" s="33" t="s">
        <v>24</v>
      </c>
      <c r="E38" s="33" t="s">
        <v>78</v>
      </c>
      <c r="F38" s="33">
        <v>20</v>
      </c>
      <c r="G38" s="17" t="str">
        <f t="shared" si="0"/>
        <v>https://gistin.users.earthengine.app/view/fogoasis#llz=-12.135,-76.915,11</v>
      </c>
    </row>
    <row r="39" spans="1:7" x14ac:dyDescent="0.35">
      <c r="A39" s="33" t="s">
        <v>118</v>
      </c>
      <c r="B39" s="34">
        <v>-12.1576</v>
      </c>
      <c r="C39" s="34">
        <v>-76.905199999999994</v>
      </c>
      <c r="D39" s="33" t="s">
        <v>24</v>
      </c>
      <c r="E39" s="33" t="s">
        <v>78</v>
      </c>
      <c r="F39" s="33">
        <v>20</v>
      </c>
      <c r="G39" s="17" t="str">
        <f t="shared" si="0"/>
        <v>https://gistin.users.earthengine.app/view/fogoasis#llz=-12.1576,-76.9052,11</v>
      </c>
    </row>
    <row r="40" spans="1:7" x14ac:dyDescent="0.35">
      <c r="A40" s="33" t="s">
        <v>119</v>
      </c>
      <c r="B40" s="34">
        <v>-12.186</v>
      </c>
      <c r="C40" s="34">
        <v>-76.825000000000003</v>
      </c>
      <c r="D40" s="33" t="s">
        <v>24</v>
      </c>
      <c r="E40" s="33" t="s">
        <v>78</v>
      </c>
      <c r="F40" s="33">
        <v>20</v>
      </c>
      <c r="G40" s="17" t="str">
        <f t="shared" si="0"/>
        <v>https://gistin.users.earthengine.app/view/fogoasis#llz=-12.186,-76.825,11</v>
      </c>
    </row>
    <row r="41" spans="1:7" x14ac:dyDescent="0.35">
      <c r="A41" s="33" t="s">
        <v>120</v>
      </c>
      <c r="B41" s="34">
        <v>-12.196999999999999</v>
      </c>
      <c r="C41" s="34">
        <v>-76.774000000000001</v>
      </c>
      <c r="D41" s="33" t="s">
        <v>24</v>
      </c>
      <c r="E41" s="33" t="s">
        <v>78</v>
      </c>
      <c r="F41" s="33">
        <v>20</v>
      </c>
      <c r="G41" s="17" t="str">
        <f t="shared" si="0"/>
        <v>https://gistin.users.earthengine.app/view/fogoasis#llz=-12.197,-76.774,11</v>
      </c>
    </row>
    <row r="42" spans="1:7" x14ac:dyDescent="0.35">
      <c r="A42" s="33" t="s">
        <v>121</v>
      </c>
      <c r="B42" s="34">
        <v>-12.202999999999999</v>
      </c>
      <c r="C42" s="34">
        <v>-76.885000000000005</v>
      </c>
      <c r="D42" s="33" t="s">
        <v>24</v>
      </c>
      <c r="E42" s="33" t="s">
        <v>78</v>
      </c>
      <c r="F42" s="33">
        <v>20</v>
      </c>
      <c r="G42" s="17" t="str">
        <f t="shared" si="0"/>
        <v>https://gistin.users.earthengine.app/view/fogoasis#llz=-12.203,-76.885,11</v>
      </c>
    </row>
    <row r="43" spans="1:7" x14ac:dyDescent="0.35">
      <c r="A43" s="33" t="s">
        <v>122</v>
      </c>
      <c r="B43" s="34">
        <v>-12.255699999999999</v>
      </c>
      <c r="C43" s="34">
        <v>-76.781999999999996</v>
      </c>
      <c r="D43" s="33" t="s">
        <v>24</v>
      </c>
      <c r="E43" s="33" t="s">
        <v>78</v>
      </c>
      <c r="F43" s="33">
        <v>20</v>
      </c>
      <c r="G43" s="17" t="str">
        <f t="shared" si="0"/>
        <v>https://gistin.users.earthengine.app/view/fogoasis#llz=-12.2557,-76.782,11</v>
      </c>
    </row>
    <row r="44" spans="1:7" x14ac:dyDescent="0.35">
      <c r="A44" s="33" t="s">
        <v>123</v>
      </c>
      <c r="B44" s="34">
        <v>-12.278</v>
      </c>
      <c r="C44" s="34">
        <v>-76.77</v>
      </c>
      <c r="D44" s="33" t="s">
        <v>24</v>
      </c>
      <c r="E44" s="33" t="s">
        <v>78</v>
      </c>
      <c r="F44" s="33">
        <v>20</v>
      </c>
      <c r="G44" s="17" t="str">
        <f t="shared" si="0"/>
        <v>https://gistin.users.earthengine.app/view/fogoasis#llz=-12.278,-76.77,11</v>
      </c>
    </row>
    <row r="45" spans="1:7" x14ac:dyDescent="0.35">
      <c r="A45" s="33" t="s">
        <v>124</v>
      </c>
      <c r="B45" s="34">
        <v>-12.294684</v>
      </c>
      <c r="C45" s="34">
        <v>-76.723387000000002</v>
      </c>
      <c r="D45" s="33" t="s">
        <v>24</v>
      </c>
      <c r="E45" s="33" t="s">
        <v>78</v>
      </c>
      <c r="F45" s="33">
        <v>20</v>
      </c>
      <c r="G45" s="17" t="str">
        <f t="shared" si="0"/>
        <v>https://gistin.users.earthengine.app/view/fogoasis#llz=-12.294684,-76.723387,11</v>
      </c>
    </row>
    <row r="46" spans="1:7" x14ac:dyDescent="0.35">
      <c r="A46" s="33" t="s">
        <v>125</v>
      </c>
      <c r="B46" s="34">
        <v>-12.308999999999999</v>
      </c>
      <c r="C46" s="34">
        <v>-76.703999999999994</v>
      </c>
      <c r="D46" s="33" t="s">
        <v>24</v>
      </c>
      <c r="E46" s="33" t="s">
        <v>78</v>
      </c>
      <c r="F46" s="33">
        <v>20</v>
      </c>
      <c r="G46" s="17" t="str">
        <f t="shared" si="0"/>
        <v>https://gistin.users.earthengine.app/view/fogoasis#llz=-12.309,-76.704,11</v>
      </c>
    </row>
    <row r="47" spans="1:7" x14ac:dyDescent="0.35">
      <c r="A47" s="33" t="s">
        <v>126</v>
      </c>
      <c r="B47" s="34">
        <v>-12.339</v>
      </c>
      <c r="C47" s="34">
        <v>-76.751999999999995</v>
      </c>
      <c r="D47" s="33" t="s">
        <v>24</v>
      </c>
      <c r="E47" s="33" t="s">
        <v>78</v>
      </c>
      <c r="F47" s="33">
        <v>20</v>
      </c>
      <c r="G47" s="17" t="str">
        <f t="shared" si="0"/>
        <v>https://gistin.users.earthengine.app/view/fogoasis#llz=-12.339,-76.752,11</v>
      </c>
    </row>
    <row r="48" spans="1:7" x14ac:dyDescent="0.35">
      <c r="A48" s="33" t="s">
        <v>127</v>
      </c>
      <c r="B48" s="34">
        <v>-12.366</v>
      </c>
      <c r="C48" s="34">
        <v>-76.697999999999993</v>
      </c>
      <c r="D48" s="33" t="s">
        <v>24</v>
      </c>
      <c r="E48" s="33" t="s">
        <v>78</v>
      </c>
      <c r="F48" s="33">
        <v>20</v>
      </c>
      <c r="G48" s="17" t="str">
        <f t="shared" si="0"/>
        <v>https://gistin.users.earthengine.app/view/fogoasis#llz=-12.366,-76.698,11</v>
      </c>
    </row>
    <row r="49" spans="1:7" x14ac:dyDescent="0.35">
      <c r="A49" s="40" t="s">
        <v>272</v>
      </c>
      <c r="B49" s="34">
        <v>-12.452999999999999</v>
      </c>
      <c r="C49" s="34">
        <v>-76.718000000000004</v>
      </c>
      <c r="D49" s="33" t="s">
        <v>24</v>
      </c>
      <c r="E49" s="33" t="s">
        <v>78</v>
      </c>
      <c r="F49" s="33">
        <v>20</v>
      </c>
      <c r="G49" s="17" t="str">
        <f t="shared" si="0"/>
        <v>https://gistin.users.earthengine.app/view/fogoasis#llz=-12.453,-76.718,11</v>
      </c>
    </row>
    <row r="50" spans="1:7" x14ac:dyDescent="0.35">
      <c r="A50" s="33" t="s">
        <v>128</v>
      </c>
      <c r="B50" s="34">
        <v>-12.528</v>
      </c>
      <c r="C50" s="34">
        <v>-76.63</v>
      </c>
      <c r="D50" s="33" t="s">
        <v>24</v>
      </c>
      <c r="E50" s="33" t="s">
        <v>78</v>
      </c>
      <c r="F50" s="33">
        <v>21</v>
      </c>
      <c r="G50" s="17" t="str">
        <f t="shared" si="0"/>
        <v>https://gistin.users.earthengine.app/view/fogoasis#llz=-12.528,-76.63,11</v>
      </c>
    </row>
    <row r="51" spans="1:7" x14ac:dyDescent="0.35">
      <c r="A51" s="33" t="s">
        <v>129</v>
      </c>
      <c r="B51" s="34">
        <v>-12.5791</v>
      </c>
      <c r="C51" s="34">
        <v>-76.629599999999996</v>
      </c>
      <c r="D51" s="33" t="s">
        <v>24</v>
      </c>
      <c r="E51" s="33" t="s">
        <v>78</v>
      </c>
      <c r="F51" s="33">
        <v>21</v>
      </c>
      <c r="G51" s="17" t="str">
        <f t="shared" si="0"/>
        <v>https://gistin.users.earthengine.app/view/fogoasis#llz=-12.5791,-76.6296,11</v>
      </c>
    </row>
    <row r="52" spans="1:7" x14ac:dyDescent="0.35">
      <c r="A52" s="33" t="s">
        <v>130</v>
      </c>
      <c r="B52" s="34">
        <v>-12.632300000000001</v>
      </c>
      <c r="C52" s="34">
        <v>-76.661799999999999</v>
      </c>
      <c r="D52" s="33" t="s">
        <v>24</v>
      </c>
      <c r="E52" s="33" t="s">
        <v>78</v>
      </c>
      <c r="F52" s="33">
        <v>21</v>
      </c>
      <c r="G52" s="17" t="str">
        <f t="shared" si="0"/>
        <v>https://gistin.users.earthengine.app/view/fogoasis#llz=-12.6323,-76.6618,11</v>
      </c>
    </row>
    <row r="53" spans="1:7" x14ac:dyDescent="0.35">
      <c r="A53" s="33" t="s">
        <v>131</v>
      </c>
      <c r="B53" s="34">
        <v>-12.721</v>
      </c>
      <c r="C53" s="34">
        <v>-76.537999999999997</v>
      </c>
      <c r="D53" s="33" t="s">
        <v>24</v>
      </c>
      <c r="E53" s="33" t="s">
        <v>78</v>
      </c>
      <c r="F53" s="33">
        <v>21</v>
      </c>
      <c r="G53" s="17" t="str">
        <f t="shared" si="0"/>
        <v>https://gistin.users.earthengine.app/view/fogoasis#llz=-12.721,-76.538,11</v>
      </c>
    </row>
    <row r="54" spans="1:7" x14ac:dyDescent="0.35">
      <c r="A54" s="33" t="s">
        <v>132</v>
      </c>
      <c r="B54" s="34">
        <v>-12.741300000000001</v>
      </c>
      <c r="C54" s="34">
        <v>-76.548100000000005</v>
      </c>
      <c r="D54" s="33" t="s">
        <v>24</v>
      </c>
      <c r="E54" s="33" t="s">
        <v>78</v>
      </c>
      <c r="F54" s="33">
        <v>21</v>
      </c>
      <c r="G54" s="17" t="str">
        <f t="shared" si="0"/>
        <v>https://gistin.users.earthengine.app/view/fogoasis#llz=-12.7413,-76.5481,11</v>
      </c>
    </row>
    <row r="55" spans="1:7" x14ac:dyDescent="0.35">
      <c r="A55" s="33" t="s">
        <v>171</v>
      </c>
      <c r="B55" s="34">
        <v>-12.759973</v>
      </c>
      <c r="C55" s="34">
        <v>-76.468006000000003</v>
      </c>
      <c r="D55" s="33" t="s">
        <v>24</v>
      </c>
      <c r="E55" s="33" t="s">
        <v>78</v>
      </c>
      <c r="F55" s="33">
        <v>22</v>
      </c>
      <c r="G55" s="17" t="str">
        <f t="shared" si="0"/>
        <v>https://gistin.users.earthengine.app/view/fogoasis#llz=-12.759973,-76.468006,11</v>
      </c>
    </row>
    <row r="56" spans="1:7" x14ac:dyDescent="0.35">
      <c r="A56" s="33" t="s">
        <v>133</v>
      </c>
      <c r="B56" s="34">
        <v>-12.837999999999999</v>
      </c>
      <c r="C56" s="34">
        <v>-76.453000000000003</v>
      </c>
      <c r="D56" s="33" t="s">
        <v>24</v>
      </c>
      <c r="E56" s="33" t="s">
        <v>78</v>
      </c>
      <c r="F56" s="33">
        <v>22</v>
      </c>
      <c r="G56" s="17" t="str">
        <f t="shared" si="0"/>
        <v>https://gistin.users.earthengine.app/view/fogoasis#llz=-12.838,-76.453,11</v>
      </c>
    </row>
    <row r="57" spans="1:7" x14ac:dyDescent="0.35">
      <c r="A57" s="33" t="s">
        <v>134</v>
      </c>
      <c r="B57" s="34">
        <v>-13.136799999999999</v>
      </c>
      <c r="C57" s="34">
        <v>-76.1798</v>
      </c>
      <c r="D57" s="33" t="s">
        <v>24</v>
      </c>
      <c r="E57" s="33" t="s">
        <v>78</v>
      </c>
      <c r="F57" s="33">
        <v>23</v>
      </c>
      <c r="G57" s="17" t="str">
        <f t="shared" si="0"/>
        <v>https://gistin.users.earthengine.app/view/fogoasis#llz=-13.1368,-76.1798,11</v>
      </c>
    </row>
    <row r="58" spans="1:7" x14ac:dyDescent="0.35">
      <c r="A58" s="33" t="s">
        <v>135</v>
      </c>
      <c r="B58" s="34">
        <v>-13.1793</v>
      </c>
      <c r="C58" s="34">
        <v>-76.241799999999998</v>
      </c>
      <c r="D58" s="33" t="s">
        <v>24</v>
      </c>
      <c r="E58" s="33" t="s">
        <v>78</v>
      </c>
      <c r="F58" s="33">
        <v>23</v>
      </c>
      <c r="G58" s="17" t="str">
        <f t="shared" si="0"/>
        <v>https://gistin.users.earthengine.app/view/fogoasis#llz=-13.1793,-76.2418,11</v>
      </c>
    </row>
    <row r="59" spans="1:7" x14ac:dyDescent="0.35">
      <c r="A59" s="33" t="s">
        <v>235</v>
      </c>
      <c r="B59" s="34">
        <v>-13.604772000000001</v>
      </c>
      <c r="C59" s="34">
        <v>-75.927231000000006</v>
      </c>
      <c r="D59" s="33" t="s">
        <v>30</v>
      </c>
      <c r="E59" s="33" t="s">
        <v>78</v>
      </c>
      <c r="F59" s="33">
        <v>24</v>
      </c>
      <c r="G59" s="17" t="str">
        <f t="shared" si="0"/>
        <v>https://gistin.users.earthengine.app/view/fogoasis#llz=-13.604772,-75.927231,11</v>
      </c>
    </row>
    <row r="60" spans="1:7" x14ac:dyDescent="0.35">
      <c r="A60" s="33" t="s">
        <v>236</v>
      </c>
      <c r="B60" s="34">
        <v>-13.839700000000001</v>
      </c>
      <c r="C60" s="34">
        <v>-76.446799999999996</v>
      </c>
      <c r="D60" s="33" t="s">
        <v>30</v>
      </c>
      <c r="E60" s="33" t="s">
        <v>78</v>
      </c>
      <c r="F60" s="33">
        <v>25</v>
      </c>
      <c r="G60" s="17" t="str">
        <f t="shared" si="0"/>
        <v>https://gistin.users.earthengine.app/view/fogoasis#llz=-13.8397,-76.4468,11</v>
      </c>
    </row>
    <row r="61" spans="1:7" x14ac:dyDescent="0.35">
      <c r="A61" s="33" t="s">
        <v>136</v>
      </c>
      <c r="B61" s="34">
        <v>-13.8866</v>
      </c>
      <c r="C61" s="34">
        <v>-76.3827</v>
      </c>
      <c r="D61" s="33" t="s">
        <v>30</v>
      </c>
      <c r="E61" s="33" t="s">
        <v>78</v>
      </c>
      <c r="F61" s="33">
        <v>25</v>
      </c>
      <c r="G61" s="17" t="str">
        <f t="shared" si="0"/>
        <v>https://gistin.users.earthengine.app/view/fogoasis#llz=-13.8866,-76.3827,11</v>
      </c>
    </row>
    <row r="62" spans="1:7" x14ac:dyDescent="0.35">
      <c r="A62" s="33" t="s">
        <v>79</v>
      </c>
      <c r="B62" s="34">
        <v>-14.2797</v>
      </c>
      <c r="C62" s="34">
        <v>-76.198499999999996</v>
      </c>
      <c r="D62" s="33" t="s">
        <v>30</v>
      </c>
      <c r="E62" s="33" t="s">
        <v>78</v>
      </c>
      <c r="F62" s="33">
        <v>26</v>
      </c>
      <c r="G62" s="17" t="str">
        <f t="shared" si="0"/>
        <v>https://gistin.users.earthengine.app/view/fogoasis#llz=-14.2797,-76.1985,11</v>
      </c>
    </row>
    <row r="63" spans="1:7" x14ac:dyDescent="0.35">
      <c r="A63" s="33" t="s">
        <v>32</v>
      </c>
      <c r="B63" s="34">
        <v>-14.356</v>
      </c>
      <c r="C63" s="34">
        <v>-76.114999999999995</v>
      </c>
      <c r="D63" s="33" t="s">
        <v>30</v>
      </c>
      <c r="E63" s="33" t="s">
        <v>78</v>
      </c>
      <c r="F63" s="33">
        <v>26</v>
      </c>
      <c r="G63" s="17" t="str">
        <f t="shared" si="0"/>
        <v>https://gistin.users.earthengine.app/view/fogoasis#llz=-14.356,-76.115,11</v>
      </c>
    </row>
    <row r="64" spans="1:7" x14ac:dyDescent="0.35">
      <c r="A64" s="33" t="s">
        <v>137</v>
      </c>
      <c r="B64" s="34">
        <v>-14.702999999999999</v>
      </c>
      <c r="C64" s="34">
        <v>-75.738</v>
      </c>
      <c r="D64" s="33" t="s">
        <v>30</v>
      </c>
      <c r="E64" s="33" t="s">
        <v>78</v>
      </c>
      <c r="F64" s="33">
        <v>27</v>
      </c>
      <c r="G64" s="17" t="str">
        <f t="shared" si="0"/>
        <v>https://gistin.users.earthengine.app/view/fogoasis#llz=-14.703,-75.738,11</v>
      </c>
    </row>
    <row r="65" spans="1:7" x14ac:dyDescent="0.35">
      <c r="A65" s="33" t="s">
        <v>34</v>
      </c>
      <c r="B65" s="34">
        <v>-15.1228</v>
      </c>
      <c r="C65" s="34">
        <v>-75.334400000000002</v>
      </c>
      <c r="D65" s="33" t="s">
        <v>30</v>
      </c>
      <c r="E65" s="33" t="s">
        <v>78</v>
      </c>
      <c r="F65" s="33">
        <v>28</v>
      </c>
      <c r="G65" s="17" t="str">
        <f t="shared" si="0"/>
        <v>https://gistin.users.earthengine.app/view/fogoasis#llz=-15.1228,-75.3344,11</v>
      </c>
    </row>
    <row r="66" spans="1:7" x14ac:dyDescent="0.35">
      <c r="A66" s="33" t="s">
        <v>138</v>
      </c>
      <c r="B66" s="34">
        <v>-15.35</v>
      </c>
      <c r="C66" s="34">
        <v>-75.024000000000001</v>
      </c>
      <c r="D66" s="33" t="s">
        <v>30</v>
      </c>
      <c r="E66" s="33" t="s">
        <v>78</v>
      </c>
      <c r="F66" s="33">
        <v>29</v>
      </c>
      <c r="G66" s="17" t="str">
        <f t="shared" si="0"/>
        <v>https://gistin.users.earthengine.app/view/fogoasis#llz=-15.35,-75.024,11</v>
      </c>
    </row>
    <row r="67" spans="1:7" x14ac:dyDescent="0.35">
      <c r="A67" s="33" t="s">
        <v>36</v>
      </c>
      <c r="B67" s="34">
        <v>-15.380800000000001</v>
      </c>
      <c r="C67" s="34">
        <v>-74.742400000000004</v>
      </c>
      <c r="D67" s="33" t="s">
        <v>37</v>
      </c>
      <c r="E67" s="33" t="s">
        <v>78</v>
      </c>
      <c r="F67" s="33">
        <v>30</v>
      </c>
      <c r="G67" s="17" t="str">
        <f t="shared" ref="G67:G116" si="1">HYPERLINK("https://gistin.users.earthengine.app/view/fogoasis#llz=" &amp; B67 &amp; ","&amp;C67 &amp;",11")</f>
        <v>https://gistin.users.earthengine.app/view/fogoasis#llz=-15.3808,-74.7424,11</v>
      </c>
    </row>
    <row r="68" spans="1:7" x14ac:dyDescent="0.35">
      <c r="A68" s="33" t="s">
        <v>139</v>
      </c>
      <c r="B68" s="34">
        <v>-15.782999999999999</v>
      </c>
      <c r="C68" s="34">
        <v>-74.332999999999998</v>
      </c>
      <c r="D68" s="33" t="s">
        <v>37</v>
      </c>
      <c r="E68" s="33" t="s">
        <v>78</v>
      </c>
      <c r="F68" s="33">
        <v>30</v>
      </c>
      <c r="G68" s="17" t="str">
        <f t="shared" si="1"/>
        <v>https://gistin.users.earthengine.app/view/fogoasis#llz=-15.783,-74.333,11</v>
      </c>
    </row>
    <row r="69" spans="1:7" x14ac:dyDescent="0.35">
      <c r="A69" s="33" t="s">
        <v>237</v>
      </c>
      <c r="B69" s="34">
        <v>-15.958024999999999</v>
      </c>
      <c r="C69" s="34">
        <v>-73.955006999999995</v>
      </c>
      <c r="D69" s="33" t="s">
        <v>37</v>
      </c>
      <c r="E69" s="33" t="s">
        <v>78</v>
      </c>
      <c r="F69" s="33">
        <v>31</v>
      </c>
      <c r="G69" s="17" t="str">
        <f t="shared" si="1"/>
        <v>https://gistin.users.earthengine.app/view/fogoasis#llz=-15.958025,-73.955007,11</v>
      </c>
    </row>
    <row r="70" spans="1:7" x14ac:dyDescent="0.35">
      <c r="A70" s="33" t="s">
        <v>238</v>
      </c>
      <c r="B70" s="34">
        <v>-15.996214999999999</v>
      </c>
      <c r="C70" s="34">
        <v>-73.933046000000004</v>
      </c>
      <c r="D70" s="33" t="s">
        <v>37</v>
      </c>
      <c r="E70" s="33" t="s">
        <v>78</v>
      </c>
      <c r="F70" s="33">
        <v>31</v>
      </c>
      <c r="G70" s="17" t="str">
        <f t="shared" si="1"/>
        <v>https://gistin.users.earthengine.app/view/fogoasis#llz=-15.996215,-73.933046,11</v>
      </c>
    </row>
    <row r="71" spans="1:7" x14ac:dyDescent="0.35">
      <c r="A71" s="33" t="s">
        <v>172</v>
      </c>
      <c r="B71" s="34">
        <v>-16.216359000000001</v>
      </c>
      <c r="C71" s="34">
        <v>-74.877069000000006</v>
      </c>
      <c r="D71" s="33" t="s">
        <v>37</v>
      </c>
      <c r="E71" s="33" t="s">
        <v>239</v>
      </c>
      <c r="F71" s="33">
        <v>30</v>
      </c>
      <c r="G71" s="17" t="str">
        <f t="shared" si="1"/>
        <v>https://gistin.users.earthengine.app/view/fogoasis#llz=-16.216359,-74.877069,11</v>
      </c>
    </row>
    <row r="72" spans="1:7" x14ac:dyDescent="0.35">
      <c r="A72" s="33" t="s">
        <v>40</v>
      </c>
      <c r="B72" s="34">
        <v>-16.251000000000001</v>
      </c>
      <c r="C72" s="34">
        <v>-73.444999999999993</v>
      </c>
      <c r="D72" s="33" t="s">
        <v>37</v>
      </c>
      <c r="E72" s="33" t="s">
        <v>78</v>
      </c>
      <c r="F72" s="33">
        <v>32</v>
      </c>
      <c r="G72" s="17" t="str">
        <f t="shared" si="1"/>
        <v>https://gistin.users.earthengine.app/view/fogoasis#llz=-16.251,-73.445,11</v>
      </c>
    </row>
    <row r="73" spans="1:7" x14ac:dyDescent="0.35">
      <c r="A73" s="33" t="s">
        <v>41</v>
      </c>
      <c r="B73" s="34">
        <v>-16.340786999999999</v>
      </c>
      <c r="C73" s="34">
        <v>-73.076377300000004</v>
      </c>
      <c r="D73" s="33" t="s">
        <v>37</v>
      </c>
      <c r="E73" s="33" t="s">
        <v>78</v>
      </c>
      <c r="F73" s="33">
        <v>33</v>
      </c>
      <c r="G73" s="17" t="str">
        <f t="shared" si="1"/>
        <v>https://gistin.users.earthengine.app/view/fogoasis#llz=-16.340787,-73.0763773,11</v>
      </c>
    </row>
    <row r="74" spans="1:7" x14ac:dyDescent="0.35">
      <c r="A74" s="33" t="s">
        <v>240</v>
      </c>
      <c r="B74" s="34">
        <v>-16.424609</v>
      </c>
      <c r="C74" s="34">
        <v>-72.970228000000006</v>
      </c>
      <c r="D74" s="33" t="s">
        <v>37</v>
      </c>
      <c r="E74" s="33" t="s">
        <v>78</v>
      </c>
      <c r="F74" s="33">
        <v>33</v>
      </c>
      <c r="G74" s="17" t="str">
        <f t="shared" si="1"/>
        <v>https://gistin.users.earthengine.app/view/fogoasis#llz=-16.424609,-72.970228,11</v>
      </c>
    </row>
    <row r="75" spans="1:7" x14ac:dyDescent="0.35">
      <c r="A75" s="33" t="s">
        <v>140</v>
      </c>
      <c r="B75" s="34">
        <v>-16.96</v>
      </c>
      <c r="C75" s="34">
        <v>-72.082999999999998</v>
      </c>
      <c r="D75" s="33" t="s">
        <v>37</v>
      </c>
      <c r="E75" s="33" t="s">
        <v>78</v>
      </c>
      <c r="F75" s="33">
        <v>37</v>
      </c>
      <c r="G75" s="17" t="str">
        <f t="shared" si="1"/>
        <v>https://gistin.users.earthengine.app/view/fogoasis#llz=-16.96,-72.083,11</v>
      </c>
    </row>
    <row r="76" spans="1:7" x14ac:dyDescent="0.35">
      <c r="A76" s="33" t="s">
        <v>141</v>
      </c>
      <c r="B76" s="34">
        <v>-16.972999999999999</v>
      </c>
      <c r="C76" s="34">
        <v>-71.982500000000002</v>
      </c>
      <c r="D76" s="33" t="s">
        <v>37</v>
      </c>
      <c r="E76" s="33" t="s">
        <v>78</v>
      </c>
      <c r="F76" s="33">
        <v>37</v>
      </c>
      <c r="G76" s="17" t="str">
        <f t="shared" si="1"/>
        <v>https://gistin.users.earthengine.app/view/fogoasis#llz=-16.973,-71.9825,11</v>
      </c>
    </row>
    <row r="77" spans="1:7" ht="16.5" customHeight="1" x14ac:dyDescent="0.35">
      <c r="A77" s="33" t="s">
        <v>245</v>
      </c>
      <c r="B77" s="34">
        <v>-17.013280000000002</v>
      </c>
      <c r="C77" s="34">
        <v>-71.7874348</v>
      </c>
      <c r="D77" s="33" t="s">
        <v>37</v>
      </c>
      <c r="E77" s="33" t="s">
        <v>78</v>
      </c>
      <c r="F77" s="33">
        <v>37</v>
      </c>
      <c r="G77" s="17" t="str">
        <f t="shared" si="1"/>
        <v>https://gistin.users.earthengine.app/view/fogoasis#llz=-17.01328,-71.7874348,11</v>
      </c>
    </row>
    <row r="78" spans="1:7" x14ac:dyDescent="0.35">
      <c r="A78" s="33" t="s">
        <v>241</v>
      </c>
      <c r="B78" s="34">
        <v>-17.059999999999999</v>
      </c>
      <c r="C78" s="34">
        <v>-71.846999999999994</v>
      </c>
      <c r="D78" s="33" t="s">
        <v>37</v>
      </c>
      <c r="E78" s="33" t="s">
        <v>78</v>
      </c>
      <c r="F78" s="33">
        <v>37</v>
      </c>
      <c r="G78" s="17" t="str">
        <f t="shared" si="1"/>
        <v>https://gistin.users.earthengine.app/view/fogoasis#llz=-17.06,-71.847,11</v>
      </c>
    </row>
    <row r="79" spans="1:7" x14ac:dyDescent="0.35">
      <c r="A79" s="33" t="s">
        <v>142</v>
      </c>
      <c r="B79" s="34">
        <v>-17.222000000000001</v>
      </c>
      <c r="C79" s="34">
        <v>-71.600999999999999</v>
      </c>
      <c r="D79" s="33" t="s">
        <v>37</v>
      </c>
      <c r="E79" s="33" t="s">
        <v>78</v>
      </c>
      <c r="F79" s="33">
        <v>38</v>
      </c>
      <c r="G79" s="17" t="str">
        <f t="shared" si="1"/>
        <v>https://gistin.users.earthengine.app/view/fogoasis#llz=-17.222,-71.601,11</v>
      </c>
    </row>
    <row r="80" spans="1:7" x14ac:dyDescent="0.35">
      <c r="A80" s="33" t="s">
        <v>143</v>
      </c>
      <c r="B80" s="34">
        <v>-17.271000000000001</v>
      </c>
      <c r="C80" s="34">
        <v>-71.45</v>
      </c>
      <c r="D80" s="33" t="s">
        <v>144</v>
      </c>
      <c r="E80" s="33" t="s">
        <v>78</v>
      </c>
      <c r="F80" s="33">
        <v>38</v>
      </c>
      <c r="G80" s="17" t="str">
        <f t="shared" si="1"/>
        <v>https://gistin.users.earthengine.app/view/fogoasis#llz=-17.271,-71.45,11</v>
      </c>
    </row>
    <row r="81" spans="1:7" x14ac:dyDescent="0.35">
      <c r="A81" s="33" t="s">
        <v>145</v>
      </c>
      <c r="B81" s="34">
        <v>-17.702999999999999</v>
      </c>
      <c r="C81" s="34">
        <v>-71.278000000000006</v>
      </c>
      <c r="D81" s="33" t="s">
        <v>144</v>
      </c>
      <c r="E81" s="33" t="s">
        <v>78</v>
      </c>
      <c r="F81" s="33">
        <v>39</v>
      </c>
      <c r="G81" s="17" t="str">
        <f t="shared" si="1"/>
        <v>https://gistin.users.earthengine.app/view/fogoasis#llz=-17.703,-71.278,11</v>
      </c>
    </row>
    <row r="82" spans="1:7" x14ac:dyDescent="0.35">
      <c r="A82" s="33" t="s">
        <v>147</v>
      </c>
      <c r="B82" s="34">
        <v>-17.755199999999999</v>
      </c>
      <c r="C82" s="34">
        <v>-70.521299999999997</v>
      </c>
      <c r="D82" s="33" t="s">
        <v>46</v>
      </c>
      <c r="E82" s="33" t="s">
        <v>78</v>
      </c>
      <c r="F82" s="33">
        <v>40</v>
      </c>
      <c r="G82" s="17" t="str">
        <f t="shared" si="1"/>
        <v>https://gistin.users.earthengine.app/view/fogoasis#llz=-17.7552,-70.5213,11</v>
      </c>
    </row>
    <row r="83" spans="1:7" x14ac:dyDescent="0.35">
      <c r="A83" s="33" t="s">
        <v>146</v>
      </c>
      <c r="B83" s="34">
        <v>-17.782599999999999</v>
      </c>
      <c r="C83" s="34">
        <v>-71.098200000000006</v>
      </c>
      <c r="D83" s="33" t="s">
        <v>46</v>
      </c>
      <c r="E83" s="33" t="s">
        <v>78</v>
      </c>
      <c r="F83" s="33">
        <v>39</v>
      </c>
      <c r="G83" s="17" t="str">
        <f t="shared" si="1"/>
        <v>https://gistin.users.earthengine.app/view/fogoasis#llz=-17.7826,-71.0982,11</v>
      </c>
    </row>
    <row r="84" spans="1:7" x14ac:dyDescent="0.35">
      <c r="A84" s="33" t="s">
        <v>46</v>
      </c>
      <c r="B84" s="34">
        <v>-17.833300000000001</v>
      </c>
      <c r="C84" s="34">
        <v>-70.25</v>
      </c>
      <c r="D84" s="33" t="s">
        <v>46</v>
      </c>
      <c r="E84" s="33" t="s">
        <v>78</v>
      </c>
      <c r="F84" s="33">
        <v>40</v>
      </c>
      <c r="G84" s="17" t="str">
        <f t="shared" si="1"/>
        <v>https://gistin.users.earthengine.app/view/fogoasis#llz=-17.8333,-70.25,11</v>
      </c>
    </row>
    <row r="85" spans="1:7" x14ac:dyDescent="0.35">
      <c r="A85" s="33" t="s">
        <v>47</v>
      </c>
      <c r="B85" s="34">
        <v>-18.006499999999999</v>
      </c>
      <c r="C85" s="34">
        <v>-70.861599999999996</v>
      </c>
      <c r="D85" s="33" t="s">
        <v>46</v>
      </c>
      <c r="E85" s="33" t="s">
        <v>78</v>
      </c>
      <c r="F85" s="33">
        <v>41</v>
      </c>
      <c r="G85" s="17" t="str">
        <f t="shared" si="1"/>
        <v>https://gistin.users.earthengine.app/view/fogoasis#llz=-18.0065,-70.8616,11</v>
      </c>
    </row>
    <row r="86" spans="1:7" x14ac:dyDescent="0.35">
      <c r="A86" s="33" t="s">
        <v>148</v>
      </c>
      <c r="B86" s="34">
        <v>-18.022300000000001</v>
      </c>
      <c r="C86" s="34">
        <v>-70.833699999999993</v>
      </c>
      <c r="D86" s="33" t="s">
        <v>46</v>
      </c>
      <c r="E86" s="33" t="s">
        <v>78</v>
      </c>
      <c r="F86" s="33">
        <v>41</v>
      </c>
      <c r="G86" s="17" t="str">
        <f t="shared" si="1"/>
        <v>https://gistin.users.earthengine.app/view/fogoasis#llz=-18.0223,-70.8337,11</v>
      </c>
    </row>
    <row r="87" spans="1:7" x14ac:dyDescent="0.35">
      <c r="A87" s="33" t="s">
        <v>80</v>
      </c>
      <c r="B87" s="34">
        <v>-18.366700000000002</v>
      </c>
      <c r="C87" s="34">
        <v>-70.066699999999997</v>
      </c>
      <c r="D87" s="33" t="s">
        <v>50</v>
      </c>
      <c r="E87" s="33" t="s">
        <v>81</v>
      </c>
      <c r="F87" s="33">
        <v>42</v>
      </c>
      <c r="G87" s="17" t="str">
        <f t="shared" si="1"/>
        <v>https://gistin.users.earthengine.app/view/fogoasis#llz=-18.3667,-70.0667,11</v>
      </c>
    </row>
    <row r="88" spans="1:7" x14ac:dyDescent="0.35">
      <c r="A88" s="33" t="s">
        <v>149</v>
      </c>
      <c r="B88" s="34">
        <v>-18.533300000000001</v>
      </c>
      <c r="C88" s="34">
        <v>-70.066699999999997</v>
      </c>
      <c r="D88" s="33" t="s">
        <v>50</v>
      </c>
      <c r="E88" s="33" t="s">
        <v>81</v>
      </c>
      <c r="F88" s="33">
        <v>42</v>
      </c>
      <c r="G88" s="17" t="str">
        <f t="shared" si="1"/>
        <v>https://gistin.users.earthengine.app/view/fogoasis#llz=-18.5333,-70.0667,11</v>
      </c>
    </row>
    <row r="89" spans="1:7" x14ac:dyDescent="0.35">
      <c r="A89" s="33" t="s">
        <v>150</v>
      </c>
      <c r="B89" s="34">
        <v>-18.633299999999998</v>
      </c>
      <c r="C89" s="34">
        <v>-70.3</v>
      </c>
      <c r="D89" s="33" t="s">
        <v>50</v>
      </c>
      <c r="E89" s="33" t="s">
        <v>81</v>
      </c>
      <c r="F89" s="33">
        <v>42</v>
      </c>
      <c r="G89" s="17" t="str">
        <f t="shared" si="1"/>
        <v>https://gistin.users.earthengine.app/view/fogoasis#llz=-18.6333,-70.3,11</v>
      </c>
    </row>
    <row r="90" spans="1:7" x14ac:dyDescent="0.35">
      <c r="A90" s="33" t="s">
        <v>151</v>
      </c>
      <c r="B90" s="34">
        <v>-18.866700000000002</v>
      </c>
      <c r="C90" s="34">
        <v>-70.0167</v>
      </c>
      <c r="D90" s="33" t="s">
        <v>50</v>
      </c>
      <c r="E90" s="33" t="s">
        <v>81</v>
      </c>
      <c r="F90" s="33">
        <v>42</v>
      </c>
      <c r="G90" s="17" t="str">
        <f t="shared" si="1"/>
        <v>https://gistin.users.earthengine.app/view/fogoasis#llz=-18.8667,-70.0167,11</v>
      </c>
    </row>
    <row r="91" spans="1:7" x14ac:dyDescent="0.35">
      <c r="A91" s="33" t="s">
        <v>152</v>
      </c>
      <c r="B91" s="34">
        <v>-18.916699999999999</v>
      </c>
      <c r="C91" s="34">
        <v>-70.3</v>
      </c>
      <c r="D91" s="33" t="s">
        <v>50</v>
      </c>
      <c r="E91" s="33" t="s">
        <v>81</v>
      </c>
      <c r="F91" s="33">
        <v>42</v>
      </c>
      <c r="G91" s="17" t="str">
        <f t="shared" si="1"/>
        <v>https://gistin.users.earthengine.app/view/fogoasis#llz=-18.9167,-70.3,11</v>
      </c>
    </row>
    <row r="92" spans="1:7" x14ac:dyDescent="0.35">
      <c r="A92" s="33" t="s">
        <v>153</v>
      </c>
      <c r="B92" s="34">
        <v>-19.066700000000001</v>
      </c>
      <c r="C92" s="34">
        <v>-70.083299999999994</v>
      </c>
      <c r="D92" s="33" t="s">
        <v>50</v>
      </c>
      <c r="E92" s="33" t="s">
        <v>81</v>
      </c>
      <c r="F92" s="33">
        <v>42</v>
      </c>
      <c r="G92" s="17" t="str">
        <f t="shared" si="1"/>
        <v>https://gistin.users.earthengine.app/view/fogoasis#llz=-19.0667,-70.0833,11</v>
      </c>
    </row>
    <row r="93" spans="1:7" x14ac:dyDescent="0.35">
      <c r="A93" s="33" t="s">
        <v>154</v>
      </c>
      <c r="B93" s="34">
        <v>-19.616700000000002</v>
      </c>
      <c r="C93" s="34">
        <v>-70.183300000000003</v>
      </c>
      <c r="D93" s="33" t="s">
        <v>52</v>
      </c>
      <c r="E93" s="33" t="s">
        <v>81</v>
      </c>
      <c r="F93" s="33">
        <v>44</v>
      </c>
      <c r="G93" s="17" t="str">
        <f t="shared" si="1"/>
        <v>https://gistin.users.earthengine.app/view/fogoasis#llz=-19.6167,-70.1833,11</v>
      </c>
    </row>
    <row r="94" spans="1:7" x14ac:dyDescent="0.35">
      <c r="A94" s="33" t="s">
        <v>155</v>
      </c>
      <c r="B94" s="34">
        <v>-20.216699999999999</v>
      </c>
      <c r="C94" s="34">
        <v>-70.011700000000005</v>
      </c>
      <c r="D94" s="33" t="s">
        <v>52</v>
      </c>
      <c r="E94" s="33" t="s">
        <v>81</v>
      </c>
      <c r="F94" s="33">
        <v>45</v>
      </c>
      <c r="G94" s="17" t="str">
        <f t="shared" si="1"/>
        <v>https://gistin.users.earthengine.app/view/fogoasis#llz=-20.2167,-70.0117,11</v>
      </c>
    </row>
    <row r="95" spans="1:7" x14ac:dyDescent="0.35">
      <c r="A95" s="33" t="s">
        <v>156</v>
      </c>
      <c r="B95" s="34">
        <v>-20.366700000000002</v>
      </c>
      <c r="C95" s="34">
        <v>-70.133300000000006</v>
      </c>
      <c r="D95" s="33" t="s">
        <v>52</v>
      </c>
      <c r="E95" s="33" t="s">
        <v>81</v>
      </c>
      <c r="F95" s="33">
        <v>45</v>
      </c>
      <c r="G95" s="17" t="str">
        <f t="shared" si="1"/>
        <v>https://gistin.users.earthengine.app/view/fogoasis#llz=-20.3667,-70.1333,11</v>
      </c>
    </row>
    <row r="96" spans="1:7" x14ac:dyDescent="0.35">
      <c r="A96" s="33" t="s">
        <v>157</v>
      </c>
      <c r="B96" s="34">
        <v>-20.383299999999998</v>
      </c>
      <c r="C96" s="34">
        <v>-70.099999999999994</v>
      </c>
      <c r="D96" s="33" t="s">
        <v>52</v>
      </c>
      <c r="E96" s="33" t="s">
        <v>81</v>
      </c>
      <c r="F96" s="33">
        <v>45</v>
      </c>
      <c r="G96" s="17" t="str">
        <f t="shared" si="1"/>
        <v>https://gistin.users.earthengine.app/view/fogoasis#llz=-20.3833,-70.1,11</v>
      </c>
    </row>
    <row r="97" spans="1:7" x14ac:dyDescent="0.35">
      <c r="A97" s="41" t="s">
        <v>274</v>
      </c>
      <c r="B97" s="34">
        <v>-20.5</v>
      </c>
      <c r="C97" s="34">
        <v>-70.05</v>
      </c>
      <c r="D97" s="33" t="s">
        <v>52</v>
      </c>
      <c r="E97" s="33" t="s">
        <v>81</v>
      </c>
      <c r="F97" s="33">
        <v>46</v>
      </c>
      <c r="G97" s="17" t="str">
        <f t="shared" si="1"/>
        <v>https://gistin.users.earthengine.app/view/fogoasis#llz=-20.5,-70.05,11</v>
      </c>
    </row>
    <row r="98" spans="1:7" x14ac:dyDescent="0.35">
      <c r="A98" s="33" t="s">
        <v>55</v>
      </c>
      <c r="B98" s="34">
        <v>-20.816700000000001</v>
      </c>
      <c r="C98" s="34">
        <v>-70.150000000000006</v>
      </c>
      <c r="D98" s="33" t="s">
        <v>52</v>
      </c>
      <c r="E98" s="33" t="s">
        <v>81</v>
      </c>
      <c r="F98" s="33">
        <v>46</v>
      </c>
      <c r="G98" s="17" t="str">
        <f t="shared" si="1"/>
        <v>https://gistin.users.earthengine.app/view/fogoasis#llz=-20.8167,-70.15,11</v>
      </c>
    </row>
    <row r="99" spans="1:7" x14ac:dyDescent="0.35">
      <c r="A99" s="33" t="s">
        <v>158</v>
      </c>
      <c r="B99" s="34">
        <v>-21.05</v>
      </c>
      <c r="C99" s="34">
        <v>-70.116699999999994</v>
      </c>
      <c r="D99" s="33" t="s">
        <v>52</v>
      </c>
      <c r="E99" s="33" t="s">
        <v>81</v>
      </c>
      <c r="F99" s="33">
        <v>47</v>
      </c>
      <c r="G99" s="17" t="str">
        <f t="shared" si="1"/>
        <v>https://gistin.users.earthengine.app/view/fogoasis#llz=-21.05,-70.1167,11</v>
      </c>
    </row>
    <row r="100" spans="1:7" x14ac:dyDescent="0.35">
      <c r="A100" s="33" t="s">
        <v>159</v>
      </c>
      <c r="B100" s="34">
        <v>-21.2667</v>
      </c>
      <c r="C100" s="34">
        <v>-70.066699999999997</v>
      </c>
      <c r="D100" s="33" t="s">
        <v>52</v>
      </c>
      <c r="E100" s="33" t="s">
        <v>81</v>
      </c>
      <c r="F100" s="33">
        <v>47</v>
      </c>
      <c r="G100" s="17" t="str">
        <f t="shared" si="1"/>
        <v>https://gistin.users.earthengine.app/view/fogoasis#llz=-21.2667,-70.0667,11</v>
      </c>
    </row>
    <row r="101" spans="1:7" x14ac:dyDescent="0.35">
      <c r="A101" s="33" t="s">
        <v>160</v>
      </c>
      <c r="B101" s="34">
        <v>-21.413599999999999</v>
      </c>
      <c r="C101" s="34">
        <v>-69.962400000000002</v>
      </c>
      <c r="D101" s="33" t="s">
        <v>52</v>
      </c>
      <c r="E101" s="33" t="s">
        <v>81</v>
      </c>
      <c r="F101" s="33">
        <v>47</v>
      </c>
      <c r="G101" s="17" t="str">
        <f t="shared" si="1"/>
        <v>https://gistin.users.earthengine.app/view/fogoasis#llz=-21.4136,-69.9624,11</v>
      </c>
    </row>
    <row r="102" spans="1:7" x14ac:dyDescent="0.35">
      <c r="A102" s="33" t="s">
        <v>161</v>
      </c>
      <c r="B102" s="34">
        <v>-22.3</v>
      </c>
      <c r="C102" s="34">
        <v>-70.216700000000003</v>
      </c>
      <c r="D102" s="33" t="s">
        <v>58</v>
      </c>
      <c r="E102" s="33" t="s">
        <v>81</v>
      </c>
      <c r="F102" s="33">
        <v>49</v>
      </c>
      <c r="G102" s="17" t="str">
        <f t="shared" si="1"/>
        <v>https://gistin.users.earthengine.app/view/fogoasis#llz=-22.3,-70.2167,11</v>
      </c>
    </row>
    <row r="103" spans="1:7" x14ac:dyDescent="0.35">
      <c r="A103" s="33" t="s">
        <v>162</v>
      </c>
      <c r="B103" s="34">
        <v>-22.699200000000001</v>
      </c>
      <c r="C103" s="34">
        <v>-70.245800000000003</v>
      </c>
      <c r="D103" s="33" t="s">
        <v>58</v>
      </c>
      <c r="E103" s="33" t="s">
        <v>81</v>
      </c>
      <c r="F103" s="33">
        <v>49</v>
      </c>
      <c r="G103" s="17" t="str">
        <f t="shared" si="1"/>
        <v>https://gistin.users.earthengine.app/view/fogoasis#llz=-22.6992,-70.2458,11</v>
      </c>
    </row>
    <row r="104" spans="1:7" x14ac:dyDescent="0.35">
      <c r="A104" s="33" t="s">
        <v>163</v>
      </c>
      <c r="B104" s="34">
        <v>-23.4833</v>
      </c>
      <c r="C104" s="34">
        <v>-70.583299999999994</v>
      </c>
      <c r="D104" s="33" t="s">
        <v>58</v>
      </c>
      <c r="E104" s="33" t="s">
        <v>81</v>
      </c>
      <c r="F104" s="33">
        <v>50</v>
      </c>
      <c r="G104" s="17" t="str">
        <f t="shared" si="1"/>
        <v>https://gistin.users.earthengine.app/view/fogoasis#llz=-23.4833,-70.5833,11</v>
      </c>
    </row>
    <row r="105" spans="1:7" x14ac:dyDescent="0.35">
      <c r="A105" s="33" t="s">
        <v>164</v>
      </c>
      <c r="B105" s="34">
        <v>-24.549900000000001</v>
      </c>
      <c r="C105" s="34">
        <v>-70.564700000000002</v>
      </c>
      <c r="D105" s="33" t="s">
        <v>58</v>
      </c>
      <c r="E105" s="33" t="s">
        <v>81</v>
      </c>
      <c r="F105" s="33">
        <v>52</v>
      </c>
      <c r="G105" s="17" t="str">
        <f t="shared" si="1"/>
        <v>https://gistin.users.earthengine.app/view/fogoasis#llz=-24.5499,-70.5647,11</v>
      </c>
    </row>
    <row r="106" spans="1:7" x14ac:dyDescent="0.35">
      <c r="A106" s="33" t="s">
        <v>165</v>
      </c>
      <c r="B106" s="34">
        <v>-24.718699999999998</v>
      </c>
      <c r="C106" s="34">
        <v>-70.561099999999996</v>
      </c>
      <c r="D106" s="33" t="s">
        <v>58</v>
      </c>
      <c r="E106" s="33" t="s">
        <v>81</v>
      </c>
      <c r="F106" s="33">
        <v>52</v>
      </c>
      <c r="G106" s="17" t="str">
        <f t="shared" si="1"/>
        <v>https://gistin.users.earthengine.app/view/fogoasis#llz=-24.7187,-70.5611,11</v>
      </c>
    </row>
    <row r="107" spans="1:7" x14ac:dyDescent="0.35">
      <c r="A107" s="33" t="s">
        <v>166</v>
      </c>
      <c r="B107" s="34">
        <v>-24.8</v>
      </c>
      <c r="C107" s="34">
        <v>-70.4833</v>
      </c>
      <c r="D107" s="33" t="s">
        <v>58</v>
      </c>
      <c r="E107" s="33" t="s">
        <v>81</v>
      </c>
      <c r="F107" s="33">
        <v>52</v>
      </c>
      <c r="G107" s="17" t="str">
        <f t="shared" si="1"/>
        <v>https://gistin.users.earthengine.app/view/fogoasis#llz=-24.8,-70.4833,11</v>
      </c>
    </row>
    <row r="108" spans="1:7" x14ac:dyDescent="0.35">
      <c r="A108" s="33" t="s">
        <v>167</v>
      </c>
      <c r="B108" s="34">
        <v>-24.9406</v>
      </c>
      <c r="C108" s="34">
        <v>-70.498699999999999</v>
      </c>
      <c r="D108" s="33" t="s">
        <v>58</v>
      </c>
      <c r="E108" s="33" t="s">
        <v>81</v>
      </c>
      <c r="F108" s="33">
        <v>53</v>
      </c>
      <c r="G108" s="17" t="str">
        <f t="shared" si="1"/>
        <v>https://gistin.users.earthengine.app/view/fogoasis#llz=-24.9406,-70.4987,11</v>
      </c>
    </row>
    <row r="109" spans="1:7" x14ac:dyDescent="0.35">
      <c r="A109" s="33" t="s">
        <v>168</v>
      </c>
      <c r="B109" s="34">
        <v>-24.9939</v>
      </c>
      <c r="C109" s="34">
        <v>-70.436000000000007</v>
      </c>
      <c r="D109" s="33" t="s">
        <v>58</v>
      </c>
      <c r="E109" s="33" t="s">
        <v>81</v>
      </c>
      <c r="F109" s="33">
        <v>53</v>
      </c>
      <c r="G109" s="17" t="str">
        <f t="shared" si="1"/>
        <v>https://gistin.users.earthengine.app/view/fogoasis#llz=-24.9939,-70.436,11</v>
      </c>
    </row>
    <row r="110" spans="1:7" x14ac:dyDescent="0.35">
      <c r="A110" s="33" t="s">
        <v>62</v>
      </c>
      <c r="B110" s="34">
        <v>-25</v>
      </c>
      <c r="C110" s="34">
        <v>-70.447299999999998</v>
      </c>
      <c r="D110" s="33" t="s">
        <v>58</v>
      </c>
      <c r="E110" s="33" t="s">
        <v>81</v>
      </c>
      <c r="F110" s="33">
        <v>53</v>
      </c>
      <c r="G110" s="17" t="str">
        <f t="shared" si="1"/>
        <v>https://gistin.users.earthengine.app/view/fogoasis#llz=-25,-70.4473,11</v>
      </c>
    </row>
    <row r="111" spans="1:7" x14ac:dyDescent="0.35">
      <c r="A111" s="33" t="s">
        <v>72</v>
      </c>
      <c r="B111" s="34">
        <v>-25.214500000000001</v>
      </c>
      <c r="C111" s="34">
        <v>-70.436700000000002</v>
      </c>
      <c r="D111" s="33" t="s">
        <v>58</v>
      </c>
      <c r="E111" s="33" t="s">
        <v>81</v>
      </c>
      <c r="F111" s="33">
        <v>54</v>
      </c>
      <c r="G111" s="17" t="str">
        <f t="shared" si="1"/>
        <v>https://gistin.users.earthengine.app/view/fogoasis#llz=-25.2145,-70.4367,11</v>
      </c>
    </row>
    <row r="112" spans="1:7" x14ac:dyDescent="0.35">
      <c r="A112" s="33" t="s">
        <v>169</v>
      </c>
      <c r="B112" s="34">
        <v>-26.1355</v>
      </c>
      <c r="C112" s="34">
        <v>-70.605099999999993</v>
      </c>
      <c r="D112" s="33" t="s">
        <v>67</v>
      </c>
      <c r="E112" s="33" t="s">
        <v>81</v>
      </c>
      <c r="F112" s="33">
        <v>56</v>
      </c>
      <c r="G112" s="17" t="str">
        <f t="shared" si="1"/>
        <v>https://gistin.users.earthengine.app/view/fogoasis#llz=-26.1355,-70.6051,11</v>
      </c>
    </row>
    <row r="113" spans="1:7" x14ac:dyDescent="0.35">
      <c r="A113" s="33" t="s">
        <v>170</v>
      </c>
      <c r="B113" s="34">
        <v>-26.533300000000001</v>
      </c>
      <c r="C113" s="34">
        <v>-70.599999999999994</v>
      </c>
      <c r="D113" s="33" t="s">
        <v>67</v>
      </c>
      <c r="E113" s="33" t="s">
        <v>81</v>
      </c>
      <c r="F113" s="33">
        <v>57</v>
      </c>
      <c r="G113" s="17" t="str">
        <f t="shared" si="1"/>
        <v>https://gistin.users.earthengine.app/view/fogoasis#llz=-26.5333,-70.6,11</v>
      </c>
    </row>
    <row r="114" spans="1:7" x14ac:dyDescent="0.35">
      <c r="A114" s="33" t="s">
        <v>70</v>
      </c>
      <c r="B114" s="34">
        <v>-28.170356999999999</v>
      </c>
      <c r="C114" s="34">
        <v>-71.129292000000007</v>
      </c>
      <c r="D114" s="33" t="s">
        <v>67</v>
      </c>
      <c r="E114" s="33" t="s">
        <v>81</v>
      </c>
      <c r="F114" s="33">
        <v>60</v>
      </c>
      <c r="G114" s="17" t="str">
        <f t="shared" si="1"/>
        <v>https://gistin.users.earthengine.app/view/fogoasis#llz=-28.170357,-71.129292,11</v>
      </c>
    </row>
    <row r="115" spans="1:7" x14ac:dyDescent="0.35">
      <c r="A115" s="33" t="s">
        <v>82</v>
      </c>
      <c r="B115" s="34">
        <v>-28.487100000000002</v>
      </c>
      <c r="C115" s="34">
        <v>-71.223600000000005</v>
      </c>
      <c r="D115" s="33" t="s">
        <v>67</v>
      </c>
      <c r="E115" s="33" t="s">
        <v>81</v>
      </c>
      <c r="G115" s="17" t="str">
        <f t="shared" si="1"/>
        <v>https://gistin.users.earthengine.app/view/fogoasis#llz=-28.4871,-71.2236,11</v>
      </c>
    </row>
    <row r="116" spans="1:7" x14ac:dyDescent="0.35">
      <c r="A116" s="33" t="s">
        <v>83</v>
      </c>
      <c r="B116" s="34">
        <v>-29.45</v>
      </c>
      <c r="C116" s="34">
        <v>-71.25</v>
      </c>
      <c r="D116" s="33" t="s">
        <v>84</v>
      </c>
      <c r="E116" s="33" t="s">
        <v>81</v>
      </c>
      <c r="G116" s="17" t="str">
        <f t="shared" si="1"/>
        <v>https://gistin.users.earthengine.app/view/fogoasis#llz=-29.45,-71.25,11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D242-02F2-412A-A9B5-5C3BC04E11CD}">
  <dimension ref="A1:V998"/>
  <sheetViews>
    <sheetView zoomScaleNormal="100" workbookViewId="0">
      <selection activeCell="E21" sqref="E21"/>
    </sheetView>
  </sheetViews>
  <sheetFormatPr defaultColWidth="12.58203125" defaultRowHeight="18.5" x14ac:dyDescent="0.45"/>
  <cols>
    <col min="1" max="1" width="11.58203125" style="6" customWidth="1"/>
    <col min="2" max="2" width="27" style="15" bestFit="1" customWidth="1"/>
    <col min="3" max="3" width="120.4140625" style="16" customWidth="1"/>
    <col min="4" max="4" width="20.1640625" style="6" bestFit="1" customWidth="1"/>
    <col min="5" max="5" width="28.5" style="6" bestFit="1" customWidth="1"/>
    <col min="6" max="6" width="55" style="12" customWidth="1"/>
    <col min="7" max="22" width="7.58203125" style="6" customWidth="1"/>
    <col min="23" max="16384" width="12.58203125" style="6"/>
  </cols>
  <sheetData>
    <row r="1" spans="1:22" ht="62" x14ac:dyDescent="0.35">
      <c r="A1" s="18" t="s">
        <v>242</v>
      </c>
      <c r="B1" s="35" t="s">
        <v>244</v>
      </c>
      <c r="C1" s="19" t="s">
        <v>176</v>
      </c>
      <c r="D1" s="20" t="s">
        <v>0</v>
      </c>
      <c r="E1" s="7" t="s">
        <v>259</v>
      </c>
      <c r="F1" s="9"/>
      <c r="G1" s="8"/>
      <c r="H1" s="2"/>
      <c r="I1" s="2"/>
      <c r="J1" s="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5" x14ac:dyDescent="0.35">
      <c r="A2" s="21">
        <v>1</v>
      </c>
      <c r="B2" s="22" t="s">
        <v>1</v>
      </c>
      <c r="C2" s="22" t="s">
        <v>177</v>
      </c>
      <c r="D2" s="23" t="s">
        <v>2</v>
      </c>
      <c r="E2" s="17" t="str">
        <f>HYPERLINK("https://gistin.users.earthengine.app/view/fogoasis#regionid=" &amp; A2,"Region ID "&amp;A2)</f>
        <v>Region ID 1</v>
      </c>
      <c r="G2" s="2"/>
      <c r="H2" s="2"/>
      <c r="I2" s="2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5" x14ac:dyDescent="0.35">
      <c r="A3" s="24">
        <v>2</v>
      </c>
      <c r="B3" s="22" t="s">
        <v>3</v>
      </c>
      <c r="C3" s="22" t="s">
        <v>178</v>
      </c>
      <c r="D3" s="23" t="s">
        <v>4</v>
      </c>
      <c r="E3" s="17" t="str">
        <f>HYPERLINK("https://gistin.users.earthengine.app/view/fogoasis#regionid=" &amp; A3,"Region ID "&amp;A3)</f>
        <v>Region ID 2</v>
      </c>
      <c r="G3" s="2"/>
      <c r="H3" s="2"/>
      <c r="I3" s="2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5" x14ac:dyDescent="0.35">
      <c r="A4" s="24">
        <v>3</v>
      </c>
      <c r="B4" s="22" t="s">
        <v>5</v>
      </c>
      <c r="C4" s="22" t="s">
        <v>216</v>
      </c>
      <c r="D4" s="23" t="s">
        <v>6</v>
      </c>
      <c r="E4" s="17" t="str">
        <f>HYPERLINK("https://gistin.users.earthengine.app/view/fogoasis#regionid=" &amp; A4,"Region ID "&amp;A4)</f>
        <v>Region ID 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5" x14ac:dyDescent="0.35">
      <c r="A5" s="24">
        <v>4</v>
      </c>
      <c r="B5" s="22" t="s">
        <v>231</v>
      </c>
      <c r="C5" s="22" t="s">
        <v>179</v>
      </c>
      <c r="D5" s="23" t="s">
        <v>6</v>
      </c>
      <c r="E5" s="17" t="str">
        <f>HYPERLINK("https://gistin.users.earthengine.app/view/fogoasis#regionid=" &amp; A5,"Region ID "&amp;A5)</f>
        <v>Region ID 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5" x14ac:dyDescent="0.35">
      <c r="A6" s="24">
        <v>5</v>
      </c>
      <c r="B6" s="22" t="s">
        <v>7</v>
      </c>
      <c r="C6" s="22" t="s">
        <v>180</v>
      </c>
      <c r="D6" s="23" t="s">
        <v>6</v>
      </c>
      <c r="E6" s="17" t="str">
        <f>HYPERLINK("https://gistin.users.earthengine.app/view/fogoasis#regionid=" &amp; A6,"Region ID "&amp;A6)</f>
        <v>Region ID 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31" x14ac:dyDescent="0.35">
      <c r="A7" s="24">
        <v>6</v>
      </c>
      <c r="B7" s="22" t="s">
        <v>8</v>
      </c>
      <c r="C7" s="22" t="s">
        <v>181</v>
      </c>
      <c r="D7" s="23" t="s">
        <v>6</v>
      </c>
      <c r="E7" s="17" t="str">
        <f>HYPERLINK("https://gistin.users.earthengine.app/view/fogoasis#regionid=" &amp; A7,"Region ID "&amp;A7)</f>
        <v>Region ID 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5" x14ac:dyDescent="0.35">
      <c r="A8" s="24">
        <v>7</v>
      </c>
      <c r="B8" s="22" t="s">
        <v>9</v>
      </c>
      <c r="C8" s="25" t="s">
        <v>10</v>
      </c>
      <c r="D8" s="23" t="s">
        <v>6</v>
      </c>
      <c r="E8" s="17" t="str">
        <f>HYPERLINK("https://gistin.users.earthengine.app/view/fogoasis#regionid=" &amp; A8,"Region ID "&amp;A8)</f>
        <v>Region ID 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s="31" customFormat="1" ht="15.5" x14ac:dyDescent="0.35">
      <c r="A9" s="24">
        <v>8</v>
      </c>
      <c r="B9" s="22" t="s">
        <v>11</v>
      </c>
      <c r="C9" s="26" t="s">
        <v>217</v>
      </c>
      <c r="D9" s="23" t="s">
        <v>12</v>
      </c>
      <c r="E9" s="17" t="str">
        <f>HYPERLINK("https://gistin.users.earthengine.app/view/fogoasis#regionid=" &amp; A9,"Region ID "&amp;A9)</f>
        <v>Region ID 8</v>
      </c>
      <c r="G9" s="29"/>
      <c r="H9" s="29"/>
      <c r="I9" s="29"/>
      <c r="J9" s="30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15.5" x14ac:dyDescent="0.35">
      <c r="A10" s="24">
        <v>9</v>
      </c>
      <c r="B10" s="22" t="s">
        <v>13</v>
      </c>
      <c r="C10" s="22" t="s">
        <v>13</v>
      </c>
      <c r="D10" s="23" t="s">
        <v>14</v>
      </c>
      <c r="E10" s="17" t="str">
        <f>HYPERLINK("https://gistin.users.earthengine.app/view/fogoasis#regionid=" &amp; A10,"Region ID "&amp;A10)</f>
        <v>Region ID 9</v>
      </c>
      <c r="G10" s="2"/>
      <c r="H10" s="2"/>
      <c r="I10" s="2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5" x14ac:dyDescent="0.35">
      <c r="A11" s="24">
        <v>10</v>
      </c>
      <c r="B11" s="22" t="s">
        <v>15</v>
      </c>
      <c r="C11" s="22" t="s">
        <v>227</v>
      </c>
      <c r="D11" s="23" t="s">
        <v>14</v>
      </c>
      <c r="E11" s="17" t="str">
        <f>HYPERLINK("https://gistin.users.earthengine.app/view/fogoasis#regionid=" &amp; A11,"Region ID "&amp;A11)</f>
        <v>Region ID 10</v>
      </c>
      <c r="G11" s="2"/>
      <c r="H11" s="2"/>
      <c r="I11" s="2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5" x14ac:dyDescent="0.35">
      <c r="A12" s="24">
        <v>11</v>
      </c>
      <c r="B12" s="22" t="s">
        <v>16</v>
      </c>
      <c r="C12" s="22" t="s">
        <v>17</v>
      </c>
      <c r="D12" s="23" t="s">
        <v>14</v>
      </c>
      <c r="E12" s="17" t="str">
        <f>HYPERLINK("https://gistin.users.earthengine.app/view/fogoasis#regionid=" &amp; A12,"Region ID "&amp;A12)</f>
        <v>Region ID 11</v>
      </c>
      <c r="G12" s="2"/>
      <c r="H12" s="2"/>
      <c r="I12" s="2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31" x14ac:dyDescent="0.35">
      <c r="A13" s="24">
        <v>12</v>
      </c>
      <c r="B13" s="22" t="s">
        <v>18</v>
      </c>
      <c r="C13" s="22" t="s">
        <v>228</v>
      </c>
      <c r="D13" s="23" t="s">
        <v>14</v>
      </c>
      <c r="E13" s="17" t="str">
        <f>HYPERLINK("https://gistin.users.earthengine.app/view/fogoasis#regionid=" &amp; A13,"Region ID "&amp;A13)</f>
        <v>Region ID 12</v>
      </c>
      <c r="G13" s="2"/>
      <c r="H13" s="2"/>
      <c r="I13" s="2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5" x14ac:dyDescent="0.35">
      <c r="A14" s="24">
        <v>13</v>
      </c>
      <c r="B14" s="22" t="s">
        <v>19</v>
      </c>
      <c r="C14" s="22" t="s">
        <v>20</v>
      </c>
      <c r="D14" s="23" t="s">
        <v>14</v>
      </c>
      <c r="E14" s="17" t="str">
        <f>HYPERLINK("https://gistin.users.earthengine.app/view/fogoasis#regionid=" &amp; A14,"Region ID "&amp;A14)</f>
        <v>Region ID 13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1" x14ac:dyDescent="0.35">
      <c r="A15" s="24">
        <v>14</v>
      </c>
      <c r="B15" s="22" t="s">
        <v>21</v>
      </c>
      <c r="C15" s="22" t="s">
        <v>182</v>
      </c>
      <c r="D15" s="23" t="s">
        <v>22</v>
      </c>
      <c r="E15" s="17" t="str">
        <f>HYPERLINK("https://gistin.users.earthengine.app/view/fogoasis#regionid=" &amp; A15,"Region ID "&amp;A15)</f>
        <v>Region ID 14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46.5" x14ac:dyDescent="0.35">
      <c r="A16" s="24">
        <v>15</v>
      </c>
      <c r="B16" s="22" t="s">
        <v>23</v>
      </c>
      <c r="C16" s="22" t="s">
        <v>229</v>
      </c>
      <c r="D16" s="23" t="s">
        <v>24</v>
      </c>
      <c r="E16" s="17" t="str">
        <f>HYPERLINK("https://gistin.users.earthengine.app/view/fogoasis#regionid=" &amp; A16,"Region ID "&amp;A16)</f>
        <v>Region ID 15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31" x14ac:dyDescent="0.35">
      <c r="A17" s="24">
        <v>16</v>
      </c>
      <c r="B17" s="22" t="s">
        <v>25</v>
      </c>
      <c r="C17" s="22" t="s">
        <v>218</v>
      </c>
      <c r="D17" s="23" t="s">
        <v>24</v>
      </c>
      <c r="E17" s="17" t="str">
        <f>HYPERLINK("https://gistin.users.earthengine.app/view/fogoasis#regionid=" &amp; A17,"Region ID "&amp;A17)</f>
        <v>Region ID 16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31" x14ac:dyDescent="0.35">
      <c r="A18" s="24">
        <v>17</v>
      </c>
      <c r="B18" s="22" t="s">
        <v>249</v>
      </c>
      <c r="C18" s="22" t="s">
        <v>183</v>
      </c>
      <c r="D18" s="23" t="s">
        <v>24</v>
      </c>
      <c r="E18" s="17" t="str">
        <f>HYPERLINK("https://gistin.users.earthengine.app/view/fogoasis#regionid=" &amp; A18,"Region ID "&amp;A18)</f>
        <v>Region ID 17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31" x14ac:dyDescent="0.35">
      <c r="A19" s="24">
        <v>18</v>
      </c>
      <c r="B19" s="22" t="s">
        <v>71</v>
      </c>
      <c r="C19" s="22" t="s">
        <v>219</v>
      </c>
      <c r="D19" s="23" t="s">
        <v>24</v>
      </c>
      <c r="E19" s="17" t="str">
        <f>HYPERLINK("https://gistin.users.earthengine.app/view/fogoasis#regionid=" &amp; A19,"Region ID "&amp;A19)</f>
        <v>Region ID 18</v>
      </c>
      <c r="G19" s="2"/>
      <c r="H19" s="2"/>
      <c r="I19" s="2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5" x14ac:dyDescent="0.35">
      <c r="A20" s="24">
        <v>19</v>
      </c>
      <c r="B20" s="22" t="s">
        <v>26</v>
      </c>
      <c r="C20" s="25" t="s">
        <v>26</v>
      </c>
      <c r="D20" s="23" t="s">
        <v>24</v>
      </c>
      <c r="E20" s="17" t="str">
        <f>HYPERLINK("https://gistin.users.earthengine.app/view/fogoasis#regionid=" &amp; A20,"Region ID "&amp;A20)</f>
        <v>Region ID 19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62" x14ac:dyDescent="0.35">
      <c r="A21" s="24">
        <v>20</v>
      </c>
      <c r="B21" s="22" t="s">
        <v>273</v>
      </c>
      <c r="C21" s="22" t="s">
        <v>184</v>
      </c>
      <c r="D21" s="23" t="s">
        <v>24</v>
      </c>
      <c r="E21" s="17" t="str">
        <f>HYPERLINK("https://gistin.users.earthengine.app/view/fogoasis#regionid=" &amp; A21,"Region ID "&amp;A21)</f>
        <v>Region ID 20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31" x14ac:dyDescent="0.35">
      <c r="A22" s="24">
        <v>21</v>
      </c>
      <c r="B22" s="22" t="s">
        <v>27</v>
      </c>
      <c r="C22" s="22" t="s">
        <v>185</v>
      </c>
      <c r="D22" s="23" t="s">
        <v>24</v>
      </c>
      <c r="E22" s="17" t="str">
        <f>HYPERLINK("https://gistin.users.earthengine.app/view/fogoasis#regionid=" &amp; A22,"Region ID "&amp;A22)</f>
        <v>Region ID 21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31" x14ac:dyDescent="0.35">
      <c r="A23" s="27">
        <v>22</v>
      </c>
      <c r="B23" s="22" t="s">
        <v>28</v>
      </c>
      <c r="C23" s="22" t="s">
        <v>186</v>
      </c>
      <c r="D23" s="23" t="s">
        <v>24</v>
      </c>
      <c r="E23" s="17" t="str">
        <f>HYPERLINK("https://gistin.users.earthengine.app/view/fogoasis#regionid=" &amp; A23,"Region ID "&amp;A23)</f>
        <v>Region ID 22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31" x14ac:dyDescent="0.35">
      <c r="A24" s="27">
        <v>23</v>
      </c>
      <c r="B24" s="22" t="s">
        <v>29</v>
      </c>
      <c r="C24" s="22" t="s">
        <v>220</v>
      </c>
      <c r="D24" s="23" t="s">
        <v>258</v>
      </c>
      <c r="E24" s="17" t="str">
        <f>HYPERLINK("https://gistin.users.earthengine.app/view/fogoasis#regionid=" &amp; A24,"Region ID "&amp;A24)</f>
        <v>Region ID 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31" x14ac:dyDescent="0.35">
      <c r="A25" s="27">
        <v>24</v>
      </c>
      <c r="B25" s="22" t="s">
        <v>250</v>
      </c>
      <c r="C25" s="22" t="s">
        <v>221</v>
      </c>
      <c r="D25" s="23" t="s">
        <v>30</v>
      </c>
      <c r="E25" s="17" t="str">
        <f>HYPERLINK("https://gistin.users.earthengine.app/view/fogoasis#regionid=" &amp; A25,"Region ID "&amp;A25)</f>
        <v>Region ID 24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5" x14ac:dyDescent="0.35">
      <c r="A26" s="27">
        <v>25</v>
      </c>
      <c r="B26" s="22" t="s">
        <v>31</v>
      </c>
      <c r="C26" s="22" t="s">
        <v>187</v>
      </c>
      <c r="D26" s="23" t="s">
        <v>30</v>
      </c>
      <c r="E26" s="17" t="str">
        <f>HYPERLINK("https://gistin.users.earthengine.app/view/fogoasis#regionid=" &amp; A26,"Region ID "&amp;A26)</f>
        <v>Region ID 25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5" x14ac:dyDescent="0.35">
      <c r="A27" s="27">
        <v>26</v>
      </c>
      <c r="B27" s="22" t="s">
        <v>32</v>
      </c>
      <c r="C27" s="22" t="s">
        <v>188</v>
      </c>
      <c r="D27" s="23" t="s">
        <v>30</v>
      </c>
      <c r="E27" s="17" t="str">
        <f>HYPERLINK("https://gistin.users.earthengine.app/view/fogoasis#regionid=" &amp; A27,"Region ID "&amp;A27)</f>
        <v>Region ID 26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5" x14ac:dyDescent="0.35">
      <c r="A28" s="27">
        <v>27</v>
      </c>
      <c r="B28" s="22" t="s">
        <v>33</v>
      </c>
      <c r="C28" s="22" t="s">
        <v>189</v>
      </c>
      <c r="D28" s="23" t="s">
        <v>30</v>
      </c>
      <c r="E28" s="17" t="str">
        <f>HYPERLINK("https://gistin.users.earthengine.app/view/fogoasis#regionid=" &amp; A28,"Region ID "&amp;A28)</f>
        <v>Region ID 27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31" x14ac:dyDescent="0.35">
      <c r="A29" s="27">
        <v>28</v>
      </c>
      <c r="B29" s="22" t="s">
        <v>34</v>
      </c>
      <c r="C29" s="22" t="s">
        <v>190</v>
      </c>
      <c r="D29" s="23" t="s">
        <v>30</v>
      </c>
      <c r="E29" s="17" t="str">
        <f>HYPERLINK("https://gistin.users.earthengine.app/view/fogoasis#regionid=" &amp; A29,"Region ID "&amp;A29)</f>
        <v>Region ID 28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31" x14ac:dyDescent="0.35">
      <c r="A30" s="27">
        <v>29</v>
      </c>
      <c r="B30" s="22" t="s">
        <v>35</v>
      </c>
      <c r="C30" s="22" t="s">
        <v>191</v>
      </c>
      <c r="D30" s="23" t="s">
        <v>257</v>
      </c>
      <c r="E30" s="17" t="str">
        <f>HYPERLINK("https://gistin.users.earthengine.app/view/fogoasis#regionid=" &amp; A30,"Region ID "&amp;A30)</f>
        <v>Region ID 29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31" x14ac:dyDescent="0.35">
      <c r="A31" s="27">
        <v>30</v>
      </c>
      <c r="B31" s="22" t="s">
        <v>251</v>
      </c>
      <c r="C31" s="22" t="s">
        <v>192</v>
      </c>
      <c r="D31" s="23" t="s">
        <v>37</v>
      </c>
      <c r="E31" s="17" t="str">
        <f>HYPERLINK("https://gistin.users.earthengine.app/view/fogoasis#regionid=" &amp; A31,"Region ID "&amp;A31)</f>
        <v>Region ID 30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46.5" x14ac:dyDescent="0.35">
      <c r="A32" s="27">
        <v>31</v>
      </c>
      <c r="B32" s="22" t="s">
        <v>38</v>
      </c>
      <c r="C32" s="22" t="s">
        <v>193</v>
      </c>
      <c r="D32" s="23" t="s">
        <v>37</v>
      </c>
      <c r="E32" s="17" t="str">
        <f>HYPERLINK("https://gistin.users.earthengine.app/view/fogoasis#regionid=" &amp; A32,"Region ID "&amp;A32)</f>
        <v>Region ID 31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31" x14ac:dyDescent="0.35">
      <c r="A33" s="27">
        <v>32</v>
      </c>
      <c r="B33" s="22" t="s">
        <v>39</v>
      </c>
      <c r="C33" s="22" t="s">
        <v>222</v>
      </c>
      <c r="D33" s="23" t="s">
        <v>37</v>
      </c>
      <c r="E33" s="17" t="str">
        <f>HYPERLINK("https://gistin.users.earthengine.app/view/fogoasis#regionid=" &amp; A33,"Region ID "&amp;A33)</f>
        <v>Region ID 32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5" x14ac:dyDescent="0.35">
      <c r="A34" s="27">
        <v>33</v>
      </c>
      <c r="B34" s="22" t="s">
        <v>40</v>
      </c>
      <c r="C34" s="22" t="s">
        <v>194</v>
      </c>
      <c r="D34" s="23" t="s">
        <v>37</v>
      </c>
      <c r="E34" s="17" t="str">
        <f>HYPERLINK("https://gistin.users.earthengine.app/view/fogoasis#regionid=" &amp; A34,"Region ID "&amp;A34)</f>
        <v>Region ID 33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5" x14ac:dyDescent="0.35">
      <c r="A35" s="27">
        <v>34</v>
      </c>
      <c r="B35" s="22" t="s">
        <v>41</v>
      </c>
      <c r="C35" s="22" t="s">
        <v>230</v>
      </c>
      <c r="D35" s="23" t="s">
        <v>37</v>
      </c>
      <c r="E35" s="17" t="str">
        <f>HYPERLINK("https://gistin.users.earthengine.app/view/fogoasis#regionid=" &amp; A35,"Region ID "&amp;A35)</f>
        <v>Region ID 34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5" x14ac:dyDescent="0.35">
      <c r="A36" s="27">
        <v>35</v>
      </c>
      <c r="B36" s="22" t="s">
        <v>42</v>
      </c>
      <c r="C36" s="22" t="s">
        <v>195</v>
      </c>
      <c r="D36" s="23" t="s">
        <v>37</v>
      </c>
      <c r="E36" s="17" t="str">
        <f>HYPERLINK("https://gistin.users.earthengine.app/view/fogoasis#regionid=" &amp; A36,"Region ID "&amp;A36)</f>
        <v>Region ID 35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31" x14ac:dyDescent="0.35">
      <c r="A37" s="27">
        <v>36</v>
      </c>
      <c r="B37" s="22" t="s">
        <v>43</v>
      </c>
      <c r="C37" s="22" t="s">
        <v>196</v>
      </c>
      <c r="D37" s="23" t="s">
        <v>37</v>
      </c>
      <c r="E37" s="17" t="str">
        <f>HYPERLINK("https://gistin.users.earthengine.app/view/fogoasis#regionid=" &amp; A37,"Region ID "&amp;A37)</f>
        <v>Region ID 36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31" x14ac:dyDescent="0.35">
      <c r="A38" s="27">
        <v>37</v>
      </c>
      <c r="B38" s="22" t="s">
        <v>44</v>
      </c>
      <c r="C38" s="26" t="s">
        <v>246</v>
      </c>
      <c r="D38" s="23" t="s">
        <v>37</v>
      </c>
      <c r="E38" s="17" t="str">
        <f>HYPERLINK("https://gistin.users.earthengine.app/view/fogoasis#regionid=" &amp; A38,"Region ID "&amp;A38)</f>
        <v>Region ID 37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31" x14ac:dyDescent="0.35">
      <c r="A39" s="27">
        <v>38</v>
      </c>
      <c r="B39" s="22" t="s">
        <v>173</v>
      </c>
      <c r="C39" s="26" t="s">
        <v>197</v>
      </c>
      <c r="D39" s="23" t="s">
        <v>256</v>
      </c>
      <c r="E39" s="17" t="str">
        <f>HYPERLINK("https://gistin.users.earthengine.app/view/fogoasis#regionid=" &amp; A39,"Region ID "&amp;A39)</f>
        <v>Region ID 38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31" x14ac:dyDescent="0.35">
      <c r="A40" s="27">
        <v>39</v>
      </c>
      <c r="B40" s="22" t="s">
        <v>213</v>
      </c>
      <c r="C40" s="22" t="s">
        <v>198</v>
      </c>
      <c r="D40" s="23" t="s">
        <v>255</v>
      </c>
      <c r="E40" s="17" t="str">
        <f>HYPERLINK("https://gistin.users.earthengine.app/view/fogoasis#regionid=" &amp; A40,"Region ID "&amp;A40)</f>
        <v>Region ID 39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31" x14ac:dyDescent="0.35">
      <c r="A41" s="27">
        <v>40</v>
      </c>
      <c r="B41" s="22" t="s">
        <v>45</v>
      </c>
      <c r="C41" s="26" t="s">
        <v>199</v>
      </c>
      <c r="D41" s="23" t="s">
        <v>46</v>
      </c>
      <c r="E41" s="17" t="str">
        <f>HYPERLINK("https://gistin.users.earthengine.app/view/fogoasis#regionid=" &amp; A41,"Region ID "&amp;A41)</f>
        <v>Region ID 40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31" x14ac:dyDescent="0.35">
      <c r="A42" s="27">
        <v>41</v>
      </c>
      <c r="B42" s="22" t="s">
        <v>47</v>
      </c>
      <c r="C42" s="22" t="s">
        <v>200</v>
      </c>
      <c r="D42" s="23" t="s">
        <v>46</v>
      </c>
      <c r="E42" s="17" t="str">
        <f>HYPERLINK("https://gistin.users.earthengine.app/view/fogoasis#regionid=" &amp; A42,"Region ID "&amp;A42)</f>
        <v>Region ID 41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5" x14ac:dyDescent="0.35">
      <c r="A43" s="27"/>
      <c r="B43" s="22" t="s">
        <v>247</v>
      </c>
      <c r="C43" s="22" t="s">
        <v>48</v>
      </c>
      <c r="D43" s="23" t="s">
        <v>49</v>
      </c>
      <c r="E43" s="17" t="str">
        <f>HYPERLINK("https://gistin.users.earthengine.app/view/fogoasis#regionid=" &amp; A43,"Region ID "&amp;A43)</f>
        <v xml:space="preserve">Region ID 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31" x14ac:dyDescent="0.35">
      <c r="A44" s="27">
        <v>42</v>
      </c>
      <c r="B44" s="22" t="s">
        <v>252</v>
      </c>
      <c r="C44" s="22" t="s">
        <v>201</v>
      </c>
      <c r="D44" s="23" t="s">
        <v>50</v>
      </c>
      <c r="E44" s="17" t="str">
        <f>HYPERLINK("https://gistin.users.earthengine.app/view/fogoasis#regionid=" &amp; A44,"Region ID "&amp;A44)</f>
        <v>Region ID 42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5" x14ac:dyDescent="0.35">
      <c r="A45" s="27">
        <v>43</v>
      </c>
      <c r="B45" s="22" t="s">
        <v>51</v>
      </c>
      <c r="C45" s="22" t="s">
        <v>174</v>
      </c>
      <c r="D45" s="23" t="s">
        <v>52</v>
      </c>
      <c r="E45" s="17" t="str">
        <f>HYPERLINK("https://gistin.users.earthengine.app/view/fogoasis#regionid=" &amp; A45,"Region ID "&amp;A45)</f>
        <v>Region ID 43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5" x14ac:dyDescent="0.35">
      <c r="A46" s="27">
        <v>44</v>
      </c>
      <c r="B46" s="22" t="s">
        <v>53</v>
      </c>
      <c r="C46" s="22" t="s">
        <v>202</v>
      </c>
      <c r="D46" s="23" t="s">
        <v>52</v>
      </c>
      <c r="E46" s="17" t="str">
        <f>HYPERLINK("https://gistin.users.earthengine.app/view/fogoasis#regionid=" &amp; A46,"Region ID "&amp;A46)</f>
        <v>Region ID 44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5" x14ac:dyDescent="0.35">
      <c r="A47" s="27">
        <v>45</v>
      </c>
      <c r="B47" s="22" t="s">
        <v>54</v>
      </c>
      <c r="C47" s="22" t="s">
        <v>203</v>
      </c>
      <c r="D47" s="23" t="s">
        <v>52</v>
      </c>
      <c r="E47" s="17" t="str">
        <f>HYPERLINK("https://gistin.users.earthengine.app/view/fogoasis#regionid=" &amp; A47,"Region ID "&amp;A47)</f>
        <v>Region ID 45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5" x14ac:dyDescent="0.35">
      <c r="A48" s="27">
        <v>46</v>
      </c>
      <c r="B48" s="22" t="s">
        <v>55</v>
      </c>
      <c r="C48" s="22" t="s">
        <v>204</v>
      </c>
      <c r="D48" s="23" t="s">
        <v>52</v>
      </c>
      <c r="E48" s="17" t="str">
        <f>HYPERLINK("https://gistin.users.earthengine.app/view/fogoasis#regionid=" &amp; A48,"Region ID "&amp;A48)</f>
        <v>Region ID 46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5" x14ac:dyDescent="0.35">
      <c r="A49" s="27">
        <v>47</v>
      </c>
      <c r="B49" s="22" t="s">
        <v>56</v>
      </c>
      <c r="C49" s="22" t="s">
        <v>205</v>
      </c>
      <c r="D49" s="23" t="s">
        <v>254</v>
      </c>
      <c r="E49" s="17" t="str">
        <f>HYPERLINK("https://gistin.users.earthengine.app/view/fogoasis#regionid=" &amp; A49,"Region ID "&amp;A49)</f>
        <v>Region ID 47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5" x14ac:dyDescent="0.35">
      <c r="A50" s="27">
        <v>48</v>
      </c>
      <c r="B50" s="22" t="s">
        <v>57</v>
      </c>
      <c r="C50" s="22" t="s">
        <v>206</v>
      </c>
      <c r="D50" s="23" t="s">
        <v>58</v>
      </c>
      <c r="E50" s="17" t="str">
        <f>HYPERLINK("https://gistin.users.earthengine.app/view/fogoasis#regionid=" &amp; A50,"Region ID "&amp;A50)</f>
        <v>Region ID 48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5" x14ac:dyDescent="0.35">
      <c r="A51" s="27">
        <v>49</v>
      </c>
      <c r="B51" s="22" t="s">
        <v>59</v>
      </c>
      <c r="C51" s="22" t="s">
        <v>207</v>
      </c>
      <c r="D51" s="23" t="s">
        <v>58</v>
      </c>
      <c r="E51" s="17" t="str">
        <f>HYPERLINK("https://gistin.users.earthengine.app/view/fogoasis#regionid=" &amp; A51,"Region ID "&amp;A51)</f>
        <v>Region ID 49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5" x14ac:dyDescent="0.35">
      <c r="A52" s="27">
        <v>50</v>
      </c>
      <c r="B52" s="22" t="s">
        <v>248</v>
      </c>
      <c r="C52" s="22" t="s">
        <v>223</v>
      </c>
      <c r="D52" s="23" t="s">
        <v>58</v>
      </c>
      <c r="E52" s="17" t="str">
        <f>HYPERLINK("https://gistin.users.earthengine.app/view/fogoasis#regionid=" &amp; A52,"Region ID "&amp;A52)</f>
        <v>Region ID 50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5" x14ac:dyDescent="0.35">
      <c r="A53" s="27">
        <v>51</v>
      </c>
      <c r="B53" s="22" t="s">
        <v>60</v>
      </c>
      <c r="C53" s="22" t="s">
        <v>208</v>
      </c>
      <c r="D53" s="23" t="s">
        <v>58</v>
      </c>
      <c r="E53" s="17" t="str">
        <f>HYPERLINK("https://gistin.users.earthengine.app/view/fogoasis#regionid=" &amp; A53,"Region ID "&amp;A53)</f>
        <v>Region ID 51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5" x14ac:dyDescent="0.35">
      <c r="A54" s="27">
        <v>52</v>
      </c>
      <c r="B54" s="22" t="s">
        <v>61</v>
      </c>
      <c r="C54" s="26" t="s">
        <v>209</v>
      </c>
      <c r="D54" s="23" t="s">
        <v>58</v>
      </c>
      <c r="E54" s="17" t="str">
        <f>HYPERLINK("https://gistin.users.earthengine.app/view/fogoasis#regionid=" &amp; A54,"Region ID "&amp;A54)</f>
        <v>Region ID 52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5" x14ac:dyDescent="0.35">
      <c r="A55" s="27">
        <v>53</v>
      </c>
      <c r="B55" s="22" t="s">
        <v>62</v>
      </c>
      <c r="C55" s="26" t="s">
        <v>224</v>
      </c>
      <c r="D55" s="23" t="s">
        <v>58</v>
      </c>
      <c r="E55" s="17" t="str">
        <f>HYPERLINK("https://gistin.users.earthengine.app/view/fogoasis#regionid=" &amp; A55,"Region ID "&amp;A55)</f>
        <v>Region ID 53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31" x14ac:dyDescent="0.35">
      <c r="A56" s="27">
        <v>54</v>
      </c>
      <c r="B56" s="22" t="s">
        <v>214</v>
      </c>
      <c r="C56" s="22" t="s">
        <v>225</v>
      </c>
      <c r="D56" s="23" t="s">
        <v>58</v>
      </c>
      <c r="E56" s="17" t="str">
        <f>HYPERLINK("https://gistin.users.earthengine.app/view/fogoasis#regionid=" &amp; A56,"Region ID "&amp;A56)</f>
        <v>Region ID 54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5" x14ac:dyDescent="0.35">
      <c r="A57" s="27">
        <v>55</v>
      </c>
      <c r="B57" s="22" t="s">
        <v>63</v>
      </c>
      <c r="C57" s="22" t="s">
        <v>210</v>
      </c>
      <c r="D57" s="23" t="s">
        <v>64</v>
      </c>
      <c r="E57" s="17" t="str">
        <f>HYPERLINK("https://gistin.users.earthengine.app/view/fogoasis#regionid=" &amp; A57,"Region ID "&amp;A57)</f>
        <v>Region ID 55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5" x14ac:dyDescent="0.35">
      <c r="A58" s="27">
        <v>56</v>
      </c>
      <c r="B58" s="22" t="s">
        <v>65</v>
      </c>
      <c r="C58" s="22" t="s">
        <v>211</v>
      </c>
      <c r="D58" s="23" t="s">
        <v>253</v>
      </c>
      <c r="E58" s="17" t="str">
        <f>HYPERLINK("https://gistin.users.earthengine.app/view/fogoasis#regionid=" &amp; A58,"Region ID "&amp;A58)</f>
        <v>Region ID 56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5" x14ac:dyDescent="0.35">
      <c r="A59" s="27">
        <v>57</v>
      </c>
      <c r="B59" s="22" t="s">
        <v>66</v>
      </c>
      <c r="C59" s="22" t="s">
        <v>226</v>
      </c>
      <c r="D59" s="23" t="s">
        <v>67</v>
      </c>
      <c r="E59" s="17" t="str">
        <f>HYPERLINK("https://gistin.users.earthengine.app/view/fogoasis#regionid=" &amp; A59,"Region ID "&amp;A59)</f>
        <v>Region ID 57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5" x14ac:dyDescent="0.35">
      <c r="A60" s="27">
        <v>58</v>
      </c>
      <c r="B60" s="22" t="s">
        <v>68</v>
      </c>
      <c r="C60" s="22" t="s">
        <v>215</v>
      </c>
      <c r="D60" s="23" t="s">
        <v>67</v>
      </c>
      <c r="E60" s="17" t="str">
        <f>HYPERLINK("https://gistin.users.earthengine.app/view/fogoasis#regionid=" &amp; A60,"Region ID "&amp;A60)</f>
        <v>Region ID 58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31" x14ac:dyDescent="0.35">
      <c r="A61" s="27">
        <v>59</v>
      </c>
      <c r="B61" s="22" t="s">
        <v>69</v>
      </c>
      <c r="C61" s="22" t="s">
        <v>175</v>
      </c>
      <c r="D61" s="23" t="s">
        <v>67</v>
      </c>
      <c r="E61" s="17" t="str">
        <f>HYPERLINK("https://gistin.users.earthengine.app/view/fogoasis#regionid=" &amp; A61,"Region ID "&amp;A61)</f>
        <v>Region ID 59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31" x14ac:dyDescent="0.35">
      <c r="A62" s="28">
        <v>60</v>
      </c>
      <c r="B62" s="22" t="s">
        <v>70</v>
      </c>
      <c r="C62" s="22" t="s">
        <v>212</v>
      </c>
      <c r="D62" s="23" t="s">
        <v>67</v>
      </c>
      <c r="E62" s="17" t="str">
        <f>HYPERLINK("https://gistin.users.earthengine.app/view/fogoasis#regionid=" &amp; A62,"Region ID "&amp;A62)</f>
        <v>Region ID 60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35">
      <c r="A63" s="4"/>
      <c r="B63" s="14"/>
      <c r="C63" s="3"/>
      <c r="D63" s="1"/>
      <c r="E63" s="10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35">
      <c r="A64" s="4"/>
      <c r="B64" s="14"/>
      <c r="C64" s="3"/>
      <c r="D64" s="1"/>
      <c r="E64" s="10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35">
      <c r="A65" s="4"/>
      <c r="B65" s="14"/>
      <c r="C65" s="3"/>
      <c r="D65" s="1"/>
      <c r="E65" s="10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35">
      <c r="A66" s="4"/>
      <c r="B66" s="14"/>
      <c r="C66" s="3"/>
      <c r="D66" s="1"/>
      <c r="E66" s="10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35">
      <c r="A67" s="4"/>
      <c r="B67" s="14"/>
      <c r="C67" s="3"/>
      <c r="D67" s="1"/>
      <c r="E67" s="10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35">
      <c r="A68" s="4"/>
      <c r="B68" s="14"/>
      <c r="C68" s="3"/>
      <c r="D68" s="1"/>
      <c r="E68" s="10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35">
      <c r="A69" s="4"/>
      <c r="B69" s="14"/>
      <c r="C69" s="3"/>
      <c r="D69" s="1"/>
      <c r="E69" s="10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35">
      <c r="A70" s="4"/>
      <c r="B70" s="14"/>
      <c r="C70" s="3"/>
      <c r="D70" s="1"/>
      <c r="E70" s="10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35">
      <c r="A71" s="4"/>
      <c r="B71" s="14"/>
      <c r="C71" s="3"/>
      <c r="D71" s="1"/>
      <c r="E71" s="10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35">
      <c r="A72" s="4"/>
      <c r="B72" s="14"/>
      <c r="C72" s="3"/>
      <c r="D72" s="1"/>
      <c r="E72" s="10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35">
      <c r="A73" s="4"/>
      <c r="B73" s="14"/>
      <c r="C73" s="3"/>
      <c r="D73" s="1"/>
      <c r="E73" s="10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35">
      <c r="A74" s="4"/>
      <c r="B74" s="14"/>
      <c r="C74" s="3"/>
      <c r="D74" s="1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35">
      <c r="A75" s="4"/>
      <c r="B75" s="14"/>
      <c r="C75" s="3"/>
      <c r="D75" s="1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35">
      <c r="A76" s="4"/>
      <c r="B76" s="14"/>
      <c r="C76" s="3"/>
      <c r="D76" s="1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35">
      <c r="A77" s="4"/>
      <c r="B77" s="14"/>
      <c r="C77" s="3"/>
      <c r="D77" s="1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35">
      <c r="A78" s="4"/>
      <c r="B78" s="14"/>
      <c r="C78" s="3"/>
      <c r="D78" s="1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35">
      <c r="A79" s="4"/>
      <c r="B79" s="14"/>
      <c r="C79" s="3"/>
      <c r="D79" s="1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35">
      <c r="A80" s="4"/>
      <c r="B80" s="14"/>
      <c r="C80" s="3"/>
      <c r="D80" s="1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5">
      <c r="A81" s="4"/>
      <c r="B81" s="14"/>
      <c r="C81" s="3"/>
      <c r="D81" s="1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35">
      <c r="A82" s="4"/>
      <c r="B82" s="14"/>
      <c r="C82" s="3"/>
      <c r="D82" s="1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35">
      <c r="A83" s="4"/>
      <c r="B83" s="14"/>
      <c r="C83" s="3"/>
      <c r="D83" s="1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35">
      <c r="A84" s="4"/>
      <c r="B84" s="14"/>
      <c r="C84" s="3"/>
      <c r="D84" s="1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35">
      <c r="A85" s="4"/>
      <c r="B85" s="14"/>
      <c r="C85" s="3"/>
      <c r="D85" s="1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35">
      <c r="A86" s="4"/>
      <c r="B86" s="14"/>
      <c r="C86" s="3"/>
      <c r="D86" s="1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35">
      <c r="A87" s="4"/>
      <c r="B87" s="14"/>
      <c r="C87" s="3"/>
      <c r="D87" s="1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35">
      <c r="A88" s="4"/>
      <c r="B88" s="14"/>
      <c r="C88" s="3"/>
      <c r="D88" s="1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35">
      <c r="A89" s="4"/>
      <c r="B89" s="14"/>
      <c r="C89" s="3"/>
      <c r="D89" s="1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35">
      <c r="A90" s="4"/>
      <c r="B90" s="14"/>
      <c r="C90" s="3"/>
      <c r="D90" s="1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35">
      <c r="A91" s="4"/>
      <c r="B91" s="14"/>
      <c r="C91" s="3"/>
      <c r="D91" s="1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35">
      <c r="A92" s="4"/>
      <c r="B92" s="14"/>
      <c r="C92" s="3"/>
      <c r="D92" s="1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35">
      <c r="A93" s="4"/>
      <c r="B93" s="14"/>
      <c r="C93" s="3"/>
      <c r="D93" s="1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35">
      <c r="A94" s="4"/>
      <c r="B94" s="14"/>
      <c r="C94" s="3"/>
      <c r="D94" s="1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35">
      <c r="A95" s="4"/>
      <c r="B95" s="14"/>
      <c r="C95" s="3"/>
      <c r="D95" s="1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35">
      <c r="A96" s="4"/>
      <c r="B96" s="14"/>
      <c r="C96" s="3"/>
      <c r="D96" s="1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35">
      <c r="A97" s="4"/>
      <c r="B97" s="14"/>
      <c r="C97" s="3"/>
      <c r="D97" s="1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35">
      <c r="A98" s="4"/>
      <c r="B98" s="14"/>
      <c r="C98" s="3"/>
      <c r="D98" s="1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35">
      <c r="A99" s="4"/>
      <c r="B99" s="14"/>
      <c r="C99" s="3"/>
      <c r="D99" s="1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35">
      <c r="A100" s="4"/>
      <c r="B100" s="14"/>
      <c r="C100" s="3"/>
      <c r="D100" s="1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35">
      <c r="A101" s="4"/>
      <c r="B101" s="14"/>
      <c r="C101" s="3"/>
      <c r="D101" s="1"/>
      <c r="E101" s="2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35">
      <c r="A102" s="4"/>
      <c r="B102" s="14"/>
      <c r="C102" s="3"/>
      <c r="D102" s="1"/>
      <c r="E102" s="2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35">
      <c r="A103" s="4"/>
      <c r="B103" s="14"/>
      <c r="C103" s="3"/>
      <c r="D103" s="1"/>
      <c r="E103" s="2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35">
      <c r="A104" s="4"/>
      <c r="B104" s="14"/>
      <c r="C104" s="3"/>
      <c r="D104" s="1"/>
      <c r="E104" s="2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35">
      <c r="A105" s="4"/>
      <c r="B105" s="14"/>
      <c r="C105" s="3"/>
      <c r="D105" s="1"/>
      <c r="E105" s="2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35">
      <c r="A106" s="4"/>
      <c r="B106" s="14"/>
      <c r="C106" s="3"/>
      <c r="D106" s="1"/>
      <c r="E106" s="2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35">
      <c r="A107" s="4"/>
      <c r="B107" s="14"/>
      <c r="C107" s="3"/>
      <c r="D107" s="1"/>
      <c r="E107" s="2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35">
      <c r="A108" s="4"/>
      <c r="B108" s="14"/>
      <c r="C108" s="3"/>
      <c r="D108" s="1"/>
      <c r="E108" s="2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35">
      <c r="A109" s="4"/>
      <c r="B109" s="14"/>
      <c r="C109" s="3"/>
      <c r="D109" s="1"/>
      <c r="E109" s="2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35">
      <c r="A110" s="4"/>
      <c r="B110" s="14"/>
      <c r="C110" s="3"/>
      <c r="D110" s="1"/>
      <c r="E110" s="2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35">
      <c r="A111" s="4"/>
      <c r="B111" s="14"/>
      <c r="C111" s="3"/>
      <c r="D111" s="1"/>
      <c r="E111" s="2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35">
      <c r="A112" s="4"/>
      <c r="B112" s="14"/>
      <c r="C112" s="3"/>
      <c r="D112" s="1"/>
      <c r="E112" s="2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35">
      <c r="A113" s="4"/>
      <c r="B113" s="14"/>
      <c r="C113" s="3"/>
      <c r="D113" s="1"/>
      <c r="E113" s="2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35">
      <c r="A114" s="4"/>
      <c r="B114" s="14"/>
      <c r="C114" s="3"/>
      <c r="D114" s="1"/>
      <c r="E114" s="2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35">
      <c r="A115" s="4"/>
      <c r="B115" s="14"/>
      <c r="C115" s="3"/>
      <c r="D115" s="1"/>
      <c r="E115" s="2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35">
      <c r="A116" s="4"/>
      <c r="B116" s="14"/>
      <c r="C116" s="3"/>
      <c r="D116" s="1"/>
      <c r="E116" s="2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35">
      <c r="A117" s="4"/>
      <c r="B117" s="14"/>
      <c r="C117" s="3"/>
      <c r="D117" s="1"/>
      <c r="E117" s="2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35">
      <c r="A118" s="4"/>
      <c r="B118" s="14"/>
      <c r="C118" s="3"/>
      <c r="D118" s="1"/>
      <c r="E118" s="2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35">
      <c r="A119" s="4"/>
      <c r="B119" s="14"/>
      <c r="C119" s="3"/>
      <c r="D119" s="1"/>
      <c r="E119" s="2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35">
      <c r="A120" s="4"/>
      <c r="B120" s="14"/>
      <c r="C120" s="3"/>
      <c r="D120" s="1"/>
      <c r="E120" s="2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35">
      <c r="A121" s="4"/>
      <c r="B121" s="14"/>
      <c r="C121" s="3"/>
      <c r="D121" s="1"/>
      <c r="E121" s="2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35">
      <c r="A122" s="4"/>
      <c r="B122" s="14"/>
      <c r="C122" s="3"/>
      <c r="D122" s="1"/>
      <c r="E122" s="2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35">
      <c r="A123" s="4"/>
      <c r="B123" s="14"/>
      <c r="C123" s="3"/>
      <c r="D123" s="1"/>
      <c r="E123" s="2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35">
      <c r="A124" s="4"/>
      <c r="B124" s="14"/>
      <c r="C124" s="3"/>
      <c r="D124" s="1"/>
      <c r="E124" s="2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35">
      <c r="A125" s="4"/>
      <c r="B125" s="14"/>
      <c r="C125" s="3"/>
      <c r="D125" s="1"/>
      <c r="E125" s="2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35">
      <c r="A126" s="4"/>
      <c r="B126" s="14"/>
      <c r="C126" s="3"/>
      <c r="D126" s="1"/>
      <c r="E126" s="2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35">
      <c r="A127" s="4"/>
      <c r="B127" s="14"/>
      <c r="C127" s="3"/>
      <c r="D127" s="1"/>
      <c r="E127" s="2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35">
      <c r="A128" s="4"/>
      <c r="B128" s="14"/>
      <c r="C128" s="3"/>
      <c r="D128" s="1"/>
      <c r="E128" s="2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35">
      <c r="A129" s="4"/>
      <c r="B129" s="14"/>
      <c r="C129" s="3"/>
      <c r="D129" s="1"/>
      <c r="E129" s="2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35">
      <c r="A130" s="4"/>
      <c r="B130" s="14"/>
      <c r="C130" s="3"/>
      <c r="D130" s="1"/>
      <c r="E130" s="2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35">
      <c r="A131" s="4"/>
      <c r="B131" s="14"/>
      <c r="C131" s="3"/>
      <c r="D131" s="1"/>
      <c r="E131" s="2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35">
      <c r="A132" s="4"/>
      <c r="B132" s="14"/>
      <c r="C132" s="3"/>
      <c r="D132" s="1"/>
      <c r="E132" s="2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35">
      <c r="A133" s="4"/>
      <c r="B133" s="14"/>
      <c r="C133" s="3"/>
      <c r="D133" s="1"/>
      <c r="E133" s="2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35">
      <c r="A134" s="4"/>
      <c r="B134" s="14"/>
      <c r="C134" s="3"/>
      <c r="D134" s="1"/>
      <c r="E134" s="2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35">
      <c r="A135" s="4"/>
      <c r="B135" s="14"/>
      <c r="C135" s="3"/>
      <c r="D135" s="1"/>
      <c r="E135" s="2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35">
      <c r="A136" s="4"/>
      <c r="B136" s="14"/>
      <c r="C136" s="3"/>
      <c r="D136" s="1"/>
      <c r="E136" s="2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35">
      <c r="A137" s="4"/>
      <c r="B137" s="14"/>
      <c r="C137" s="3"/>
      <c r="D137" s="1"/>
      <c r="E137" s="2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35">
      <c r="A138" s="4"/>
      <c r="B138" s="14"/>
      <c r="C138" s="3"/>
      <c r="D138" s="1"/>
      <c r="E138" s="2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35">
      <c r="A139" s="4"/>
      <c r="B139" s="14"/>
      <c r="C139" s="3"/>
      <c r="D139" s="1"/>
      <c r="E139" s="2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35">
      <c r="A140" s="4"/>
      <c r="B140" s="14"/>
      <c r="C140" s="3"/>
      <c r="D140" s="1"/>
      <c r="E140" s="2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35">
      <c r="A141" s="4"/>
      <c r="B141" s="14"/>
      <c r="C141" s="3"/>
      <c r="D141" s="1"/>
      <c r="E141" s="2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35">
      <c r="A142" s="4"/>
      <c r="B142" s="14"/>
      <c r="C142" s="3"/>
      <c r="D142" s="1"/>
      <c r="E142" s="2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35">
      <c r="A143" s="4"/>
      <c r="B143" s="14"/>
      <c r="C143" s="3"/>
      <c r="D143" s="1"/>
      <c r="E143" s="2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35">
      <c r="A144" s="4"/>
      <c r="B144" s="14"/>
      <c r="C144" s="3"/>
      <c r="D144" s="1"/>
      <c r="E144" s="2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35">
      <c r="A145" s="4"/>
      <c r="B145" s="14"/>
      <c r="C145" s="3"/>
      <c r="D145" s="1"/>
      <c r="E145" s="2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35">
      <c r="A146" s="4"/>
      <c r="B146" s="14"/>
      <c r="C146" s="3"/>
      <c r="D146" s="1"/>
      <c r="E146" s="2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35">
      <c r="A147" s="4"/>
      <c r="B147" s="14"/>
      <c r="C147" s="3"/>
      <c r="D147" s="1"/>
      <c r="E147" s="2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35">
      <c r="A148" s="4"/>
      <c r="B148" s="14"/>
      <c r="C148" s="3"/>
      <c r="D148" s="1"/>
      <c r="E148" s="2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35">
      <c r="A149" s="4"/>
      <c r="B149" s="14"/>
      <c r="C149" s="3"/>
      <c r="D149" s="1"/>
      <c r="E149" s="2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35">
      <c r="A150" s="4"/>
      <c r="B150" s="14"/>
      <c r="C150" s="3"/>
      <c r="D150" s="1"/>
      <c r="E150" s="2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35">
      <c r="A151" s="4"/>
      <c r="B151" s="14"/>
      <c r="C151" s="3"/>
      <c r="D151" s="1"/>
      <c r="E151" s="2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35">
      <c r="A152" s="4"/>
      <c r="B152" s="14"/>
      <c r="C152" s="3"/>
      <c r="D152" s="1"/>
      <c r="E152" s="2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35">
      <c r="A153" s="4"/>
      <c r="B153" s="14"/>
      <c r="C153" s="3"/>
      <c r="D153" s="1"/>
      <c r="E153" s="2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35">
      <c r="A154" s="4"/>
      <c r="B154" s="14"/>
      <c r="C154" s="3"/>
      <c r="D154" s="1"/>
      <c r="E154" s="2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35">
      <c r="A155" s="4"/>
      <c r="B155" s="14"/>
      <c r="C155" s="3"/>
      <c r="D155" s="1"/>
      <c r="E155" s="2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35">
      <c r="A156" s="4"/>
      <c r="B156" s="14"/>
      <c r="C156" s="3"/>
      <c r="D156" s="1"/>
      <c r="E156" s="2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35">
      <c r="A157" s="4"/>
      <c r="B157" s="14"/>
      <c r="C157" s="3"/>
      <c r="D157" s="1"/>
      <c r="E157" s="2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35">
      <c r="A158" s="4"/>
      <c r="B158" s="14"/>
      <c r="C158" s="3"/>
      <c r="D158" s="1"/>
      <c r="E158" s="2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35">
      <c r="A159" s="4"/>
      <c r="B159" s="14"/>
      <c r="C159" s="3"/>
      <c r="D159" s="1"/>
      <c r="E159" s="2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35">
      <c r="A160" s="4"/>
      <c r="B160" s="14"/>
      <c r="C160" s="3"/>
      <c r="D160" s="1"/>
      <c r="E160" s="2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35">
      <c r="A161" s="4"/>
      <c r="B161" s="14"/>
      <c r="C161" s="3"/>
      <c r="D161" s="1"/>
      <c r="E161" s="2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35">
      <c r="A162" s="4"/>
      <c r="B162" s="14"/>
      <c r="C162" s="3"/>
      <c r="D162" s="1"/>
      <c r="E162" s="2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35">
      <c r="A163" s="4"/>
      <c r="B163" s="14"/>
      <c r="C163" s="3"/>
      <c r="D163" s="1"/>
      <c r="E163" s="2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35">
      <c r="A164" s="4"/>
      <c r="B164" s="14"/>
      <c r="C164" s="3"/>
      <c r="D164" s="1"/>
      <c r="E164" s="2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35">
      <c r="A165" s="4"/>
      <c r="B165" s="14"/>
      <c r="C165" s="3"/>
      <c r="D165" s="1"/>
      <c r="E165" s="2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35">
      <c r="A166" s="4"/>
      <c r="B166" s="14"/>
      <c r="C166" s="3"/>
      <c r="D166" s="1"/>
      <c r="E166" s="2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35">
      <c r="A167" s="4"/>
      <c r="B167" s="14"/>
      <c r="C167" s="3"/>
      <c r="D167" s="1"/>
      <c r="E167" s="2"/>
      <c r="F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35">
      <c r="A168" s="4"/>
      <c r="B168" s="14"/>
      <c r="C168" s="3"/>
      <c r="D168" s="1"/>
      <c r="E168" s="2"/>
      <c r="F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35">
      <c r="A169" s="4"/>
      <c r="B169" s="14"/>
      <c r="C169" s="3"/>
      <c r="D169" s="1"/>
      <c r="E169" s="2"/>
      <c r="F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35">
      <c r="A170" s="4"/>
      <c r="B170" s="14"/>
      <c r="C170" s="3"/>
      <c r="D170" s="1"/>
      <c r="E170" s="2"/>
      <c r="F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35">
      <c r="A171" s="4"/>
      <c r="B171" s="14"/>
      <c r="C171" s="3"/>
      <c r="D171" s="1"/>
      <c r="E171" s="2"/>
      <c r="F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35">
      <c r="A172" s="4"/>
      <c r="B172" s="14"/>
      <c r="C172" s="3"/>
      <c r="D172" s="1"/>
      <c r="E172" s="2"/>
      <c r="F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35">
      <c r="A173" s="4"/>
      <c r="B173" s="14"/>
      <c r="C173" s="3"/>
      <c r="D173" s="1"/>
      <c r="E173" s="2"/>
      <c r="F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35">
      <c r="A174" s="4"/>
      <c r="B174" s="14"/>
      <c r="C174" s="3"/>
      <c r="D174" s="1"/>
      <c r="E174" s="2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35">
      <c r="A175" s="4"/>
      <c r="B175" s="14"/>
      <c r="C175" s="3"/>
      <c r="D175" s="1"/>
      <c r="E175" s="2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35">
      <c r="A176" s="4"/>
      <c r="B176" s="14"/>
      <c r="C176" s="3"/>
      <c r="D176" s="1"/>
      <c r="E176" s="2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35">
      <c r="A177" s="4"/>
      <c r="B177" s="14"/>
      <c r="C177" s="3"/>
      <c r="D177" s="1"/>
      <c r="E177" s="2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35">
      <c r="A178" s="4"/>
      <c r="B178" s="14"/>
      <c r="C178" s="3"/>
      <c r="D178" s="1"/>
      <c r="E178" s="2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35">
      <c r="A179" s="4"/>
      <c r="B179" s="14"/>
      <c r="C179" s="3"/>
      <c r="D179" s="1"/>
      <c r="E179" s="2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35">
      <c r="A180" s="4"/>
      <c r="B180" s="14"/>
      <c r="C180" s="3"/>
      <c r="D180" s="1"/>
      <c r="E180" s="2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35">
      <c r="A181" s="4"/>
      <c r="B181" s="14"/>
      <c r="C181" s="3"/>
      <c r="D181" s="1"/>
      <c r="E181" s="2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35">
      <c r="A182" s="4"/>
      <c r="B182" s="14"/>
      <c r="C182" s="3"/>
      <c r="D182" s="1"/>
      <c r="E182" s="2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35">
      <c r="A183" s="4"/>
      <c r="B183" s="14"/>
      <c r="C183" s="3"/>
      <c r="D183" s="1"/>
      <c r="E183" s="2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35">
      <c r="A184" s="4"/>
      <c r="B184" s="14"/>
      <c r="C184" s="3"/>
      <c r="D184" s="1"/>
      <c r="E184" s="2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35">
      <c r="A185" s="4"/>
      <c r="B185" s="14"/>
      <c r="C185" s="3"/>
      <c r="D185" s="1"/>
      <c r="E185" s="2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35">
      <c r="A186" s="4"/>
      <c r="B186" s="14"/>
      <c r="C186" s="3"/>
      <c r="D186" s="1"/>
      <c r="E186" s="2"/>
      <c r="F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35">
      <c r="A187" s="4"/>
      <c r="B187" s="14"/>
      <c r="C187" s="3"/>
      <c r="D187" s="1"/>
      <c r="E187" s="2"/>
      <c r="F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35">
      <c r="A188" s="4"/>
      <c r="B188" s="14"/>
      <c r="C188" s="3"/>
      <c r="D188" s="1"/>
      <c r="E188" s="2"/>
      <c r="F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35">
      <c r="A189" s="4"/>
      <c r="B189" s="14"/>
      <c r="C189" s="3"/>
      <c r="D189" s="1"/>
      <c r="E189" s="2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35">
      <c r="A190" s="4"/>
      <c r="B190" s="14"/>
      <c r="C190" s="3"/>
      <c r="D190" s="1"/>
      <c r="E190" s="2"/>
      <c r="F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35">
      <c r="A191" s="4"/>
      <c r="B191" s="14"/>
      <c r="C191" s="3"/>
      <c r="D191" s="1"/>
      <c r="E191" s="2"/>
      <c r="F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35">
      <c r="A192" s="4"/>
      <c r="B192" s="14"/>
      <c r="C192" s="3"/>
      <c r="D192" s="1"/>
      <c r="E192" s="2"/>
      <c r="F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35">
      <c r="A193" s="4"/>
      <c r="B193" s="14"/>
      <c r="C193" s="3"/>
      <c r="D193" s="1"/>
      <c r="E193" s="2"/>
      <c r="F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35">
      <c r="A194" s="4"/>
      <c r="B194" s="14"/>
      <c r="C194" s="3"/>
      <c r="D194" s="1"/>
      <c r="E194" s="2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35">
      <c r="A195" s="4"/>
      <c r="B195" s="14"/>
      <c r="C195" s="3"/>
      <c r="D195" s="1"/>
      <c r="E195" s="2"/>
      <c r="F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35">
      <c r="A196" s="4"/>
      <c r="B196" s="14"/>
      <c r="C196" s="3"/>
      <c r="D196" s="1"/>
      <c r="E196" s="2"/>
      <c r="F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35">
      <c r="A197" s="4"/>
      <c r="B197" s="14"/>
      <c r="C197" s="3"/>
      <c r="D197" s="1"/>
      <c r="E197" s="2"/>
      <c r="F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35">
      <c r="A198" s="4"/>
      <c r="B198" s="14"/>
      <c r="C198" s="3"/>
      <c r="D198" s="1"/>
      <c r="E198" s="2"/>
      <c r="F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35">
      <c r="A199" s="4"/>
      <c r="B199" s="14"/>
      <c r="C199" s="3"/>
      <c r="D199" s="1"/>
      <c r="E199" s="2"/>
      <c r="F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35">
      <c r="A200" s="4"/>
      <c r="B200" s="14"/>
      <c r="C200" s="3"/>
      <c r="D200" s="1"/>
      <c r="E200" s="2"/>
      <c r="F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35">
      <c r="A201" s="4"/>
      <c r="B201" s="14"/>
      <c r="C201" s="3"/>
      <c r="D201" s="1"/>
      <c r="E201" s="2"/>
      <c r="F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35">
      <c r="A202" s="4"/>
      <c r="B202" s="14"/>
      <c r="C202" s="3"/>
      <c r="D202" s="1"/>
      <c r="E202" s="2"/>
      <c r="F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35">
      <c r="A203" s="4"/>
      <c r="B203" s="14"/>
      <c r="C203" s="3"/>
      <c r="D203" s="1"/>
      <c r="E203" s="2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35">
      <c r="A204" s="4"/>
      <c r="B204" s="14"/>
      <c r="C204" s="3"/>
      <c r="D204" s="1"/>
      <c r="E204" s="2"/>
      <c r="F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35">
      <c r="A205" s="4"/>
      <c r="B205" s="14"/>
      <c r="C205" s="3"/>
      <c r="D205" s="1"/>
      <c r="E205" s="2"/>
      <c r="F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35">
      <c r="A206" s="4"/>
      <c r="B206" s="14"/>
      <c r="C206" s="3"/>
      <c r="D206" s="1"/>
      <c r="E206" s="2"/>
      <c r="F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35">
      <c r="A207" s="4"/>
      <c r="B207" s="14"/>
      <c r="C207" s="3"/>
      <c r="D207" s="1"/>
      <c r="E207" s="2"/>
      <c r="F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35">
      <c r="A208" s="4"/>
      <c r="B208" s="14"/>
      <c r="C208" s="3"/>
      <c r="D208" s="1"/>
      <c r="E208" s="2"/>
      <c r="F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35">
      <c r="A209" s="4"/>
      <c r="B209" s="14"/>
      <c r="C209" s="3"/>
      <c r="D209" s="1"/>
      <c r="E209" s="2"/>
      <c r="F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35">
      <c r="A210" s="4"/>
      <c r="B210" s="14"/>
      <c r="C210" s="3"/>
      <c r="D210" s="1"/>
      <c r="E210" s="2"/>
      <c r="F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35">
      <c r="A211" s="4"/>
      <c r="B211" s="14"/>
      <c r="C211" s="3"/>
      <c r="D211" s="1"/>
      <c r="E211" s="2"/>
      <c r="F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35">
      <c r="A212" s="4"/>
      <c r="B212" s="14"/>
      <c r="C212" s="3"/>
      <c r="D212" s="1"/>
      <c r="E212" s="2"/>
      <c r="F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35">
      <c r="A213" s="4"/>
      <c r="B213" s="14"/>
      <c r="C213" s="3"/>
      <c r="D213" s="1"/>
      <c r="E213" s="2"/>
      <c r="F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35">
      <c r="A214" s="4"/>
      <c r="B214" s="14"/>
      <c r="C214" s="3"/>
      <c r="D214" s="1"/>
      <c r="E214" s="2"/>
      <c r="F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35">
      <c r="A215" s="4"/>
      <c r="B215" s="14"/>
      <c r="C215" s="3"/>
      <c r="D215" s="1"/>
      <c r="E215" s="2"/>
      <c r="F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35">
      <c r="A216" s="4"/>
      <c r="B216" s="14"/>
      <c r="C216" s="3"/>
      <c r="D216" s="1"/>
      <c r="E216" s="2"/>
      <c r="F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35">
      <c r="A217" s="4"/>
      <c r="B217" s="14"/>
      <c r="C217" s="3"/>
      <c r="D217" s="1"/>
      <c r="E217" s="2"/>
      <c r="F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35">
      <c r="A218" s="4"/>
      <c r="B218" s="14"/>
      <c r="C218" s="3"/>
      <c r="D218" s="1"/>
      <c r="E218" s="2"/>
      <c r="F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35">
      <c r="A219" s="4"/>
      <c r="B219" s="14"/>
      <c r="C219" s="3"/>
      <c r="D219" s="1"/>
      <c r="E219" s="2"/>
      <c r="F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35">
      <c r="A220" s="4"/>
      <c r="B220" s="14"/>
      <c r="C220" s="3"/>
      <c r="D220" s="1"/>
      <c r="E220" s="2"/>
      <c r="F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35">
      <c r="A221" s="4"/>
      <c r="B221" s="14"/>
      <c r="C221" s="3"/>
      <c r="D221" s="1"/>
      <c r="E221" s="2"/>
      <c r="F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35">
      <c r="A222" s="4"/>
      <c r="B222" s="14"/>
      <c r="C222" s="3"/>
      <c r="D222" s="1"/>
      <c r="E222" s="2"/>
      <c r="F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35">
      <c r="A223" s="4"/>
      <c r="B223" s="14"/>
      <c r="C223" s="3"/>
      <c r="D223" s="1"/>
      <c r="E223" s="2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35">
      <c r="A224" s="4"/>
      <c r="B224" s="14"/>
      <c r="C224" s="3"/>
      <c r="D224" s="1"/>
      <c r="E224" s="2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35">
      <c r="A225" s="4"/>
      <c r="B225" s="14"/>
      <c r="C225" s="3"/>
      <c r="D225" s="1"/>
      <c r="E225" s="2"/>
      <c r="F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35">
      <c r="A226" s="4"/>
      <c r="B226" s="14"/>
      <c r="C226" s="3"/>
      <c r="D226" s="1"/>
      <c r="E226" s="2"/>
      <c r="F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35">
      <c r="A227" s="4"/>
      <c r="B227" s="14"/>
      <c r="C227" s="3"/>
      <c r="D227" s="1"/>
      <c r="E227" s="2"/>
      <c r="F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35">
      <c r="A228" s="4"/>
      <c r="B228" s="14"/>
      <c r="C228" s="3"/>
      <c r="D228" s="1"/>
      <c r="E228" s="2"/>
      <c r="F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35">
      <c r="A229" s="4"/>
      <c r="B229" s="14"/>
      <c r="C229" s="3"/>
      <c r="D229" s="1"/>
      <c r="E229" s="2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35">
      <c r="A230" s="4"/>
      <c r="B230" s="14"/>
      <c r="C230" s="3"/>
      <c r="D230" s="1"/>
      <c r="E230" s="2"/>
      <c r="F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35">
      <c r="A231" s="4"/>
      <c r="B231" s="14"/>
      <c r="C231" s="3"/>
      <c r="D231" s="1"/>
      <c r="E231" s="2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35">
      <c r="A232" s="4"/>
      <c r="B232" s="14"/>
      <c r="C232" s="3"/>
      <c r="D232" s="1"/>
      <c r="E232" s="2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35">
      <c r="A233" s="4"/>
      <c r="B233" s="14"/>
      <c r="C233" s="3"/>
      <c r="D233" s="1"/>
      <c r="E233" s="2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35">
      <c r="A234" s="4"/>
      <c r="B234" s="14"/>
      <c r="C234" s="3"/>
      <c r="D234" s="1"/>
      <c r="E234" s="2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35">
      <c r="A235" s="4"/>
      <c r="B235" s="14"/>
      <c r="C235" s="3"/>
      <c r="D235" s="1"/>
      <c r="E235" s="2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35">
      <c r="A236" s="4"/>
      <c r="B236" s="14"/>
      <c r="C236" s="3"/>
      <c r="D236" s="1"/>
      <c r="E236" s="2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35">
      <c r="A237" s="4"/>
      <c r="B237" s="14"/>
      <c r="C237" s="3"/>
      <c r="D237" s="1"/>
      <c r="E237" s="2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35">
      <c r="A238" s="4"/>
      <c r="B238" s="14"/>
      <c r="C238" s="3"/>
      <c r="D238" s="1"/>
      <c r="E238" s="2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35">
      <c r="A239" s="4"/>
      <c r="B239" s="14"/>
      <c r="C239" s="3"/>
      <c r="D239" s="1"/>
      <c r="E239" s="2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35">
      <c r="A240" s="4"/>
      <c r="B240" s="14"/>
      <c r="C240" s="3"/>
      <c r="D240" s="1"/>
      <c r="E240" s="2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35">
      <c r="A241" s="4"/>
      <c r="B241" s="14"/>
      <c r="C241" s="3"/>
      <c r="D241" s="1"/>
      <c r="E241" s="2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35">
      <c r="A242" s="4"/>
      <c r="B242" s="14"/>
      <c r="C242" s="3"/>
      <c r="D242" s="1"/>
      <c r="E242" s="2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35">
      <c r="A243" s="4"/>
      <c r="B243" s="14"/>
      <c r="C243" s="3"/>
      <c r="D243" s="1"/>
      <c r="E243" s="2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35">
      <c r="A244" s="4"/>
      <c r="B244" s="14"/>
      <c r="C244" s="3"/>
      <c r="D244" s="1"/>
      <c r="E244" s="2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35">
      <c r="A245" s="4"/>
      <c r="B245" s="14"/>
      <c r="C245" s="3"/>
      <c r="D245" s="1"/>
      <c r="E245" s="2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35">
      <c r="A246" s="4"/>
      <c r="B246" s="14"/>
      <c r="C246" s="3"/>
      <c r="D246" s="1"/>
      <c r="E246" s="2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35">
      <c r="A247" s="4"/>
      <c r="B247" s="14"/>
      <c r="C247" s="3"/>
      <c r="D247" s="1"/>
      <c r="E247" s="2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35">
      <c r="A248" s="4"/>
      <c r="B248" s="14"/>
      <c r="C248" s="3"/>
      <c r="D248" s="1"/>
      <c r="E248" s="2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35">
      <c r="A249" s="4"/>
      <c r="B249" s="14"/>
      <c r="C249" s="3"/>
      <c r="D249" s="1"/>
      <c r="E249" s="2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35">
      <c r="A250" s="4"/>
      <c r="B250" s="14"/>
      <c r="C250" s="3"/>
      <c r="D250" s="1"/>
      <c r="E250" s="2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35">
      <c r="A251" s="4"/>
      <c r="B251" s="14"/>
      <c r="C251" s="3"/>
      <c r="D251" s="1"/>
      <c r="E251" s="2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35">
      <c r="A252" s="4"/>
      <c r="B252" s="14"/>
      <c r="C252" s="3"/>
      <c r="D252" s="1"/>
      <c r="E252" s="2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35">
      <c r="A253" s="4"/>
      <c r="B253" s="14"/>
      <c r="C253" s="3"/>
      <c r="D253" s="1"/>
      <c r="E253" s="2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35">
      <c r="A254" s="4"/>
      <c r="B254" s="14"/>
      <c r="C254" s="3"/>
      <c r="D254" s="1"/>
      <c r="E254" s="2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35">
      <c r="A255" s="4"/>
      <c r="B255" s="14"/>
      <c r="C255" s="3"/>
      <c r="D255" s="1"/>
      <c r="E255" s="2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35">
      <c r="A256" s="4"/>
      <c r="B256" s="14"/>
      <c r="C256" s="3"/>
      <c r="D256" s="1"/>
      <c r="E256" s="2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35">
      <c r="A257" s="4"/>
      <c r="B257" s="14"/>
      <c r="C257" s="3"/>
      <c r="D257" s="1"/>
      <c r="E257" s="2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35">
      <c r="A258" s="4"/>
      <c r="B258" s="14"/>
      <c r="C258" s="3"/>
      <c r="D258" s="1"/>
      <c r="E258" s="2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35">
      <c r="A259" s="4"/>
      <c r="B259" s="14"/>
      <c r="C259" s="3"/>
      <c r="D259" s="1"/>
      <c r="E259" s="2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35">
      <c r="A260" s="4"/>
      <c r="B260" s="14"/>
      <c r="C260" s="3"/>
      <c r="D260" s="1"/>
      <c r="E260" s="2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35">
      <c r="A261" s="4"/>
      <c r="B261" s="14"/>
      <c r="C261" s="3"/>
      <c r="D261" s="1"/>
      <c r="E261" s="2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35">
      <c r="A262" s="4"/>
      <c r="B262" s="14"/>
      <c r="C262" s="3"/>
      <c r="D262" s="1"/>
      <c r="E262" s="2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35">
      <c r="A263" s="4"/>
      <c r="B263" s="14"/>
      <c r="C263" s="3"/>
      <c r="D263" s="1"/>
      <c r="E263" s="2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35">
      <c r="A264" s="4"/>
      <c r="B264" s="14"/>
      <c r="C264" s="3"/>
      <c r="D264" s="1"/>
      <c r="E264" s="2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35">
      <c r="A265" s="4"/>
      <c r="B265" s="14"/>
      <c r="C265" s="3"/>
      <c r="D265" s="1"/>
      <c r="E265" s="2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35">
      <c r="A266" s="4"/>
      <c r="B266" s="14"/>
      <c r="C266" s="3"/>
      <c r="D266" s="1"/>
      <c r="E266" s="2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35">
      <c r="A267" s="4"/>
      <c r="B267" s="14"/>
      <c r="C267" s="3"/>
      <c r="D267" s="1"/>
      <c r="E267" s="2"/>
      <c r="F267" s="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35">
      <c r="A268" s="4"/>
      <c r="B268" s="14"/>
      <c r="C268" s="3"/>
      <c r="D268" s="1"/>
      <c r="E268" s="2"/>
      <c r="F268" s="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35">
      <c r="A269" s="4"/>
      <c r="B269" s="14"/>
      <c r="C269" s="3"/>
      <c r="D269" s="1"/>
      <c r="E269" s="2"/>
      <c r="F269" s="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35">
      <c r="A270" s="4"/>
      <c r="B270" s="14"/>
      <c r="C270" s="3"/>
      <c r="D270" s="1"/>
      <c r="E270" s="2"/>
      <c r="F270" s="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35">
      <c r="A271" s="4"/>
      <c r="B271" s="14"/>
      <c r="C271" s="3"/>
      <c r="D271" s="1"/>
      <c r="E271" s="2"/>
      <c r="F271" s="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35">
      <c r="A272" s="4"/>
      <c r="B272" s="14"/>
      <c r="C272" s="3"/>
      <c r="D272" s="1"/>
      <c r="E272" s="2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35">
      <c r="A273" s="4"/>
      <c r="B273" s="14"/>
      <c r="C273" s="3"/>
      <c r="D273" s="1"/>
      <c r="E273" s="2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35">
      <c r="A274" s="4"/>
      <c r="B274" s="14"/>
      <c r="C274" s="3"/>
      <c r="D274" s="1"/>
      <c r="E274" s="2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35">
      <c r="A275" s="4"/>
      <c r="B275" s="14"/>
      <c r="C275" s="3"/>
      <c r="D275" s="1"/>
      <c r="E275" s="2"/>
      <c r="F275" s="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35">
      <c r="A276" s="4"/>
      <c r="B276" s="14"/>
      <c r="C276" s="3"/>
      <c r="D276" s="1"/>
      <c r="E276" s="2"/>
      <c r="F276" s="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35">
      <c r="A277" s="4"/>
      <c r="B277" s="14"/>
      <c r="C277" s="3"/>
      <c r="D277" s="1"/>
      <c r="E277" s="2"/>
      <c r="F277" s="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35">
      <c r="A278" s="4"/>
      <c r="B278" s="14"/>
      <c r="C278" s="3"/>
      <c r="D278" s="1"/>
      <c r="E278" s="2"/>
      <c r="F278" s="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35">
      <c r="A279" s="4"/>
      <c r="B279" s="14"/>
      <c r="C279" s="3"/>
      <c r="D279" s="1"/>
      <c r="E279" s="2"/>
      <c r="F279" s="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35">
      <c r="A280" s="4"/>
      <c r="B280" s="14"/>
      <c r="C280" s="3"/>
      <c r="D280" s="1"/>
      <c r="E280" s="2"/>
      <c r="F280" s="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35">
      <c r="A281" s="4"/>
      <c r="B281" s="14"/>
      <c r="C281" s="3"/>
      <c r="D281" s="1"/>
      <c r="E281" s="2"/>
      <c r="F281" s="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35">
      <c r="A282" s="4"/>
      <c r="B282" s="14"/>
      <c r="C282" s="3"/>
      <c r="D282" s="1"/>
      <c r="E282" s="2"/>
      <c r="F282" s="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35">
      <c r="A283" s="4"/>
      <c r="B283" s="14"/>
      <c r="C283" s="3"/>
      <c r="D283" s="1"/>
      <c r="E283" s="2"/>
      <c r="F283" s="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35">
      <c r="A284" s="4"/>
      <c r="B284" s="14"/>
      <c r="C284" s="3"/>
      <c r="D284" s="1"/>
      <c r="E284" s="2"/>
      <c r="F284" s="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35">
      <c r="A285" s="4"/>
      <c r="B285" s="14"/>
      <c r="C285" s="3"/>
      <c r="D285" s="1"/>
      <c r="E285" s="2"/>
      <c r="F285" s="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35">
      <c r="A286" s="4"/>
      <c r="B286" s="14"/>
      <c r="C286" s="3"/>
      <c r="D286" s="1"/>
      <c r="E286" s="2"/>
      <c r="F286" s="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35">
      <c r="A287" s="4"/>
      <c r="B287" s="14"/>
      <c r="C287" s="3"/>
      <c r="D287" s="1"/>
      <c r="E287" s="2"/>
      <c r="F287" s="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35">
      <c r="A288" s="4"/>
      <c r="B288" s="14"/>
      <c r="C288" s="3"/>
      <c r="D288" s="1"/>
      <c r="E288" s="2"/>
      <c r="F288" s="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35">
      <c r="A289" s="4"/>
      <c r="B289" s="14"/>
      <c r="C289" s="3"/>
      <c r="D289" s="1"/>
      <c r="E289" s="2"/>
      <c r="F289" s="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35">
      <c r="A290" s="4"/>
      <c r="B290" s="14"/>
      <c r="C290" s="3"/>
      <c r="D290" s="1"/>
      <c r="E290" s="2"/>
      <c r="F290" s="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35">
      <c r="A291" s="4"/>
      <c r="B291" s="14"/>
      <c r="C291" s="3"/>
      <c r="D291" s="1"/>
      <c r="E291" s="2"/>
      <c r="F291" s="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35">
      <c r="A292" s="4"/>
      <c r="B292" s="14"/>
      <c r="C292" s="3"/>
      <c r="D292" s="1"/>
      <c r="E292" s="2"/>
      <c r="F292" s="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35">
      <c r="A293" s="4"/>
      <c r="B293" s="14"/>
      <c r="C293" s="3"/>
      <c r="D293" s="1"/>
      <c r="E293" s="2"/>
      <c r="F293" s="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35">
      <c r="A294" s="4"/>
      <c r="B294" s="14"/>
      <c r="C294" s="3"/>
      <c r="D294" s="1"/>
      <c r="E294" s="2"/>
      <c r="F294" s="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35">
      <c r="A295" s="4"/>
      <c r="B295" s="14"/>
      <c r="C295" s="3"/>
      <c r="D295" s="1"/>
      <c r="E295" s="2"/>
      <c r="F295" s="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35">
      <c r="A296" s="4"/>
      <c r="B296" s="14"/>
      <c r="C296" s="3"/>
      <c r="D296" s="1"/>
      <c r="E296" s="2"/>
      <c r="F296" s="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35">
      <c r="A297" s="4"/>
      <c r="B297" s="14"/>
      <c r="C297" s="3"/>
      <c r="D297" s="1"/>
      <c r="E297" s="2"/>
      <c r="F297" s="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35">
      <c r="A298" s="4"/>
      <c r="B298" s="14"/>
      <c r="C298" s="3"/>
      <c r="D298" s="1"/>
      <c r="E298" s="2"/>
      <c r="F298" s="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35">
      <c r="A299" s="4"/>
      <c r="B299" s="14"/>
      <c r="C299" s="3"/>
      <c r="D299" s="1"/>
      <c r="E299" s="2"/>
      <c r="F299" s="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35">
      <c r="A300" s="4"/>
      <c r="B300" s="14"/>
      <c r="C300" s="3"/>
      <c r="D300" s="1"/>
      <c r="E300" s="2"/>
      <c r="F300" s="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35">
      <c r="A301" s="4"/>
      <c r="B301" s="14"/>
      <c r="C301" s="3"/>
      <c r="D301" s="1"/>
      <c r="E301" s="2"/>
      <c r="F301" s="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35">
      <c r="A302" s="4"/>
      <c r="B302" s="14"/>
      <c r="C302" s="3"/>
      <c r="D302" s="1"/>
      <c r="E302" s="2"/>
      <c r="F302" s="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35">
      <c r="A303" s="4"/>
      <c r="B303" s="14"/>
      <c r="C303" s="3"/>
      <c r="D303" s="1"/>
      <c r="E303" s="2"/>
      <c r="F303" s="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35">
      <c r="A304" s="4"/>
      <c r="B304" s="14"/>
      <c r="C304" s="3"/>
      <c r="D304" s="1"/>
      <c r="E304" s="2"/>
      <c r="F304" s="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35">
      <c r="A305" s="4"/>
      <c r="B305" s="14"/>
      <c r="C305" s="3"/>
      <c r="D305" s="1"/>
      <c r="E305" s="2"/>
      <c r="F305" s="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35">
      <c r="A306" s="4"/>
      <c r="B306" s="14"/>
      <c r="C306" s="3"/>
      <c r="D306" s="1"/>
      <c r="E306" s="2"/>
      <c r="F306" s="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35">
      <c r="A307" s="4"/>
      <c r="B307" s="14"/>
      <c r="C307" s="3"/>
      <c r="D307" s="1"/>
      <c r="E307" s="2"/>
      <c r="F307" s="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35">
      <c r="A308" s="4"/>
      <c r="B308" s="14"/>
      <c r="C308" s="3"/>
      <c r="D308" s="1"/>
      <c r="E308" s="2"/>
      <c r="F308" s="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35">
      <c r="A309" s="4"/>
      <c r="B309" s="14"/>
      <c r="C309" s="3"/>
      <c r="D309" s="1"/>
      <c r="E309" s="2"/>
      <c r="F309" s="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35">
      <c r="A310" s="4"/>
      <c r="B310" s="14"/>
      <c r="C310" s="3"/>
      <c r="D310" s="1"/>
      <c r="E310" s="2"/>
      <c r="F310" s="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35">
      <c r="A311" s="4"/>
      <c r="B311" s="14"/>
      <c r="C311" s="3"/>
      <c r="D311" s="1"/>
      <c r="E311" s="2"/>
      <c r="F311" s="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35">
      <c r="A312" s="4"/>
      <c r="B312" s="14"/>
      <c r="C312" s="3"/>
      <c r="D312" s="1"/>
      <c r="E312" s="2"/>
      <c r="F312" s="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35">
      <c r="A313" s="4"/>
      <c r="B313" s="14"/>
      <c r="C313" s="3"/>
      <c r="D313" s="1"/>
      <c r="E313" s="2"/>
      <c r="F313" s="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35">
      <c r="A314" s="4"/>
      <c r="B314" s="14"/>
      <c r="C314" s="3"/>
      <c r="D314" s="1"/>
      <c r="E314" s="2"/>
      <c r="F314" s="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35">
      <c r="A315" s="4"/>
      <c r="B315" s="14"/>
      <c r="C315" s="3"/>
      <c r="D315" s="1"/>
      <c r="E315" s="2"/>
      <c r="F315" s="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35">
      <c r="A316" s="4"/>
      <c r="B316" s="14"/>
      <c r="C316" s="3"/>
      <c r="D316" s="1"/>
      <c r="E316" s="2"/>
      <c r="F316" s="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35">
      <c r="A317" s="4"/>
      <c r="B317" s="14"/>
      <c r="C317" s="3"/>
      <c r="D317" s="1"/>
      <c r="E317" s="2"/>
      <c r="F317" s="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35">
      <c r="A318" s="4"/>
      <c r="B318" s="14"/>
      <c r="C318" s="3"/>
      <c r="D318" s="1"/>
      <c r="E318" s="2"/>
      <c r="F318" s="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35">
      <c r="A319" s="4"/>
      <c r="B319" s="14"/>
      <c r="C319" s="3"/>
      <c r="D319" s="1"/>
      <c r="E319" s="2"/>
      <c r="F319" s="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35">
      <c r="A320" s="4"/>
      <c r="B320" s="14"/>
      <c r="C320" s="3"/>
      <c r="D320" s="1"/>
      <c r="E320" s="2"/>
      <c r="F320" s="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35">
      <c r="A321" s="4"/>
      <c r="B321" s="14"/>
      <c r="C321" s="3"/>
      <c r="D321" s="1"/>
      <c r="E321" s="2"/>
      <c r="F321" s="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35">
      <c r="A322" s="4"/>
      <c r="B322" s="14"/>
      <c r="C322" s="3"/>
      <c r="D322" s="1"/>
      <c r="E322" s="2"/>
      <c r="F322" s="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35">
      <c r="A323" s="4"/>
      <c r="B323" s="14"/>
      <c r="C323" s="3"/>
      <c r="D323" s="1"/>
      <c r="E323" s="2"/>
      <c r="F323" s="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35">
      <c r="A324" s="4"/>
      <c r="B324" s="14"/>
      <c r="C324" s="3"/>
      <c r="D324" s="1"/>
      <c r="E324" s="2"/>
      <c r="F324" s="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35">
      <c r="A325" s="4"/>
      <c r="B325" s="14"/>
      <c r="C325" s="3"/>
      <c r="D325" s="1"/>
      <c r="E325" s="2"/>
      <c r="F325" s="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35">
      <c r="A326" s="4"/>
      <c r="B326" s="14"/>
      <c r="C326" s="3"/>
      <c r="D326" s="1"/>
      <c r="E326" s="2"/>
      <c r="F326" s="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35">
      <c r="A327" s="4"/>
      <c r="B327" s="14"/>
      <c r="C327" s="3"/>
      <c r="D327" s="1"/>
      <c r="E327" s="2"/>
      <c r="F327" s="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35">
      <c r="A328" s="4"/>
      <c r="B328" s="14"/>
      <c r="C328" s="3"/>
      <c r="D328" s="1"/>
      <c r="E328" s="2"/>
      <c r="F328" s="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35">
      <c r="A329" s="4"/>
      <c r="B329" s="14"/>
      <c r="C329" s="3"/>
      <c r="D329" s="1"/>
      <c r="E329" s="2"/>
      <c r="F329" s="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35">
      <c r="A330" s="4"/>
      <c r="B330" s="14"/>
      <c r="C330" s="3"/>
      <c r="D330" s="1"/>
      <c r="E330" s="2"/>
      <c r="F330" s="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35">
      <c r="A331" s="4"/>
      <c r="B331" s="14"/>
      <c r="C331" s="3"/>
      <c r="D331" s="1"/>
      <c r="E331" s="2"/>
      <c r="F331" s="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35">
      <c r="A332" s="4"/>
      <c r="B332" s="14"/>
      <c r="C332" s="3"/>
      <c r="D332" s="1"/>
      <c r="E332" s="2"/>
      <c r="F332" s="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35">
      <c r="A333" s="4"/>
      <c r="B333" s="14"/>
      <c r="C333" s="3"/>
      <c r="D333" s="1"/>
      <c r="E333" s="2"/>
      <c r="F333" s="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35">
      <c r="A334" s="4"/>
      <c r="B334" s="14"/>
      <c r="C334" s="3"/>
      <c r="D334" s="1"/>
      <c r="E334" s="2"/>
      <c r="F334" s="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35">
      <c r="A335" s="4"/>
      <c r="B335" s="14"/>
      <c r="C335" s="3"/>
      <c r="D335" s="1"/>
      <c r="E335" s="2"/>
      <c r="F335" s="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35">
      <c r="A336" s="4"/>
      <c r="B336" s="14"/>
      <c r="C336" s="3"/>
      <c r="D336" s="1"/>
      <c r="E336" s="2"/>
      <c r="F336" s="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35">
      <c r="A337" s="4"/>
      <c r="B337" s="14"/>
      <c r="C337" s="3"/>
      <c r="D337" s="1"/>
      <c r="E337" s="2"/>
      <c r="F337" s="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35">
      <c r="A338" s="4"/>
      <c r="B338" s="14"/>
      <c r="C338" s="3"/>
      <c r="D338" s="1"/>
      <c r="E338" s="2"/>
      <c r="F338" s="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35">
      <c r="A339" s="4"/>
      <c r="B339" s="14"/>
      <c r="C339" s="3"/>
      <c r="D339" s="1"/>
      <c r="E339" s="2"/>
      <c r="F339" s="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35">
      <c r="A340" s="4"/>
      <c r="B340" s="14"/>
      <c r="C340" s="3"/>
      <c r="D340" s="1"/>
      <c r="E340" s="2"/>
      <c r="F340" s="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35">
      <c r="A341" s="4"/>
      <c r="B341" s="14"/>
      <c r="C341" s="3"/>
      <c r="D341" s="1"/>
      <c r="E341" s="2"/>
      <c r="F341" s="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35">
      <c r="A342" s="4"/>
      <c r="B342" s="14"/>
      <c r="C342" s="3"/>
      <c r="D342" s="1"/>
      <c r="E342" s="2"/>
      <c r="F342" s="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35">
      <c r="A343" s="4"/>
      <c r="B343" s="14"/>
      <c r="C343" s="3"/>
      <c r="D343" s="1"/>
      <c r="E343" s="2"/>
      <c r="F343" s="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35">
      <c r="A344" s="4"/>
      <c r="B344" s="14"/>
      <c r="C344" s="3"/>
      <c r="D344" s="1"/>
      <c r="E344" s="2"/>
      <c r="F344" s="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35">
      <c r="A345" s="4"/>
      <c r="B345" s="14"/>
      <c r="C345" s="3"/>
      <c r="D345" s="1"/>
      <c r="E345" s="2"/>
      <c r="F345" s="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35">
      <c r="A346" s="4"/>
      <c r="B346" s="14"/>
      <c r="C346" s="3"/>
      <c r="D346" s="1"/>
      <c r="E346" s="2"/>
      <c r="F346" s="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35">
      <c r="A347" s="4"/>
      <c r="B347" s="14"/>
      <c r="C347" s="3"/>
      <c r="D347" s="1"/>
      <c r="E347" s="2"/>
      <c r="F347" s="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35">
      <c r="A348" s="4"/>
      <c r="B348" s="14"/>
      <c r="C348" s="3"/>
      <c r="D348" s="1"/>
      <c r="E348" s="2"/>
      <c r="F348" s="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35">
      <c r="A349" s="4"/>
      <c r="B349" s="14"/>
      <c r="C349" s="3"/>
      <c r="D349" s="1"/>
      <c r="E349" s="2"/>
      <c r="F349" s="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35">
      <c r="A350" s="4"/>
      <c r="B350" s="14"/>
      <c r="C350" s="3"/>
      <c r="D350" s="1"/>
      <c r="E350" s="2"/>
      <c r="F350" s="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35">
      <c r="A351" s="4"/>
      <c r="B351" s="14"/>
      <c r="C351" s="3"/>
      <c r="D351" s="1"/>
      <c r="E351" s="2"/>
      <c r="F351" s="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35">
      <c r="A352" s="4"/>
      <c r="B352" s="14"/>
      <c r="C352" s="3"/>
      <c r="D352" s="1"/>
      <c r="E352" s="2"/>
      <c r="F352" s="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35">
      <c r="A353" s="4"/>
      <c r="B353" s="14"/>
      <c r="C353" s="3"/>
      <c r="D353" s="1"/>
      <c r="E353" s="2"/>
      <c r="F353" s="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35">
      <c r="A354" s="4"/>
      <c r="B354" s="14"/>
      <c r="C354" s="3"/>
      <c r="D354" s="1"/>
      <c r="E354" s="2"/>
      <c r="F354" s="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35">
      <c r="A355" s="4"/>
      <c r="B355" s="14"/>
      <c r="C355" s="3"/>
      <c r="D355" s="1"/>
      <c r="E355" s="2"/>
      <c r="F355" s="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35">
      <c r="A356" s="4"/>
      <c r="B356" s="14"/>
      <c r="C356" s="3"/>
      <c r="D356" s="1"/>
      <c r="E356" s="2"/>
      <c r="F356" s="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35">
      <c r="A357" s="4"/>
      <c r="B357" s="14"/>
      <c r="C357" s="3"/>
      <c r="D357" s="1"/>
      <c r="E357" s="2"/>
      <c r="F357" s="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35">
      <c r="A358" s="4"/>
      <c r="B358" s="14"/>
      <c r="C358" s="3"/>
      <c r="D358" s="1"/>
      <c r="E358" s="2"/>
      <c r="F358" s="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35">
      <c r="A359" s="4"/>
      <c r="B359" s="14"/>
      <c r="C359" s="3"/>
      <c r="D359" s="1"/>
      <c r="E359" s="2"/>
      <c r="F359" s="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35">
      <c r="A360" s="4"/>
      <c r="B360" s="14"/>
      <c r="C360" s="3"/>
      <c r="D360" s="1"/>
      <c r="E360" s="2"/>
      <c r="F360" s="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35">
      <c r="A361" s="4"/>
      <c r="B361" s="14"/>
      <c r="C361" s="3"/>
      <c r="D361" s="1"/>
      <c r="E361" s="2"/>
      <c r="F361" s="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35">
      <c r="A362" s="4"/>
      <c r="B362" s="14"/>
      <c r="C362" s="3"/>
      <c r="D362" s="1"/>
      <c r="E362" s="2"/>
      <c r="F362" s="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35">
      <c r="A363" s="4"/>
      <c r="B363" s="14"/>
      <c r="C363" s="3"/>
      <c r="D363" s="1"/>
      <c r="E363" s="2"/>
      <c r="F363" s="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35">
      <c r="A364" s="4"/>
      <c r="B364" s="14"/>
      <c r="C364" s="3"/>
      <c r="D364" s="1"/>
      <c r="E364" s="2"/>
      <c r="F364" s="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35">
      <c r="A365" s="4"/>
      <c r="B365" s="14"/>
      <c r="C365" s="3"/>
      <c r="D365" s="1"/>
      <c r="E365" s="2"/>
      <c r="F365" s="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35">
      <c r="A366" s="4"/>
      <c r="B366" s="14"/>
      <c r="C366" s="3"/>
      <c r="D366" s="1"/>
      <c r="E366" s="2"/>
      <c r="F366" s="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35">
      <c r="A367" s="4"/>
      <c r="B367" s="14"/>
      <c r="C367" s="3"/>
      <c r="D367" s="1"/>
      <c r="E367" s="2"/>
      <c r="F367" s="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35">
      <c r="A368" s="4"/>
      <c r="B368" s="14"/>
      <c r="C368" s="3"/>
      <c r="D368" s="1"/>
      <c r="E368" s="2"/>
      <c r="F368" s="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35">
      <c r="A369" s="4"/>
      <c r="B369" s="14"/>
      <c r="C369" s="3"/>
      <c r="D369" s="1"/>
      <c r="E369" s="2"/>
      <c r="F369" s="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35">
      <c r="A370" s="4"/>
      <c r="B370" s="14"/>
      <c r="C370" s="3"/>
      <c r="D370" s="1"/>
      <c r="E370" s="2"/>
      <c r="F370" s="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35">
      <c r="A371" s="4"/>
      <c r="B371" s="14"/>
      <c r="C371" s="3"/>
      <c r="D371" s="1"/>
      <c r="E371" s="2"/>
      <c r="F371" s="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35">
      <c r="A372" s="4"/>
      <c r="B372" s="14"/>
      <c r="C372" s="3"/>
      <c r="D372" s="1"/>
      <c r="E372" s="2"/>
      <c r="F372" s="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35">
      <c r="A373" s="4"/>
      <c r="B373" s="14"/>
      <c r="C373" s="3"/>
      <c r="D373" s="1"/>
      <c r="E373" s="2"/>
      <c r="F373" s="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35">
      <c r="A374" s="4"/>
      <c r="B374" s="14"/>
      <c r="C374" s="3"/>
      <c r="D374" s="1"/>
      <c r="E374" s="2"/>
      <c r="F374" s="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35">
      <c r="A375" s="4"/>
      <c r="B375" s="14"/>
      <c r="C375" s="3"/>
      <c r="D375" s="1"/>
      <c r="E375" s="2"/>
      <c r="F375" s="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35">
      <c r="A376" s="4"/>
      <c r="B376" s="14"/>
      <c r="C376" s="3"/>
      <c r="D376" s="1"/>
      <c r="E376" s="2"/>
      <c r="F376" s="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35">
      <c r="A377" s="4"/>
      <c r="B377" s="14"/>
      <c r="C377" s="3"/>
      <c r="D377" s="1"/>
      <c r="E377" s="2"/>
      <c r="F377" s="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35">
      <c r="A378" s="4"/>
      <c r="B378" s="14"/>
      <c r="C378" s="3"/>
      <c r="D378" s="1"/>
      <c r="E378" s="2"/>
      <c r="F378" s="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35">
      <c r="A379" s="4"/>
      <c r="B379" s="14"/>
      <c r="C379" s="3"/>
      <c r="D379" s="1"/>
      <c r="E379" s="2"/>
      <c r="F379" s="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35">
      <c r="A380" s="4"/>
      <c r="B380" s="14"/>
      <c r="C380" s="3"/>
      <c r="D380" s="1"/>
      <c r="E380" s="2"/>
      <c r="F380" s="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35">
      <c r="A381" s="4"/>
      <c r="B381" s="14"/>
      <c r="C381" s="3"/>
      <c r="D381" s="1"/>
      <c r="E381" s="2"/>
      <c r="F381" s="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35">
      <c r="A382" s="4"/>
      <c r="B382" s="14"/>
      <c r="C382" s="3"/>
      <c r="D382" s="1"/>
      <c r="E382" s="2"/>
      <c r="F382" s="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35">
      <c r="A383" s="4"/>
      <c r="B383" s="14"/>
      <c r="C383" s="3"/>
      <c r="D383" s="1"/>
      <c r="E383" s="2"/>
      <c r="F383" s="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35">
      <c r="A384" s="4"/>
      <c r="B384" s="14"/>
      <c r="C384" s="3"/>
      <c r="D384" s="1"/>
      <c r="E384" s="2"/>
      <c r="F384" s="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35">
      <c r="A385" s="4"/>
      <c r="B385" s="14"/>
      <c r="C385" s="3"/>
      <c r="D385" s="1"/>
      <c r="E385" s="2"/>
      <c r="F385" s="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35">
      <c r="A386" s="4"/>
      <c r="B386" s="14"/>
      <c r="C386" s="3"/>
      <c r="D386" s="1"/>
      <c r="E386" s="2"/>
      <c r="F386" s="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35">
      <c r="A387" s="4"/>
      <c r="B387" s="14"/>
      <c r="C387" s="3"/>
      <c r="D387" s="1"/>
      <c r="E387" s="2"/>
      <c r="F387" s="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35">
      <c r="A388" s="4"/>
      <c r="B388" s="14"/>
      <c r="C388" s="3"/>
      <c r="D388" s="1"/>
      <c r="E388" s="2"/>
      <c r="F388" s="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35">
      <c r="A389" s="4"/>
      <c r="B389" s="14"/>
      <c r="C389" s="3"/>
      <c r="D389" s="1"/>
      <c r="E389" s="2"/>
      <c r="F389" s="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35">
      <c r="A390" s="4"/>
      <c r="B390" s="14"/>
      <c r="C390" s="3"/>
      <c r="D390" s="1"/>
      <c r="E390" s="2"/>
      <c r="F390" s="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35">
      <c r="A391" s="4"/>
      <c r="B391" s="14"/>
      <c r="C391" s="3"/>
      <c r="D391" s="1"/>
      <c r="E391" s="2"/>
      <c r="F391" s="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35">
      <c r="A392" s="4"/>
      <c r="B392" s="14"/>
      <c r="C392" s="3"/>
      <c r="D392" s="1"/>
      <c r="E392" s="2"/>
      <c r="F392" s="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35">
      <c r="A393" s="4"/>
      <c r="B393" s="14"/>
      <c r="C393" s="3"/>
      <c r="D393" s="1"/>
      <c r="E393" s="2"/>
      <c r="F393" s="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35">
      <c r="A394" s="4"/>
      <c r="B394" s="14"/>
      <c r="C394" s="3"/>
      <c r="D394" s="1"/>
      <c r="E394" s="2"/>
      <c r="F394" s="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35">
      <c r="A395" s="4"/>
      <c r="B395" s="14"/>
      <c r="C395" s="3"/>
      <c r="D395" s="1"/>
      <c r="E395" s="2"/>
      <c r="F395" s="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35">
      <c r="A396" s="4"/>
      <c r="B396" s="14"/>
      <c r="C396" s="3"/>
      <c r="D396" s="1"/>
      <c r="E396" s="2"/>
      <c r="F396" s="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35">
      <c r="A397" s="4"/>
      <c r="B397" s="14"/>
      <c r="C397" s="3"/>
      <c r="D397" s="1"/>
      <c r="E397" s="2"/>
      <c r="F397" s="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35">
      <c r="A398" s="4"/>
      <c r="B398" s="14"/>
      <c r="C398" s="3"/>
      <c r="D398" s="1"/>
      <c r="E398" s="2"/>
      <c r="F398" s="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35">
      <c r="A399" s="4"/>
      <c r="B399" s="14"/>
      <c r="C399" s="3"/>
      <c r="D399" s="1"/>
      <c r="E399" s="2"/>
      <c r="F399" s="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35">
      <c r="A400" s="4"/>
      <c r="B400" s="14"/>
      <c r="C400" s="3"/>
      <c r="D400" s="1"/>
      <c r="E400" s="2"/>
      <c r="F400" s="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35">
      <c r="A401" s="4"/>
      <c r="B401" s="14"/>
      <c r="C401" s="3"/>
      <c r="D401" s="1"/>
      <c r="E401" s="2"/>
      <c r="F401" s="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35">
      <c r="A402" s="4"/>
      <c r="B402" s="14"/>
      <c r="C402" s="3"/>
      <c r="D402" s="1"/>
      <c r="E402" s="2"/>
      <c r="F402" s="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35">
      <c r="A403" s="4"/>
      <c r="B403" s="14"/>
      <c r="C403" s="3"/>
      <c r="D403" s="1"/>
      <c r="E403" s="2"/>
      <c r="F403" s="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35">
      <c r="A404" s="4"/>
      <c r="B404" s="14"/>
      <c r="C404" s="3"/>
      <c r="D404" s="1"/>
      <c r="E404" s="2"/>
      <c r="F404" s="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35">
      <c r="A405" s="4"/>
      <c r="B405" s="14"/>
      <c r="C405" s="3"/>
      <c r="D405" s="1"/>
      <c r="E405" s="2"/>
      <c r="F405" s="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35">
      <c r="A406" s="4"/>
      <c r="B406" s="14"/>
      <c r="C406" s="3"/>
      <c r="D406" s="1"/>
      <c r="E406" s="2"/>
      <c r="F406" s="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35">
      <c r="A407" s="4"/>
      <c r="B407" s="14"/>
      <c r="C407" s="3"/>
      <c r="D407" s="1"/>
      <c r="E407" s="2"/>
      <c r="F407" s="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35">
      <c r="A408" s="4"/>
      <c r="B408" s="14"/>
      <c r="C408" s="3"/>
      <c r="D408" s="1"/>
      <c r="E408" s="2"/>
      <c r="F408" s="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35">
      <c r="A409" s="4"/>
      <c r="B409" s="14"/>
      <c r="C409" s="3"/>
      <c r="D409" s="1"/>
      <c r="E409" s="2"/>
      <c r="F409" s="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35">
      <c r="A410" s="4"/>
      <c r="B410" s="14"/>
      <c r="C410" s="3"/>
      <c r="D410" s="1"/>
      <c r="E410" s="2"/>
      <c r="F410" s="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35">
      <c r="A411" s="4"/>
      <c r="B411" s="14"/>
      <c r="C411" s="3"/>
      <c r="D411" s="1"/>
      <c r="E411" s="2"/>
      <c r="F411" s="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35">
      <c r="A412" s="4"/>
      <c r="B412" s="14"/>
      <c r="C412" s="3"/>
      <c r="D412" s="1"/>
      <c r="E412" s="2"/>
      <c r="F412" s="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35">
      <c r="A413" s="4"/>
      <c r="B413" s="14"/>
      <c r="C413" s="3"/>
      <c r="D413" s="1"/>
      <c r="E413" s="2"/>
      <c r="F413" s="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35">
      <c r="A414" s="4"/>
      <c r="B414" s="14"/>
      <c r="C414" s="3"/>
      <c r="D414" s="1"/>
      <c r="E414" s="2"/>
      <c r="F414" s="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35">
      <c r="A415" s="4"/>
      <c r="B415" s="14"/>
      <c r="C415" s="3"/>
      <c r="D415" s="1"/>
      <c r="E415" s="2"/>
      <c r="F415" s="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35">
      <c r="A416" s="4"/>
      <c r="B416" s="14"/>
      <c r="C416" s="3"/>
      <c r="D416" s="1"/>
      <c r="E416" s="2"/>
      <c r="F416" s="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35">
      <c r="A417" s="4"/>
      <c r="B417" s="14"/>
      <c r="C417" s="3"/>
      <c r="D417" s="1"/>
      <c r="E417" s="2"/>
      <c r="F417" s="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35">
      <c r="A418" s="4"/>
      <c r="B418" s="14"/>
      <c r="C418" s="3"/>
      <c r="D418" s="1"/>
      <c r="E418" s="2"/>
      <c r="F418" s="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35">
      <c r="A419" s="4"/>
      <c r="B419" s="14"/>
      <c r="C419" s="3"/>
      <c r="D419" s="1"/>
      <c r="E419" s="2"/>
      <c r="F419" s="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35">
      <c r="A420" s="4"/>
      <c r="B420" s="14"/>
      <c r="C420" s="3"/>
      <c r="D420" s="1"/>
      <c r="E420" s="2"/>
      <c r="F420" s="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35">
      <c r="A421" s="4"/>
      <c r="B421" s="14"/>
      <c r="C421" s="3"/>
      <c r="D421" s="1"/>
      <c r="E421" s="2"/>
      <c r="F421" s="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35">
      <c r="A422" s="4"/>
      <c r="B422" s="14"/>
      <c r="C422" s="3"/>
      <c r="D422" s="1"/>
      <c r="E422" s="2"/>
      <c r="F422" s="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35">
      <c r="A423" s="4"/>
      <c r="B423" s="14"/>
      <c r="C423" s="3"/>
      <c r="D423" s="1"/>
      <c r="E423" s="2"/>
      <c r="F423" s="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35">
      <c r="A424" s="4"/>
      <c r="B424" s="14"/>
      <c r="C424" s="3"/>
      <c r="D424" s="1"/>
      <c r="E424" s="2"/>
      <c r="F424" s="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35">
      <c r="A425" s="4"/>
      <c r="B425" s="14"/>
      <c r="C425" s="3"/>
      <c r="D425" s="1"/>
      <c r="E425" s="2"/>
      <c r="F425" s="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35">
      <c r="A426" s="4"/>
      <c r="B426" s="14"/>
      <c r="C426" s="3"/>
      <c r="D426" s="1"/>
      <c r="E426" s="2"/>
      <c r="F426" s="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35">
      <c r="A427" s="4"/>
      <c r="B427" s="14"/>
      <c r="C427" s="3"/>
      <c r="D427" s="1"/>
      <c r="E427" s="2"/>
      <c r="F427" s="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35">
      <c r="A428" s="4"/>
      <c r="B428" s="14"/>
      <c r="C428" s="3"/>
      <c r="D428" s="1"/>
      <c r="E428" s="2"/>
      <c r="F428" s="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35">
      <c r="A429" s="4"/>
      <c r="B429" s="14"/>
      <c r="C429" s="3"/>
      <c r="D429" s="1"/>
      <c r="E429" s="2"/>
      <c r="F429" s="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35">
      <c r="A430" s="4"/>
      <c r="B430" s="14"/>
      <c r="C430" s="3"/>
      <c r="D430" s="1"/>
      <c r="E430" s="2"/>
      <c r="F430" s="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35">
      <c r="A431" s="4"/>
      <c r="B431" s="14"/>
      <c r="C431" s="3"/>
      <c r="D431" s="1"/>
      <c r="E431" s="2"/>
      <c r="F431" s="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35">
      <c r="A432" s="4"/>
      <c r="B432" s="14"/>
      <c r="C432" s="3"/>
      <c r="D432" s="1"/>
      <c r="E432" s="2"/>
      <c r="F432" s="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35">
      <c r="A433" s="4"/>
      <c r="B433" s="14"/>
      <c r="C433" s="3"/>
      <c r="D433" s="1"/>
      <c r="E433" s="2"/>
      <c r="F433" s="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35">
      <c r="A434" s="4"/>
      <c r="B434" s="14"/>
      <c r="C434" s="3"/>
      <c r="D434" s="1"/>
      <c r="E434" s="2"/>
      <c r="F434" s="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35">
      <c r="A435" s="4"/>
      <c r="B435" s="14"/>
      <c r="C435" s="3"/>
      <c r="D435" s="1"/>
      <c r="E435" s="2"/>
      <c r="F435" s="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35">
      <c r="A436" s="4"/>
      <c r="B436" s="14"/>
      <c r="C436" s="3"/>
      <c r="D436" s="1"/>
      <c r="E436" s="2"/>
      <c r="F436" s="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35">
      <c r="A437" s="4"/>
      <c r="B437" s="14"/>
      <c r="C437" s="3"/>
      <c r="D437" s="1"/>
      <c r="E437" s="2"/>
      <c r="F437" s="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35">
      <c r="A438" s="4"/>
      <c r="B438" s="14"/>
      <c r="C438" s="3"/>
      <c r="D438" s="1"/>
      <c r="E438" s="2"/>
      <c r="F438" s="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35">
      <c r="A439" s="4"/>
      <c r="B439" s="14"/>
      <c r="C439" s="3"/>
      <c r="D439" s="1"/>
      <c r="E439" s="2"/>
      <c r="F439" s="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35">
      <c r="A440" s="4"/>
      <c r="B440" s="14"/>
      <c r="C440" s="3"/>
      <c r="D440" s="1"/>
      <c r="E440" s="2"/>
      <c r="F440" s="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35">
      <c r="A441" s="4"/>
      <c r="B441" s="14"/>
      <c r="C441" s="3"/>
      <c r="D441" s="1"/>
      <c r="E441" s="2"/>
      <c r="F441" s="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35">
      <c r="A442" s="4"/>
      <c r="B442" s="14"/>
      <c r="C442" s="3"/>
      <c r="D442" s="1"/>
      <c r="E442" s="2"/>
      <c r="F442" s="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35">
      <c r="A443" s="4"/>
      <c r="B443" s="14"/>
      <c r="C443" s="3"/>
      <c r="D443" s="1"/>
      <c r="E443" s="2"/>
      <c r="F443" s="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35">
      <c r="A444" s="4"/>
      <c r="B444" s="14"/>
      <c r="C444" s="3"/>
      <c r="D444" s="1"/>
      <c r="E444" s="2"/>
      <c r="F444" s="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35">
      <c r="A445" s="4"/>
      <c r="B445" s="14"/>
      <c r="C445" s="3"/>
      <c r="D445" s="1"/>
      <c r="E445" s="2"/>
      <c r="F445" s="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35">
      <c r="A446" s="4"/>
      <c r="B446" s="14"/>
      <c r="C446" s="3"/>
      <c r="D446" s="1"/>
      <c r="E446" s="2"/>
      <c r="F446" s="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35">
      <c r="A447" s="4"/>
      <c r="B447" s="14"/>
      <c r="C447" s="3"/>
      <c r="D447" s="1"/>
      <c r="E447" s="2"/>
      <c r="F447" s="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35">
      <c r="A448" s="4"/>
      <c r="B448" s="14"/>
      <c r="C448" s="3"/>
      <c r="D448" s="1"/>
      <c r="E448" s="2"/>
      <c r="F448" s="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35">
      <c r="A449" s="4"/>
      <c r="B449" s="14"/>
      <c r="C449" s="3"/>
      <c r="D449" s="1"/>
      <c r="E449" s="2"/>
      <c r="F449" s="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35">
      <c r="A450" s="4"/>
      <c r="B450" s="14"/>
      <c r="C450" s="3"/>
      <c r="D450" s="1"/>
      <c r="E450" s="2"/>
      <c r="F450" s="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35">
      <c r="A451" s="4"/>
      <c r="B451" s="14"/>
      <c r="C451" s="3"/>
      <c r="D451" s="1"/>
      <c r="E451" s="2"/>
      <c r="F451" s="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35">
      <c r="A452" s="4"/>
      <c r="B452" s="14"/>
      <c r="C452" s="3"/>
      <c r="D452" s="1"/>
      <c r="E452" s="2"/>
      <c r="F452" s="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35">
      <c r="A453" s="4"/>
      <c r="B453" s="14"/>
      <c r="C453" s="3"/>
      <c r="D453" s="1"/>
      <c r="E453" s="2"/>
      <c r="F453" s="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35">
      <c r="A454" s="4"/>
      <c r="B454" s="14"/>
      <c r="C454" s="3"/>
      <c r="D454" s="1"/>
      <c r="E454" s="2"/>
      <c r="F454" s="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35">
      <c r="A455" s="4"/>
      <c r="B455" s="14"/>
      <c r="C455" s="3"/>
      <c r="D455" s="1"/>
      <c r="E455" s="2"/>
      <c r="F455" s="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35">
      <c r="A456" s="4"/>
      <c r="B456" s="14"/>
      <c r="C456" s="3"/>
      <c r="D456" s="1"/>
      <c r="E456" s="2"/>
      <c r="F456" s="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35">
      <c r="A457" s="4"/>
      <c r="B457" s="14"/>
      <c r="C457" s="3"/>
      <c r="D457" s="1"/>
      <c r="E457" s="2"/>
      <c r="F457" s="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35">
      <c r="A458" s="4"/>
      <c r="B458" s="14"/>
      <c r="C458" s="3"/>
      <c r="D458" s="1"/>
      <c r="E458" s="2"/>
      <c r="F458" s="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35">
      <c r="A459" s="4"/>
      <c r="B459" s="14"/>
      <c r="C459" s="3"/>
      <c r="D459" s="1"/>
      <c r="E459" s="2"/>
      <c r="F459" s="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35">
      <c r="A460" s="4"/>
      <c r="B460" s="14"/>
      <c r="C460" s="3"/>
      <c r="D460" s="1"/>
      <c r="E460" s="2"/>
      <c r="F460" s="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35">
      <c r="A461" s="4"/>
      <c r="B461" s="14"/>
      <c r="C461" s="3"/>
      <c r="D461" s="1"/>
      <c r="E461" s="2"/>
      <c r="F461" s="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35">
      <c r="A462" s="4"/>
      <c r="B462" s="14"/>
      <c r="C462" s="3"/>
      <c r="D462" s="1"/>
      <c r="E462" s="2"/>
      <c r="F462" s="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35">
      <c r="A463" s="4"/>
      <c r="B463" s="14"/>
      <c r="C463" s="3"/>
      <c r="D463" s="1"/>
      <c r="E463" s="2"/>
      <c r="F463" s="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35">
      <c r="A464" s="4"/>
      <c r="B464" s="14"/>
      <c r="C464" s="3"/>
      <c r="D464" s="1"/>
      <c r="E464" s="2"/>
      <c r="F464" s="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35">
      <c r="A465" s="4"/>
      <c r="B465" s="14"/>
      <c r="C465" s="3"/>
      <c r="D465" s="1"/>
      <c r="E465" s="2"/>
      <c r="F465" s="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35">
      <c r="A466" s="4"/>
      <c r="B466" s="14"/>
      <c r="C466" s="3"/>
      <c r="D466" s="1"/>
      <c r="E466" s="2"/>
      <c r="F466" s="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35">
      <c r="A467" s="4"/>
      <c r="B467" s="14"/>
      <c r="C467" s="3"/>
      <c r="D467" s="1"/>
      <c r="E467" s="2"/>
      <c r="F467" s="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35">
      <c r="A468" s="4"/>
      <c r="B468" s="14"/>
      <c r="C468" s="3"/>
      <c r="D468" s="1"/>
      <c r="E468" s="2"/>
      <c r="F468" s="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35">
      <c r="A469" s="4"/>
      <c r="B469" s="14"/>
      <c r="C469" s="3"/>
      <c r="D469" s="1"/>
      <c r="E469" s="2"/>
      <c r="F469" s="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35">
      <c r="A470" s="4"/>
      <c r="B470" s="14"/>
      <c r="C470" s="3"/>
      <c r="D470" s="1"/>
      <c r="E470" s="2"/>
      <c r="F470" s="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35">
      <c r="A471" s="4"/>
      <c r="B471" s="14"/>
      <c r="C471" s="3"/>
      <c r="D471" s="1"/>
      <c r="E471" s="2"/>
      <c r="F471" s="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35">
      <c r="A472" s="4"/>
      <c r="B472" s="14"/>
      <c r="C472" s="3"/>
      <c r="D472" s="1"/>
      <c r="E472" s="2"/>
      <c r="F472" s="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35">
      <c r="A473" s="4"/>
      <c r="B473" s="14"/>
      <c r="C473" s="3"/>
      <c r="D473" s="1"/>
      <c r="E473" s="2"/>
      <c r="F473" s="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35">
      <c r="A474" s="4"/>
      <c r="B474" s="14"/>
      <c r="C474" s="3"/>
      <c r="D474" s="1"/>
      <c r="E474" s="2"/>
      <c r="F474" s="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35">
      <c r="A475" s="4"/>
      <c r="B475" s="14"/>
      <c r="C475" s="3"/>
      <c r="D475" s="1"/>
      <c r="E475" s="2"/>
      <c r="F475" s="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35">
      <c r="A476" s="4"/>
      <c r="B476" s="14"/>
      <c r="C476" s="3"/>
      <c r="D476" s="1"/>
      <c r="E476" s="2"/>
      <c r="F476" s="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35">
      <c r="A477" s="4"/>
      <c r="B477" s="14"/>
      <c r="C477" s="3"/>
      <c r="D477" s="1"/>
      <c r="E477" s="2"/>
      <c r="F477" s="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35">
      <c r="A478" s="4"/>
      <c r="B478" s="14"/>
      <c r="C478" s="3"/>
      <c r="D478" s="1"/>
      <c r="E478" s="2"/>
      <c r="F478" s="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35">
      <c r="A479" s="4"/>
      <c r="B479" s="14"/>
      <c r="C479" s="3"/>
      <c r="D479" s="1"/>
      <c r="E479" s="2"/>
      <c r="F479" s="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35">
      <c r="A480" s="4"/>
      <c r="B480" s="14"/>
      <c r="C480" s="3"/>
      <c r="D480" s="1"/>
      <c r="E480" s="2"/>
      <c r="F480" s="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35">
      <c r="A481" s="4"/>
      <c r="B481" s="14"/>
      <c r="C481" s="3"/>
      <c r="D481" s="1"/>
      <c r="E481" s="2"/>
      <c r="F481" s="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35">
      <c r="A482" s="4"/>
      <c r="B482" s="14"/>
      <c r="C482" s="3"/>
      <c r="D482" s="1"/>
      <c r="E482" s="2"/>
      <c r="F482" s="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35">
      <c r="A483" s="4"/>
      <c r="B483" s="14"/>
      <c r="C483" s="3"/>
      <c r="D483" s="1"/>
      <c r="E483" s="2"/>
      <c r="F483" s="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35">
      <c r="A484" s="4"/>
      <c r="B484" s="14"/>
      <c r="C484" s="3"/>
      <c r="D484" s="1"/>
      <c r="E484" s="2"/>
      <c r="F484" s="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35">
      <c r="A485" s="4"/>
      <c r="B485" s="14"/>
      <c r="C485" s="3"/>
      <c r="D485" s="1"/>
      <c r="E485" s="2"/>
      <c r="F485" s="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35">
      <c r="A486" s="4"/>
      <c r="B486" s="14"/>
      <c r="C486" s="3"/>
      <c r="D486" s="1"/>
      <c r="E486" s="2"/>
      <c r="F486" s="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35">
      <c r="A487" s="4"/>
      <c r="B487" s="14"/>
      <c r="C487" s="3"/>
      <c r="D487" s="1"/>
      <c r="E487" s="2"/>
      <c r="F487" s="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35">
      <c r="A488" s="4"/>
      <c r="B488" s="14"/>
      <c r="C488" s="3"/>
      <c r="D488" s="1"/>
      <c r="E488" s="2"/>
      <c r="F488" s="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35">
      <c r="A489" s="4"/>
      <c r="B489" s="14"/>
      <c r="C489" s="3"/>
      <c r="D489" s="1"/>
      <c r="E489" s="2"/>
      <c r="F489" s="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35">
      <c r="A490" s="4"/>
      <c r="B490" s="14"/>
      <c r="C490" s="3"/>
      <c r="D490" s="1"/>
      <c r="E490" s="2"/>
      <c r="F490" s="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35">
      <c r="A491" s="4"/>
      <c r="B491" s="14"/>
      <c r="C491" s="3"/>
      <c r="D491" s="1"/>
      <c r="E491" s="2"/>
      <c r="F491" s="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35">
      <c r="A492" s="4"/>
      <c r="B492" s="14"/>
      <c r="C492" s="3"/>
      <c r="D492" s="1"/>
      <c r="E492" s="2"/>
      <c r="F492" s="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35">
      <c r="A493" s="4"/>
      <c r="B493" s="14"/>
      <c r="C493" s="3"/>
      <c r="D493" s="1"/>
      <c r="E493" s="2"/>
      <c r="F493" s="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35">
      <c r="A494" s="4"/>
      <c r="B494" s="14"/>
      <c r="C494" s="3"/>
      <c r="D494" s="1"/>
      <c r="E494" s="2"/>
      <c r="F494" s="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35">
      <c r="A495" s="4"/>
      <c r="B495" s="14"/>
      <c r="C495" s="3"/>
      <c r="D495" s="1"/>
      <c r="E495" s="2"/>
      <c r="F495" s="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35">
      <c r="A496" s="4"/>
      <c r="B496" s="14"/>
      <c r="C496" s="3"/>
      <c r="D496" s="1"/>
      <c r="E496" s="2"/>
      <c r="F496" s="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35">
      <c r="A497" s="4"/>
      <c r="B497" s="14"/>
      <c r="C497" s="3"/>
      <c r="D497" s="1"/>
      <c r="E497" s="2"/>
      <c r="F497" s="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35">
      <c r="A498" s="4"/>
      <c r="B498" s="14"/>
      <c r="C498" s="3"/>
      <c r="D498" s="1"/>
      <c r="E498" s="2"/>
      <c r="F498" s="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35">
      <c r="A499" s="4"/>
      <c r="B499" s="14"/>
      <c r="C499" s="3"/>
      <c r="D499" s="1"/>
      <c r="E499" s="2"/>
      <c r="F499" s="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35">
      <c r="A500" s="4"/>
      <c r="B500" s="14"/>
      <c r="C500" s="3"/>
      <c r="D500" s="1"/>
      <c r="E500" s="2"/>
      <c r="F500" s="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35">
      <c r="A501" s="4"/>
      <c r="B501" s="14"/>
      <c r="C501" s="3"/>
      <c r="D501" s="1"/>
      <c r="E501" s="2"/>
      <c r="F501" s="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35">
      <c r="A502" s="4"/>
      <c r="B502" s="14"/>
      <c r="C502" s="3"/>
      <c r="D502" s="1"/>
      <c r="E502" s="2"/>
      <c r="F502" s="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35">
      <c r="A503" s="4"/>
      <c r="B503" s="14"/>
      <c r="C503" s="3"/>
      <c r="D503" s="1"/>
      <c r="E503" s="2"/>
      <c r="F503" s="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35">
      <c r="A504" s="4"/>
      <c r="B504" s="14"/>
      <c r="C504" s="3"/>
      <c r="D504" s="1"/>
      <c r="E504" s="2"/>
      <c r="F504" s="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35">
      <c r="A505" s="4"/>
      <c r="B505" s="14"/>
      <c r="C505" s="3"/>
      <c r="D505" s="1"/>
      <c r="E505" s="2"/>
      <c r="F505" s="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35">
      <c r="A506" s="4"/>
      <c r="B506" s="14"/>
      <c r="C506" s="3"/>
      <c r="D506" s="1"/>
      <c r="E506" s="2"/>
      <c r="F506" s="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35">
      <c r="A507" s="4"/>
      <c r="B507" s="14"/>
      <c r="C507" s="3"/>
      <c r="D507" s="1"/>
      <c r="E507" s="2"/>
      <c r="F507" s="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35">
      <c r="A508" s="4"/>
      <c r="B508" s="14"/>
      <c r="C508" s="3"/>
      <c r="D508" s="1"/>
      <c r="E508" s="2"/>
      <c r="F508" s="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35">
      <c r="A509" s="4"/>
      <c r="B509" s="14"/>
      <c r="C509" s="3"/>
      <c r="D509" s="1"/>
      <c r="E509" s="2"/>
      <c r="F509" s="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35">
      <c r="A510" s="4"/>
      <c r="B510" s="14"/>
      <c r="C510" s="3"/>
      <c r="D510" s="1"/>
      <c r="E510" s="2"/>
      <c r="F510" s="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35">
      <c r="A511" s="4"/>
      <c r="B511" s="14"/>
      <c r="C511" s="3"/>
      <c r="D511" s="1"/>
      <c r="E511" s="2"/>
      <c r="F511" s="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35">
      <c r="A512" s="4"/>
      <c r="B512" s="14"/>
      <c r="C512" s="3"/>
      <c r="D512" s="1"/>
      <c r="E512" s="2"/>
      <c r="F512" s="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35">
      <c r="A513" s="4"/>
      <c r="B513" s="14"/>
      <c r="C513" s="3"/>
      <c r="D513" s="1"/>
      <c r="E513" s="2"/>
      <c r="F513" s="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35">
      <c r="A514" s="4"/>
      <c r="B514" s="14"/>
      <c r="C514" s="3"/>
      <c r="D514" s="1"/>
      <c r="E514" s="2"/>
      <c r="F514" s="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35">
      <c r="A515" s="4"/>
      <c r="B515" s="14"/>
      <c r="C515" s="3"/>
      <c r="D515" s="1"/>
      <c r="E515" s="2"/>
      <c r="F515" s="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35">
      <c r="A516" s="4"/>
      <c r="B516" s="14"/>
      <c r="C516" s="3"/>
      <c r="D516" s="1"/>
      <c r="E516" s="2"/>
      <c r="F516" s="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35">
      <c r="A517" s="4"/>
      <c r="B517" s="14"/>
      <c r="C517" s="3"/>
      <c r="D517" s="1"/>
      <c r="E517" s="2"/>
      <c r="F517" s="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35">
      <c r="A518" s="4"/>
      <c r="B518" s="14"/>
      <c r="C518" s="3"/>
      <c r="D518" s="1"/>
      <c r="E518" s="2"/>
      <c r="F518" s="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35">
      <c r="A519" s="4"/>
      <c r="B519" s="14"/>
      <c r="C519" s="3"/>
      <c r="D519" s="1"/>
      <c r="E519" s="2"/>
      <c r="F519" s="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35">
      <c r="A520" s="4"/>
      <c r="B520" s="14"/>
      <c r="C520" s="3"/>
      <c r="D520" s="1"/>
      <c r="E520" s="2"/>
      <c r="F520" s="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35">
      <c r="A521" s="4"/>
      <c r="B521" s="14"/>
      <c r="C521" s="3"/>
      <c r="D521" s="1"/>
      <c r="E521" s="2"/>
      <c r="F521" s="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35">
      <c r="A522" s="4"/>
      <c r="B522" s="14"/>
      <c r="C522" s="3"/>
      <c r="D522" s="1"/>
      <c r="E522" s="2"/>
      <c r="F522" s="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35">
      <c r="A523" s="4"/>
      <c r="B523" s="14"/>
      <c r="C523" s="3"/>
      <c r="D523" s="1"/>
      <c r="E523" s="2"/>
      <c r="F523" s="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35">
      <c r="A524" s="4"/>
      <c r="B524" s="14"/>
      <c r="C524" s="3"/>
      <c r="D524" s="1"/>
      <c r="E524" s="2"/>
      <c r="F524" s="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35">
      <c r="A525" s="4"/>
      <c r="B525" s="14"/>
      <c r="C525" s="3"/>
      <c r="D525" s="1"/>
      <c r="E525" s="2"/>
      <c r="F525" s="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35">
      <c r="A526" s="4"/>
      <c r="B526" s="14"/>
      <c r="C526" s="3"/>
      <c r="D526" s="1"/>
      <c r="E526" s="2"/>
      <c r="F526" s="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35">
      <c r="A527" s="4"/>
      <c r="B527" s="14"/>
      <c r="C527" s="3"/>
      <c r="D527" s="1"/>
      <c r="E527" s="2"/>
      <c r="F527" s="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35">
      <c r="A528" s="4"/>
      <c r="B528" s="14"/>
      <c r="C528" s="3"/>
      <c r="D528" s="1"/>
      <c r="E528" s="2"/>
      <c r="F528" s="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35">
      <c r="A529" s="4"/>
      <c r="B529" s="14"/>
      <c r="C529" s="3"/>
      <c r="D529" s="1"/>
      <c r="E529" s="2"/>
      <c r="F529" s="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35">
      <c r="A530" s="4"/>
      <c r="B530" s="14"/>
      <c r="C530" s="3"/>
      <c r="D530" s="1"/>
      <c r="E530" s="2"/>
      <c r="F530" s="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35">
      <c r="A531" s="4"/>
      <c r="B531" s="14"/>
      <c r="C531" s="3"/>
      <c r="D531" s="1"/>
      <c r="E531" s="2"/>
      <c r="F531" s="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35">
      <c r="A532" s="4"/>
      <c r="B532" s="14"/>
      <c r="C532" s="3"/>
      <c r="D532" s="1"/>
      <c r="E532" s="2"/>
      <c r="F532" s="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35">
      <c r="A533" s="4"/>
      <c r="B533" s="14"/>
      <c r="C533" s="3"/>
      <c r="D533" s="1"/>
      <c r="E533" s="2"/>
      <c r="F533" s="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35">
      <c r="A534" s="4"/>
      <c r="B534" s="14"/>
      <c r="C534" s="3"/>
      <c r="D534" s="1"/>
      <c r="E534" s="2"/>
      <c r="F534" s="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35">
      <c r="A535" s="4"/>
      <c r="B535" s="14"/>
      <c r="C535" s="3"/>
      <c r="D535" s="1"/>
      <c r="E535" s="2"/>
      <c r="F535" s="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35">
      <c r="A536" s="4"/>
      <c r="B536" s="14"/>
      <c r="C536" s="3"/>
      <c r="D536" s="1"/>
      <c r="E536" s="2"/>
      <c r="F536" s="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35">
      <c r="A537" s="4"/>
      <c r="B537" s="14"/>
      <c r="C537" s="3"/>
      <c r="D537" s="1"/>
      <c r="E537" s="2"/>
      <c r="F537" s="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35">
      <c r="A538" s="4"/>
      <c r="B538" s="14"/>
      <c r="C538" s="3"/>
      <c r="D538" s="1"/>
      <c r="E538" s="2"/>
      <c r="F538" s="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35">
      <c r="A539" s="4"/>
      <c r="B539" s="14"/>
      <c r="C539" s="3"/>
      <c r="D539" s="1"/>
      <c r="E539" s="2"/>
      <c r="F539" s="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35">
      <c r="A540" s="4"/>
      <c r="B540" s="14"/>
      <c r="C540" s="3"/>
      <c r="D540" s="1"/>
      <c r="E540" s="2"/>
      <c r="F540" s="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35">
      <c r="A541" s="4"/>
      <c r="B541" s="14"/>
      <c r="C541" s="3"/>
      <c r="D541" s="1"/>
      <c r="E541" s="2"/>
      <c r="F541" s="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35">
      <c r="A542" s="4"/>
      <c r="B542" s="14"/>
      <c r="C542" s="3"/>
      <c r="D542" s="1"/>
      <c r="E542" s="2"/>
      <c r="F542" s="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35">
      <c r="A543" s="4"/>
      <c r="B543" s="14"/>
      <c r="C543" s="3"/>
      <c r="D543" s="1"/>
      <c r="E543" s="2"/>
      <c r="F543" s="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35">
      <c r="A544" s="4"/>
      <c r="B544" s="14"/>
      <c r="C544" s="3"/>
      <c r="D544" s="1"/>
      <c r="E544" s="2"/>
      <c r="F544" s="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35">
      <c r="A545" s="4"/>
      <c r="B545" s="14"/>
      <c r="C545" s="3"/>
      <c r="D545" s="1"/>
      <c r="E545" s="2"/>
      <c r="F545" s="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35">
      <c r="A546" s="4"/>
      <c r="B546" s="14"/>
      <c r="C546" s="3"/>
      <c r="D546" s="1"/>
      <c r="E546" s="2"/>
      <c r="F546" s="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35">
      <c r="A547" s="4"/>
      <c r="B547" s="14"/>
      <c r="C547" s="3"/>
      <c r="D547" s="1"/>
      <c r="E547" s="2"/>
      <c r="F547" s="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35">
      <c r="A548" s="4"/>
      <c r="B548" s="14"/>
      <c r="C548" s="3"/>
      <c r="D548" s="1"/>
      <c r="E548" s="2"/>
      <c r="F548" s="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35">
      <c r="A549" s="4"/>
      <c r="B549" s="14"/>
      <c r="C549" s="3"/>
      <c r="D549" s="1"/>
      <c r="E549" s="2"/>
      <c r="F549" s="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35">
      <c r="A550" s="4"/>
      <c r="B550" s="14"/>
      <c r="C550" s="3"/>
      <c r="D550" s="1"/>
      <c r="E550" s="2"/>
      <c r="F550" s="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35">
      <c r="A551" s="4"/>
      <c r="B551" s="14"/>
      <c r="C551" s="3"/>
      <c r="D551" s="1"/>
      <c r="E551" s="2"/>
      <c r="F551" s="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35">
      <c r="A552" s="4"/>
      <c r="B552" s="14"/>
      <c r="C552" s="3"/>
      <c r="D552" s="1"/>
      <c r="E552" s="2"/>
      <c r="F552" s="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35">
      <c r="A553" s="4"/>
      <c r="B553" s="14"/>
      <c r="C553" s="3"/>
      <c r="D553" s="1"/>
      <c r="E553" s="2"/>
      <c r="F553" s="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35">
      <c r="A554" s="4"/>
      <c r="B554" s="14"/>
      <c r="C554" s="3"/>
      <c r="D554" s="1"/>
      <c r="E554" s="2"/>
      <c r="F554" s="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35">
      <c r="A555" s="4"/>
      <c r="B555" s="14"/>
      <c r="C555" s="3"/>
      <c r="D555" s="1"/>
      <c r="E555" s="2"/>
      <c r="F555" s="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35">
      <c r="A556" s="4"/>
      <c r="B556" s="14"/>
      <c r="C556" s="3"/>
      <c r="D556" s="1"/>
      <c r="E556" s="2"/>
      <c r="F556" s="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35">
      <c r="A557" s="4"/>
      <c r="B557" s="14"/>
      <c r="C557" s="3"/>
      <c r="D557" s="1"/>
      <c r="E557" s="2"/>
      <c r="F557" s="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35">
      <c r="A558" s="4"/>
      <c r="B558" s="14"/>
      <c r="C558" s="3"/>
      <c r="D558" s="1"/>
      <c r="E558" s="2"/>
      <c r="F558" s="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35">
      <c r="A559" s="4"/>
      <c r="B559" s="14"/>
      <c r="C559" s="3"/>
      <c r="D559" s="1"/>
      <c r="E559" s="2"/>
      <c r="F559" s="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35">
      <c r="A560" s="4"/>
      <c r="B560" s="14"/>
      <c r="C560" s="3"/>
      <c r="D560" s="1"/>
      <c r="E560" s="2"/>
      <c r="F560" s="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35">
      <c r="A561" s="4"/>
      <c r="B561" s="14"/>
      <c r="C561" s="3"/>
      <c r="D561" s="1"/>
      <c r="E561" s="2"/>
      <c r="F561" s="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35">
      <c r="A562" s="4"/>
      <c r="B562" s="14"/>
      <c r="C562" s="3"/>
      <c r="D562" s="1"/>
      <c r="E562" s="2"/>
      <c r="F562" s="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35">
      <c r="A563" s="4"/>
      <c r="B563" s="14"/>
      <c r="C563" s="3"/>
      <c r="D563" s="1"/>
      <c r="E563" s="2"/>
      <c r="F563" s="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35">
      <c r="A564" s="4"/>
      <c r="B564" s="14"/>
      <c r="C564" s="3"/>
      <c r="D564" s="1"/>
      <c r="E564" s="2"/>
      <c r="F564" s="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35">
      <c r="A565" s="4"/>
      <c r="B565" s="14"/>
      <c r="C565" s="3"/>
      <c r="D565" s="1"/>
      <c r="E565" s="2"/>
      <c r="F565" s="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35">
      <c r="A566" s="4"/>
      <c r="B566" s="14"/>
      <c r="C566" s="3"/>
      <c r="D566" s="1"/>
      <c r="E566" s="2"/>
      <c r="F566" s="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35">
      <c r="A567" s="4"/>
      <c r="B567" s="14"/>
      <c r="C567" s="3"/>
      <c r="D567" s="1"/>
      <c r="E567" s="2"/>
      <c r="F567" s="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35">
      <c r="A568" s="4"/>
      <c r="B568" s="14"/>
      <c r="C568" s="3"/>
      <c r="D568" s="1"/>
      <c r="E568" s="2"/>
      <c r="F568" s="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35">
      <c r="A569" s="4"/>
      <c r="B569" s="14"/>
      <c r="C569" s="3"/>
      <c r="D569" s="1"/>
      <c r="E569" s="2"/>
      <c r="F569" s="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35">
      <c r="A570" s="4"/>
      <c r="B570" s="14"/>
      <c r="C570" s="3"/>
      <c r="D570" s="1"/>
      <c r="E570" s="2"/>
      <c r="F570" s="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35">
      <c r="A571" s="4"/>
      <c r="B571" s="14"/>
      <c r="C571" s="3"/>
      <c r="D571" s="1"/>
      <c r="E571" s="2"/>
      <c r="F571" s="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35">
      <c r="A572" s="4"/>
      <c r="B572" s="14"/>
      <c r="C572" s="3"/>
      <c r="D572" s="1"/>
      <c r="E572" s="2"/>
      <c r="F572" s="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35">
      <c r="A573" s="4"/>
      <c r="B573" s="14"/>
      <c r="C573" s="3"/>
      <c r="D573" s="1"/>
      <c r="E573" s="2"/>
      <c r="F573" s="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35">
      <c r="A574" s="4"/>
      <c r="B574" s="14"/>
      <c r="C574" s="3"/>
      <c r="D574" s="1"/>
      <c r="E574" s="2"/>
      <c r="F574" s="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35">
      <c r="A575" s="4"/>
      <c r="B575" s="14"/>
      <c r="C575" s="3"/>
      <c r="D575" s="1"/>
      <c r="E575" s="2"/>
      <c r="F575" s="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35">
      <c r="A576" s="4"/>
      <c r="B576" s="14"/>
      <c r="C576" s="3"/>
      <c r="D576" s="1"/>
      <c r="E576" s="2"/>
      <c r="F576" s="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35">
      <c r="A577" s="4"/>
      <c r="B577" s="14"/>
      <c r="C577" s="3"/>
      <c r="D577" s="1"/>
      <c r="E577" s="2"/>
      <c r="F577" s="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35">
      <c r="A578" s="4"/>
      <c r="B578" s="14"/>
      <c r="C578" s="3"/>
      <c r="D578" s="1"/>
      <c r="E578" s="2"/>
      <c r="F578" s="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35">
      <c r="A579" s="4"/>
      <c r="B579" s="14"/>
      <c r="C579" s="3"/>
      <c r="D579" s="1"/>
      <c r="E579" s="2"/>
      <c r="F579" s="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35">
      <c r="A580" s="4"/>
      <c r="B580" s="14"/>
      <c r="C580" s="3"/>
      <c r="D580" s="1"/>
      <c r="E580" s="2"/>
      <c r="F580" s="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35">
      <c r="A581" s="4"/>
      <c r="B581" s="14"/>
      <c r="C581" s="3"/>
      <c r="D581" s="1"/>
      <c r="E581" s="2"/>
      <c r="F581" s="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35">
      <c r="A582" s="4"/>
      <c r="B582" s="14"/>
      <c r="C582" s="3"/>
      <c r="D582" s="1"/>
      <c r="E582" s="2"/>
      <c r="F582" s="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35">
      <c r="A583" s="4"/>
      <c r="B583" s="14"/>
      <c r="C583" s="3"/>
      <c r="D583" s="1"/>
      <c r="E583" s="2"/>
      <c r="F583" s="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35">
      <c r="A584" s="4"/>
      <c r="B584" s="14"/>
      <c r="C584" s="3"/>
      <c r="D584" s="1"/>
      <c r="E584" s="2"/>
      <c r="F584" s="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35">
      <c r="A585" s="4"/>
      <c r="B585" s="14"/>
      <c r="C585" s="3"/>
      <c r="D585" s="1"/>
      <c r="E585" s="2"/>
      <c r="F585" s="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35">
      <c r="A586" s="4"/>
      <c r="B586" s="14"/>
      <c r="C586" s="3"/>
      <c r="D586" s="1"/>
      <c r="E586" s="2"/>
      <c r="F586" s="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35">
      <c r="A587" s="4"/>
      <c r="B587" s="14"/>
      <c r="C587" s="3"/>
      <c r="D587" s="1"/>
      <c r="E587" s="2"/>
      <c r="F587" s="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35">
      <c r="A588" s="4"/>
      <c r="B588" s="14"/>
      <c r="C588" s="3"/>
      <c r="D588" s="1"/>
      <c r="E588" s="2"/>
      <c r="F588" s="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35">
      <c r="A589" s="4"/>
      <c r="B589" s="14"/>
      <c r="C589" s="3"/>
      <c r="D589" s="1"/>
      <c r="E589" s="2"/>
      <c r="F589" s="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35">
      <c r="A590" s="4"/>
      <c r="B590" s="14"/>
      <c r="C590" s="3"/>
      <c r="D590" s="1"/>
      <c r="E590" s="2"/>
      <c r="F590" s="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35">
      <c r="A591" s="4"/>
      <c r="B591" s="14"/>
      <c r="C591" s="3"/>
      <c r="D591" s="1"/>
      <c r="E591" s="2"/>
      <c r="F591" s="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35">
      <c r="A592" s="4"/>
      <c r="B592" s="14"/>
      <c r="C592" s="3"/>
      <c r="D592" s="1"/>
      <c r="E592" s="2"/>
      <c r="F592" s="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35">
      <c r="A593" s="4"/>
      <c r="B593" s="14"/>
      <c r="C593" s="3"/>
      <c r="D593" s="1"/>
      <c r="E593" s="2"/>
      <c r="F593" s="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35">
      <c r="A594" s="4"/>
      <c r="B594" s="14"/>
      <c r="C594" s="3"/>
      <c r="D594" s="1"/>
      <c r="E594" s="2"/>
      <c r="F594" s="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35">
      <c r="A595" s="4"/>
      <c r="B595" s="14"/>
      <c r="C595" s="3"/>
      <c r="D595" s="1"/>
      <c r="E595" s="2"/>
      <c r="F595" s="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35">
      <c r="A596" s="4"/>
      <c r="B596" s="14"/>
      <c r="C596" s="3"/>
      <c r="D596" s="1"/>
      <c r="E596" s="2"/>
      <c r="F596" s="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35">
      <c r="A597" s="4"/>
      <c r="B597" s="14"/>
      <c r="C597" s="3"/>
      <c r="D597" s="1"/>
      <c r="E597" s="2"/>
      <c r="F597" s="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35">
      <c r="A598" s="4"/>
      <c r="B598" s="14"/>
      <c r="C598" s="3"/>
      <c r="D598" s="1"/>
      <c r="E598" s="2"/>
      <c r="F598" s="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35">
      <c r="A599" s="4"/>
      <c r="B599" s="14"/>
      <c r="C599" s="3"/>
      <c r="D599" s="1"/>
      <c r="E599" s="2"/>
      <c r="F599" s="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35">
      <c r="A600" s="4"/>
      <c r="B600" s="14"/>
      <c r="C600" s="3"/>
      <c r="D600" s="1"/>
      <c r="E600" s="2"/>
      <c r="F600" s="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35">
      <c r="A601" s="4"/>
      <c r="B601" s="14"/>
      <c r="C601" s="3"/>
      <c r="D601" s="1"/>
      <c r="E601" s="2"/>
      <c r="F601" s="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35">
      <c r="A602" s="4"/>
      <c r="B602" s="14"/>
      <c r="C602" s="3"/>
      <c r="D602" s="1"/>
      <c r="E602" s="2"/>
      <c r="F602" s="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35">
      <c r="A603" s="4"/>
      <c r="B603" s="14"/>
      <c r="C603" s="3"/>
      <c r="D603" s="1"/>
      <c r="E603" s="2"/>
      <c r="F603" s="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35">
      <c r="A604" s="4"/>
      <c r="B604" s="14"/>
      <c r="C604" s="3"/>
      <c r="D604" s="1"/>
      <c r="E604" s="2"/>
      <c r="F604" s="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35">
      <c r="A605" s="4"/>
      <c r="B605" s="14"/>
      <c r="C605" s="3"/>
      <c r="D605" s="1"/>
      <c r="E605" s="2"/>
      <c r="F605" s="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35">
      <c r="A606" s="4"/>
      <c r="B606" s="14"/>
      <c r="C606" s="3"/>
      <c r="D606" s="1"/>
      <c r="E606" s="2"/>
      <c r="F606" s="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35">
      <c r="A607" s="4"/>
      <c r="B607" s="14"/>
      <c r="C607" s="3"/>
      <c r="D607" s="1"/>
      <c r="E607" s="2"/>
      <c r="F607" s="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35">
      <c r="A608" s="4"/>
      <c r="B608" s="14"/>
      <c r="C608" s="3"/>
      <c r="D608" s="1"/>
      <c r="E608" s="2"/>
      <c r="F608" s="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35">
      <c r="A609" s="4"/>
      <c r="B609" s="14"/>
      <c r="C609" s="3"/>
      <c r="D609" s="1"/>
      <c r="E609" s="2"/>
      <c r="F609" s="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35">
      <c r="A610" s="4"/>
      <c r="B610" s="14"/>
      <c r="C610" s="3"/>
      <c r="D610" s="1"/>
      <c r="E610" s="2"/>
      <c r="F610" s="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35">
      <c r="A611" s="4"/>
      <c r="B611" s="14"/>
      <c r="C611" s="3"/>
      <c r="D611" s="1"/>
      <c r="E611" s="2"/>
      <c r="F611" s="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35">
      <c r="A612" s="4"/>
      <c r="B612" s="14"/>
      <c r="C612" s="3"/>
      <c r="D612" s="1"/>
      <c r="E612" s="2"/>
      <c r="F612" s="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35">
      <c r="A613" s="4"/>
      <c r="B613" s="14"/>
      <c r="C613" s="3"/>
      <c r="D613" s="1"/>
      <c r="E613" s="2"/>
      <c r="F613" s="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35">
      <c r="A614" s="4"/>
      <c r="B614" s="14"/>
      <c r="C614" s="3"/>
      <c r="D614" s="1"/>
      <c r="E614" s="2"/>
      <c r="F614" s="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35">
      <c r="A615" s="4"/>
      <c r="B615" s="14"/>
      <c r="C615" s="3"/>
      <c r="D615" s="1"/>
      <c r="E615" s="2"/>
      <c r="F615" s="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35">
      <c r="A616" s="4"/>
      <c r="B616" s="14"/>
      <c r="C616" s="3"/>
      <c r="D616" s="1"/>
      <c r="E616" s="2"/>
      <c r="F616" s="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35">
      <c r="A617" s="4"/>
      <c r="B617" s="14"/>
      <c r="C617" s="3"/>
      <c r="D617" s="1"/>
      <c r="E617" s="2"/>
      <c r="F617" s="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35">
      <c r="A618" s="4"/>
      <c r="B618" s="14"/>
      <c r="C618" s="3"/>
      <c r="D618" s="1"/>
      <c r="E618" s="2"/>
      <c r="F618" s="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35">
      <c r="A619" s="4"/>
      <c r="B619" s="14"/>
      <c r="C619" s="3"/>
      <c r="D619" s="1"/>
      <c r="E619" s="2"/>
      <c r="F619" s="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35">
      <c r="A620" s="4"/>
      <c r="B620" s="14"/>
      <c r="C620" s="3"/>
      <c r="D620" s="1"/>
      <c r="E620" s="2"/>
      <c r="F620" s="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35">
      <c r="A621" s="4"/>
      <c r="B621" s="14"/>
      <c r="C621" s="3"/>
      <c r="D621" s="1"/>
      <c r="E621" s="2"/>
      <c r="F621" s="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35">
      <c r="A622" s="4"/>
      <c r="B622" s="14"/>
      <c r="C622" s="3"/>
      <c r="D622" s="1"/>
      <c r="E622" s="2"/>
      <c r="F622" s="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35">
      <c r="A623" s="4"/>
      <c r="B623" s="14"/>
      <c r="C623" s="3"/>
      <c r="D623" s="1"/>
      <c r="E623" s="2"/>
      <c r="F623" s="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35">
      <c r="A624" s="4"/>
      <c r="B624" s="14"/>
      <c r="C624" s="3"/>
      <c r="D624" s="1"/>
      <c r="E624" s="2"/>
      <c r="F624" s="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35">
      <c r="A625" s="4"/>
      <c r="B625" s="14"/>
      <c r="C625" s="3"/>
      <c r="D625" s="1"/>
      <c r="E625" s="2"/>
      <c r="F625" s="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35">
      <c r="A626" s="4"/>
      <c r="B626" s="14"/>
      <c r="C626" s="3"/>
      <c r="D626" s="1"/>
      <c r="E626" s="2"/>
      <c r="F626" s="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35">
      <c r="A627" s="4"/>
      <c r="B627" s="14"/>
      <c r="C627" s="3"/>
      <c r="D627" s="1"/>
      <c r="E627" s="2"/>
      <c r="F627" s="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35">
      <c r="A628" s="4"/>
      <c r="B628" s="14"/>
      <c r="C628" s="3"/>
      <c r="D628" s="1"/>
      <c r="E628" s="2"/>
      <c r="F628" s="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35">
      <c r="A629" s="4"/>
      <c r="B629" s="14"/>
      <c r="C629" s="3"/>
      <c r="D629" s="1"/>
      <c r="E629" s="2"/>
      <c r="F629" s="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35">
      <c r="A630" s="4"/>
      <c r="B630" s="14"/>
      <c r="C630" s="3"/>
      <c r="D630" s="1"/>
      <c r="E630" s="2"/>
      <c r="F630" s="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35">
      <c r="A631" s="4"/>
      <c r="B631" s="14"/>
      <c r="C631" s="3"/>
      <c r="D631" s="1"/>
      <c r="E631" s="2"/>
      <c r="F631" s="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35">
      <c r="A632" s="4"/>
      <c r="B632" s="14"/>
      <c r="C632" s="3"/>
      <c r="D632" s="1"/>
      <c r="E632" s="2"/>
      <c r="F632" s="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35">
      <c r="A633" s="4"/>
      <c r="B633" s="14"/>
      <c r="C633" s="3"/>
      <c r="D633" s="1"/>
      <c r="E633" s="2"/>
      <c r="F633" s="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35">
      <c r="A634" s="4"/>
      <c r="B634" s="14"/>
      <c r="C634" s="3"/>
      <c r="D634" s="1"/>
      <c r="E634" s="2"/>
      <c r="F634" s="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35">
      <c r="A635" s="4"/>
      <c r="B635" s="14"/>
      <c r="C635" s="3"/>
      <c r="D635" s="1"/>
      <c r="E635" s="2"/>
      <c r="F635" s="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35">
      <c r="A636" s="4"/>
      <c r="B636" s="14"/>
      <c r="C636" s="3"/>
      <c r="D636" s="1"/>
      <c r="E636" s="2"/>
      <c r="F636" s="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35">
      <c r="A637" s="4"/>
      <c r="B637" s="14"/>
      <c r="C637" s="3"/>
      <c r="D637" s="1"/>
      <c r="E637" s="2"/>
      <c r="F637" s="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35">
      <c r="A638" s="4"/>
      <c r="B638" s="14"/>
      <c r="C638" s="3"/>
      <c r="D638" s="1"/>
      <c r="E638" s="2"/>
      <c r="F638" s="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35">
      <c r="A639" s="4"/>
      <c r="B639" s="14"/>
      <c r="C639" s="3"/>
      <c r="D639" s="1"/>
      <c r="E639" s="2"/>
      <c r="F639" s="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35">
      <c r="A640" s="4"/>
      <c r="B640" s="14"/>
      <c r="C640" s="3"/>
      <c r="D640" s="1"/>
      <c r="E640" s="2"/>
      <c r="F640" s="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35">
      <c r="A641" s="4"/>
      <c r="B641" s="14"/>
      <c r="C641" s="3"/>
      <c r="D641" s="1"/>
      <c r="E641" s="2"/>
      <c r="F641" s="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35">
      <c r="A642" s="4"/>
      <c r="B642" s="14"/>
      <c r="C642" s="3"/>
      <c r="D642" s="1"/>
      <c r="E642" s="2"/>
      <c r="F642" s="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35">
      <c r="A643" s="4"/>
      <c r="B643" s="14"/>
      <c r="C643" s="3"/>
      <c r="D643" s="1"/>
      <c r="E643" s="2"/>
      <c r="F643" s="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35">
      <c r="A644" s="4"/>
      <c r="B644" s="14"/>
      <c r="C644" s="3"/>
      <c r="D644" s="1"/>
      <c r="E644" s="2"/>
      <c r="F644" s="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35">
      <c r="A645" s="4"/>
      <c r="B645" s="14"/>
      <c r="C645" s="3"/>
      <c r="D645" s="1"/>
      <c r="E645" s="2"/>
      <c r="F645" s="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35">
      <c r="A646" s="4"/>
      <c r="B646" s="14"/>
      <c r="C646" s="3"/>
      <c r="D646" s="1"/>
      <c r="E646" s="2"/>
      <c r="F646" s="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35">
      <c r="A647" s="4"/>
      <c r="B647" s="14"/>
      <c r="C647" s="3"/>
      <c r="D647" s="1"/>
      <c r="E647" s="2"/>
      <c r="F647" s="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35">
      <c r="A648" s="4"/>
      <c r="B648" s="14"/>
      <c r="C648" s="3"/>
      <c r="D648" s="1"/>
      <c r="E648" s="2"/>
      <c r="F648" s="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35">
      <c r="A649" s="4"/>
      <c r="B649" s="14"/>
      <c r="C649" s="3"/>
      <c r="D649" s="1"/>
      <c r="E649" s="2"/>
      <c r="F649" s="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35">
      <c r="A650" s="4"/>
      <c r="B650" s="14"/>
      <c r="C650" s="3"/>
      <c r="D650" s="1"/>
      <c r="E650" s="2"/>
      <c r="F650" s="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35">
      <c r="A651" s="4"/>
      <c r="B651" s="14"/>
      <c r="C651" s="3"/>
      <c r="D651" s="1"/>
      <c r="E651" s="2"/>
      <c r="F651" s="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35">
      <c r="A652" s="4"/>
      <c r="B652" s="14"/>
      <c r="C652" s="3"/>
      <c r="D652" s="1"/>
      <c r="E652" s="2"/>
      <c r="F652" s="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35">
      <c r="A653" s="4"/>
      <c r="B653" s="14"/>
      <c r="C653" s="3"/>
      <c r="D653" s="1"/>
      <c r="E653" s="2"/>
      <c r="F653" s="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35">
      <c r="A654" s="4"/>
      <c r="B654" s="14"/>
      <c r="C654" s="3"/>
      <c r="D654" s="1"/>
      <c r="E654" s="2"/>
      <c r="F654" s="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35">
      <c r="A655" s="4"/>
      <c r="B655" s="14"/>
      <c r="C655" s="3"/>
      <c r="D655" s="1"/>
      <c r="E655" s="2"/>
      <c r="F655" s="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35">
      <c r="A656" s="4"/>
      <c r="B656" s="14"/>
      <c r="C656" s="3"/>
      <c r="D656" s="1"/>
      <c r="E656" s="2"/>
      <c r="F656" s="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35">
      <c r="A657" s="4"/>
      <c r="B657" s="14"/>
      <c r="C657" s="3"/>
      <c r="D657" s="1"/>
      <c r="E657" s="2"/>
      <c r="F657" s="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35">
      <c r="A658" s="4"/>
      <c r="B658" s="14"/>
      <c r="C658" s="3"/>
      <c r="D658" s="1"/>
      <c r="E658" s="2"/>
      <c r="F658" s="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35">
      <c r="A659" s="4"/>
      <c r="B659" s="14"/>
      <c r="C659" s="3"/>
      <c r="D659" s="1"/>
      <c r="E659" s="2"/>
      <c r="F659" s="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35">
      <c r="A660" s="4"/>
      <c r="B660" s="14"/>
      <c r="C660" s="3"/>
      <c r="D660" s="1"/>
      <c r="E660" s="2"/>
      <c r="F660" s="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35">
      <c r="A661" s="4"/>
      <c r="B661" s="14"/>
      <c r="C661" s="3"/>
      <c r="D661" s="1"/>
      <c r="E661" s="2"/>
      <c r="F661" s="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35">
      <c r="A662" s="4"/>
      <c r="B662" s="14"/>
      <c r="C662" s="3"/>
      <c r="D662" s="1"/>
      <c r="E662" s="2"/>
      <c r="F662" s="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35">
      <c r="A663" s="4"/>
      <c r="B663" s="14"/>
      <c r="C663" s="3"/>
      <c r="D663" s="1"/>
      <c r="E663" s="2"/>
      <c r="F663" s="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35">
      <c r="A664" s="4"/>
      <c r="B664" s="14"/>
      <c r="C664" s="3"/>
      <c r="D664" s="1"/>
      <c r="E664" s="2"/>
      <c r="F664" s="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35">
      <c r="A665" s="4"/>
      <c r="B665" s="14"/>
      <c r="C665" s="3"/>
      <c r="D665" s="1"/>
      <c r="E665" s="2"/>
      <c r="F665" s="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35">
      <c r="A666" s="4"/>
      <c r="B666" s="14"/>
      <c r="C666" s="3"/>
      <c r="D666" s="1"/>
      <c r="E666" s="2"/>
      <c r="F666" s="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35">
      <c r="A667" s="4"/>
      <c r="B667" s="14"/>
      <c r="C667" s="3"/>
      <c r="D667" s="1"/>
      <c r="E667" s="2"/>
      <c r="F667" s="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35">
      <c r="A668" s="4"/>
      <c r="B668" s="14"/>
      <c r="C668" s="3"/>
      <c r="D668" s="1"/>
      <c r="E668" s="2"/>
      <c r="F668" s="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35">
      <c r="A669" s="4"/>
      <c r="B669" s="14"/>
      <c r="C669" s="3"/>
      <c r="D669" s="1"/>
      <c r="E669" s="2"/>
      <c r="F669" s="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35">
      <c r="A670" s="4"/>
      <c r="B670" s="14"/>
      <c r="C670" s="3"/>
      <c r="D670" s="1"/>
      <c r="E670" s="2"/>
      <c r="F670" s="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35">
      <c r="A671" s="4"/>
      <c r="B671" s="14"/>
      <c r="C671" s="3"/>
      <c r="D671" s="1"/>
      <c r="E671" s="2"/>
      <c r="F671" s="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35">
      <c r="A672" s="4"/>
      <c r="B672" s="14"/>
      <c r="C672" s="3"/>
      <c r="D672" s="1"/>
      <c r="E672" s="2"/>
      <c r="F672" s="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35">
      <c r="A673" s="4"/>
      <c r="B673" s="14"/>
      <c r="C673" s="3"/>
      <c r="D673" s="1"/>
      <c r="E673" s="2"/>
      <c r="F673" s="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35">
      <c r="A674" s="4"/>
      <c r="B674" s="14"/>
      <c r="C674" s="3"/>
      <c r="D674" s="1"/>
      <c r="E674" s="2"/>
      <c r="F674" s="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35">
      <c r="A675" s="4"/>
      <c r="B675" s="14"/>
      <c r="C675" s="3"/>
      <c r="D675" s="1"/>
      <c r="E675" s="2"/>
      <c r="F675" s="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35">
      <c r="A676" s="4"/>
      <c r="B676" s="14"/>
      <c r="C676" s="3"/>
      <c r="D676" s="1"/>
      <c r="E676" s="2"/>
      <c r="F676" s="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35">
      <c r="A677" s="4"/>
      <c r="B677" s="14"/>
      <c r="C677" s="3"/>
      <c r="D677" s="1"/>
      <c r="E677" s="2"/>
      <c r="F677" s="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35">
      <c r="A678" s="4"/>
      <c r="B678" s="14"/>
      <c r="C678" s="3"/>
      <c r="D678" s="1"/>
      <c r="E678" s="2"/>
      <c r="F678" s="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35">
      <c r="A679" s="4"/>
      <c r="B679" s="14"/>
      <c r="C679" s="3"/>
      <c r="D679" s="1"/>
      <c r="E679" s="2"/>
      <c r="F679" s="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35">
      <c r="A680" s="4"/>
      <c r="B680" s="14"/>
      <c r="C680" s="3"/>
      <c r="D680" s="1"/>
      <c r="E680" s="2"/>
      <c r="F680" s="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35">
      <c r="A681" s="4"/>
      <c r="B681" s="14"/>
      <c r="C681" s="3"/>
      <c r="D681" s="1"/>
      <c r="E681" s="2"/>
      <c r="F681" s="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35">
      <c r="A682" s="4"/>
      <c r="B682" s="14"/>
      <c r="C682" s="3"/>
      <c r="D682" s="1"/>
      <c r="E682" s="2"/>
      <c r="F682" s="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35">
      <c r="A683" s="4"/>
      <c r="B683" s="14"/>
      <c r="C683" s="3"/>
      <c r="D683" s="1"/>
      <c r="E683" s="2"/>
      <c r="F683" s="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35">
      <c r="A684" s="4"/>
      <c r="B684" s="14"/>
      <c r="C684" s="3"/>
      <c r="D684" s="1"/>
      <c r="E684" s="2"/>
      <c r="F684" s="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35">
      <c r="A685" s="4"/>
      <c r="B685" s="14"/>
      <c r="C685" s="3"/>
      <c r="D685" s="1"/>
      <c r="E685" s="2"/>
      <c r="F685" s="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35">
      <c r="A686" s="4"/>
      <c r="B686" s="14"/>
      <c r="C686" s="3"/>
      <c r="D686" s="1"/>
      <c r="E686" s="2"/>
      <c r="F686" s="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35">
      <c r="A687" s="4"/>
      <c r="B687" s="14"/>
      <c r="C687" s="3"/>
      <c r="D687" s="1"/>
      <c r="E687" s="2"/>
      <c r="F687" s="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35">
      <c r="A688" s="4"/>
      <c r="B688" s="14"/>
      <c r="C688" s="3"/>
      <c r="D688" s="1"/>
      <c r="E688" s="2"/>
      <c r="F688" s="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35">
      <c r="A689" s="4"/>
      <c r="B689" s="14"/>
      <c r="C689" s="3"/>
      <c r="D689" s="1"/>
      <c r="E689" s="2"/>
      <c r="F689" s="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35">
      <c r="A690" s="4"/>
      <c r="B690" s="14"/>
      <c r="C690" s="3"/>
      <c r="D690" s="1"/>
      <c r="E690" s="2"/>
      <c r="F690" s="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35">
      <c r="A691" s="4"/>
      <c r="B691" s="14"/>
      <c r="C691" s="3"/>
      <c r="D691" s="1"/>
      <c r="E691" s="2"/>
      <c r="F691" s="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35">
      <c r="A692" s="4"/>
      <c r="B692" s="14"/>
      <c r="C692" s="3"/>
      <c r="D692" s="1"/>
      <c r="E692" s="2"/>
      <c r="F692" s="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35">
      <c r="A693" s="4"/>
      <c r="B693" s="14"/>
      <c r="C693" s="3"/>
      <c r="D693" s="1"/>
      <c r="E693" s="2"/>
      <c r="F693" s="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35">
      <c r="A694" s="4"/>
      <c r="B694" s="14"/>
      <c r="C694" s="3"/>
      <c r="D694" s="1"/>
      <c r="E694" s="2"/>
      <c r="F694" s="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35">
      <c r="A695" s="4"/>
      <c r="B695" s="14"/>
      <c r="C695" s="3"/>
      <c r="D695" s="1"/>
      <c r="E695" s="2"/>
      <c r="F695" s="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35">
      <c r="A696" s="4"/>
      <c r="B696" s="14"/>
      <c r="C696" s="3"/>
      <c r="D696" s="1"/>
      <c r="E696" s="2"/>
      <c r="F696" s="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35">
      <c r="A697" s="4"/>
      <c r="B697" s="14"/>
      <c r="C697" s="3"/>
      <c r="D697" s="1"/>
      <c r="E697" s="2"/>
      <c r="F697" s="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35">
      <c r="A698" s="4"/>
      <c r="B698" s="14"/>
      <c r="C698" s="3"/>
      <c r="D698" s="1"/>
      <c r="E698" s="2"/>
      <c r="F698" s="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35">
      <c r="A699" s="4"/>
      <c r="B699" s="14"/>
      <c r="C699" s="3"/>
      <c r="D699" s="1"/>
      <c r="E699" s="2"/>
      <c r="F699" s="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35">
      <c r="A700" s="4"/>
      <c r="B700" s="14"/>
      <c r="C700" s="3"/>
      <c r="D700" s="1"/>
      <c r="E700" s="2"/>
      <c r="F700" s="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35">
      <c r="A701" s="4"/>
      <c r="B701" s="14"/>
      <c r="C701" s="3"/>
      <c r="D701" s="1"/>
      <c r="E701" s="2"/>
      <c r="F701" s="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35">
      <c r="A702" s="4"/>
      <c r="B702" s="14"/>
      <c r="C702" s="3"/>
      <c r="D702" s="1"/>
      <c r="E702" s="2"/>
      <c r="F702" s="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35">
      <c r="A703" s="4"/>
      <c r="B703" s="14"/>
      <c r="C703" s="3"/>
      <c r="D703" s="1"/>
      <c r="E703" s="2"/>
      <c r="F703" s="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35">
      <c r="A704" s="4"/>
      <c r="B704" s="14"/>
      <c r="C704" s="3"/>
      <c r="D704" s="1"/>
      <c r="E704" s="2"/>
      <c r="F704" s="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35">
      <c r="A705" s="4"/>
      <c r="B705" s="14"/>
      <c r="C705" s="3"/>
      <c r="D705" s="1"/>
      <c r="E705" s="2"/>
      <c r="F705" s="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35">
      <c r="A706" s="4"/>
      <c r="B706" s="14"/>
      <c r="C706" s="3"/>
      <c r="D706" s="1"/>
      <c r="E706" s="2"/>
      <c r="F706" s="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35">
      <c r="A707" s="4"/>
      <c r="B707" s="14"/>
      <c r="C707" s="3"/>
      <c r="D707" s="1"/>
      <c r="E707" s="2"/>
      <c r="F707" s="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35">
      <c r="A708" s="4"/>
      <c r="B708" s="14"/>
      <c r="C708" s="3"/>
      <c r="D708" s="1"/>
      <c r="E708" s="2"/>
      <c r="F708" s="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35">
      <c r="A709" s="4"/>
      <c r="B709" s="14"/>
      <c r="C709" s="3"/>
      <c r="D709" s="1"/>
      <c r="E709" s="2"/>
      <c r="F709" s="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35">
      <c r="A710" s="4"/>
      <c r="B710" s="14"/>
      <c r="C710" s="3"/>
      <c r="D710" s="1"/>
      <c r="E710" s="2"/>
      <c r="F710" s="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35">
      <c r="A711" s="4"/>
      <c r="B711" s="14"/>
      <c r="C711" s="3"/>
      <c r="D711" s="1"/>
      <c r="E711" s="2"/>
      <c r="F711" s="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35">
      <c r="A712" s="4"/>
      <c r="B712" s="14"/>
      <c r="C712" s="3"/>
      <c r="D712" s="1"/>
      <c r="E712" s="2"/>
      <c r="F712" s="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35">
      <c r="A713" s="4"/>
      <c r="B713" s="14"/>
      <c r="C713" s="3"/>
      <c r="D713" s="1"/>
      <c r="E713" s="2"/>
      <c r="F713" s="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35">
      <c r="A714" s="4"/>
      <c r="B714" s="14"/>
      <c r="C714" s="3"/>
      <c r="D714" s="1"/>
      <c r="E714" s="2"/>
      <c r="F714" s="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35">
      <c r="A715" s="4"/>
      <c r="B715" s="14"/>
      <c r="C715" s="3"/>
      <c r="D715" s="1"/>
      <c r="E715" s="2"/>
      <c r="F715" s="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35">
      <c r="A716" s="4"/>
      <c r="B716" s="14"/>
      <c r="C716" s="3"/>
      <c r="D716" s="1"/>
      <c r="E716" s="2"/>
      <c r="F716" s="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35">
      <c r="A717" s="4"/>
      <c r="B717" s="14"/>
      <c r="C717" s="3"/>
      <c r="D717" s="1"/>
      <c r="E717" s="2"/>
      <c r="F717" s="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35">
      <c r="A718" s="4"/>
      <c r="B718" s="14"/>
      <c r="C718" s="3"/>
      <c r="D718" s="1"/>
      <c r="E718" s="2"/>
      <c r="F718" s="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35">
      <c r="A719" s="4"/>
      <c r="B719" s="14"/>
      <c r="C719" s="3"/>
      <c r="D719" s="1"/>
      <c r="E719" s="2"/>
      <c r="F719" s="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35">
      <c r="A720" s="4"/>
      <c r="B720" s="14"/>
      <c r="C720" s="3"/>
      <c r="D720" s="1"/>
      <c r="E720" s="2"/>
      <c r="F720" s="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35">
      <c r="A721" s="4"/>
      <c r="B721" s="14"/>
      <c r="C721" s="3"/>
      <c r="D721" s="1"/>
      <c r="E721" s="2"/>
      <c r="F721" s="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35">
      <c r="A722" s="4"/>
      <c r="B722" s="14"/>
      <c r="C722" s="3"/>
      <c r="D722" s="1"/>
      <c r="E722" s="2"/>
      <c r="F722" s="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35">
      <c r="A723" s="4"/>
      <c r="B723" s="14"/>
      <c r="C723" s="3"/>
      <c r="D723" s="1"/>
      <c r="E723" s="2"/>
      <c r="F723" s="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35">
      <c r="A724" s="4"/>
      <c r="B724" s="14"/>
      <c r="C724" s="3"/>
      <c r="D724" s="1"/>
      <c r="E724" s="2"/>
      <c r="F724" s="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35">
      <c r="A725" s="4"/>
      <c r="B725" s="14"/>
      <c r="C725" s="3"/>
      <c r="D725" s="1"/>
      <c r="E725" s="2"/>
      <c r="F725" s="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35">
      <c r="A726" s="4"/>
      <c r="B726" s="14"/>
      <c r="C726" s="3"/>
      <c r="D726" s="1"/>
      <c r="E726" s="2"/>
      <c r="F726" s="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35">
      <c r="A727" s="4"/>
      <c r="B727" s="14"/>
      <c r="C727" s="3"/>
      <c r="D727" s="1"/>
      <c r="E727" s="2"/>
      <c r="F727" s="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35">
      <c r="A728" s="4"/>
      <c r="B728" s="14"/>
      <c r="C728" s="3"/>
      <c r="D728" s="1"/>
      <c r="E728" s="2"/>
      <c r="F728" s="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35">
      <c r="A729" s="4"/>
      <c r="B729" s="14"/>
      <c r="C729" s="3"/>
      <c r="D729" s="1"/>
      <c r="E729" s="2"/>
      <c r="F729" s="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35">
      <c r="A730" s="4"/>
      <c r="B730" s="14"/>
      <c r="C730" s="3"/>
      <c r="D730" s="1"/>
      <c r="E730" s="2"/>
      <c r="F730" s="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35">
      <c r="A731" s="4"/>
      <c r="B731" s="14"/>
      <c r="C731" s="3"/>
      <c r="D731" s="1"/>
      <c r="E731" s="2"/>
      <c r="F731" s="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35">
      <c r="A732" s="4"/>
      <c r="B732" s="14"/>
      <c r="C732" s="3"/>
      <c r="D732" s="1"/>
      <c r="E732" s="2"/>
      <c r="F732" s="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35">
      <c r="A733" s="4"/>
      <c r="B733" s="14"/>
      <c r="C733" s="3"/>
      <c r="D733" s="1"/>
      <c r="E733" s="2"/>
      <c r="F733" s="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35">
      <c r="A734" s="4"/>
      <c r="B734" s="14"/>
      <c r="C734" s="3"/>
      <c r="D734" s="1"/>
      <c r="E734" s="2"/>
      <c r="F734" s="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35">
      <c r="A735" s="4"/>
      <c r="B735" s="14"/>
      <c r="C735" s="3"/>
      <c r="D735" s="1"/>
      <c r="E735" s="2"/>
      <c r="F735" s="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35">
      <c r="A736" s="4"/>
      <c r="B736" s="14"/>
      <c r="C736" s="3"/>
      <c r="D736" s="1"/>
      <c r="E736" s="2"/>
      <c r="F736" s="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35">
      <c r="A737" s="4"/>
      <c r="B737" s="14"/>
      <c r="C737" s="3"/>
      <c r="D737" s="1"/>
      <c r="E737" s="2"/>
      <c r="F737" s="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35">
      <c r="A738" s="4"/>
      <c r="B738" s="14"/>
      <c r="C738" s="3"/>
      <c r="D738" s="1"/>
      <c r="E738" s="2"/>
      <c r="F738" s="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35">
      <c r="A739" s="4"/>
      <c r="B739" s="14"/>
      <c r="C739" s="3"/>
      <c r="D739" s="1"/>
      <c r="E739" s="2"/>
      <c r="F739" s="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35">
      <c r="A740" s="4"/>
      <c r="B740" s="14"/>
      <c r="C740" s="3"/>
      <c r="D740" s="1"/>
      <c r="E740" s="2"/>
      <c r="F740" s="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35">
      <c r="A741" s="4"/>
      <c r="B741" s="14"/>
      <c r="C741" s="3"/>
      <c r="D741" s="1"/>
      <c r="E741" s="2"/>
      <c r="F741" s="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35">
      <c r="A742" s="4"/>
      <c r="B742" s="14"/>
      <c r="C742" s="3"/>
      <c r="D742" s="1"/>
      <c r="E742" s="2"/>
      <c r="F742" s="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35">
      <c r="A743" s="4"/>
      <c r="B743" s="14"/>
      <c r="C743" s="3"/>
      <c r="D743" s="1"/>
      <c r="E743" s="2"/>
      <c r="F743" s="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35">
      <c r="A744" s="4"/>
      <c r="B744" s="14"/>
      <c r="C744" s="3"/>
      <c r="D744" s="1"/>
      <c r="E744" s="2"/>
      <c r="F744" s="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35">
      <c r="A745" s="4"/>
      <c r="B745" s="14"/>
      <c r="C745" s="3"/>
      <c r="D745" s="1"/>
      <c r="E745" s="2"/>
      <c r="F745" s="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35">
      <c r="A746" s="4"/>
      <c r="B746" s="14"/>
      <c r="C746" s="3"/>
      <c r="D746" s="1"/>
      <c r="E746" s="2"/>
      <c r="F746" s="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35">
      <c r="A747" s="4"/>
      <c r="B747" s="14"/>
      <c r="C747" s="3"/>
      <c r="D747" s="1"/>
      <c r="E747" s="2"/>
      <c r="F747" s="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35">
      <c r="A748" s="4"/>
      <c r="B748" s="14"/>
      <c r="C748" s="3"/>
      <c r="D748" s="1"/>
      <c r="E748" s="2"/>
      <c r="F748" s="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35">
      <c r="A749" s="4"/>
      <c r="B749" s="14"/>
      <c r="C749" s="3"/>
      <c r="D749" s="1"/>
      <c r="E749" s="2"/>
      <c r="F749" s="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35">
      <c r="A750" s="4"/>
      <c r="B750" s="14"/>
      <c r="C750" s="3"/>
      <c r="D750" s="1"/>
      <c r="E750" s="2"/>
      <c r="F750" s="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35">
      <c r="A751" s="4"/>
      <c r="B751" s="14"/>
      <c r="C751" s="3"/>
      <c r="D751" s="1"/>
      <c r="E751" s="2"/>
      <c r="F751" s="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35">
      <c r="A752" s="4"/>
      <c r="B752" s="14"/>
      <c r="C752" s="3"/>
      <c r="D752" s="1"/>
      <c r="E752" s="2"/>
      <c r="F752" s="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35">
      <c r="A753" s="4"/>
      <c r="B753" s="14"/>
      <c r="C753" s="3"/>
      <c r="D753" s="1"/>
      <c r="E753" s="2"/>
      <c r="F753" s="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35">
      <c r="A754" s="4"/>
      <c r="B754" s="14"/>
      <c r="C754" s="3"/>
      <c r="D754" s="1"/>
      <c r="E754" s="2"/>
      <c r="F754" s="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35">
      <c r="A755" s="4"/>
      <c r="B755" s="14"/>
      <c r="C755" s="3"/>
      <c r="D755" s="1"/>
      <c r="E755" s="2"/>
      <c r="F755" s="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35">
      <c r="A756" s="4"/>
      <c r="B756" s="14"/>
      <c r="C756" s="3"/>
      <c r="D756" s="1"/>
      <c r="E756" s="2"/>
      <c r="F756" s="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35">
      <c r="A757" s="4"/>
      <c r="B757" s="14"/>
      <c r="C757" s="3"/>
      <c r="D757" s="1"/>
      <c r="E757" s="2"/>
      <c r="F757" s="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35">
      <c r="A758" s="4"/>
      <c r="B758" s="14"/>
      <c r="C758" s="3"/>
      <c r="D758" s="1"/>
      <c r="E758" s="2"/>
      <c r="F758" s="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35">
      <c r="A759" s="4"/>
      <c r="B759" s="14"/>
      <c r="C759" s="3"/>
      <c r="D759" s="1"/>
      <c r="E759" s="2"/>
      <c r="F759" s="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35">
      <c r="A760" s="4"/>
      <c r="B760" s="14"/>
      <c r="C760" s="3"/>
      <c r="D760" s="1"/>
      <c r="E760" s="2"/>
      <c r="F760" s="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35">
      <c r="A761" s="4"/>
      <c r="B761" s="14"/>
      <c r="C761" s="3"/>
      <c r="D761" s="1"/>
      <c r="E761" s="2"/>
      <c r="F761" s="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35">
      <c r="A762" s="4"/>
      <c r="B762" s="14"/>
      <c r="C762" s="3"/>
      <c r="D762" s="1"/>
      <c r="E762" s="2"/>
      <c r="F762" s="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35">
      <c r="A763" s="4"/>
      <c r="B763" s="14"/>
      <c r="C763" s="3"/>
      <c r="D763" s="1"/>
      <c r="E763" s="2"/>
      <c r="F763" s="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35">
      <c r="A764" s="4"/>
      <c r="B764" s="14"/>
      <c r="C764" s="3"/>
      <c r="D764" s="1"/>
      <c r="E764" s="2"/>
      <c r="F764" s="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35">
      <c r="A765" s="4"/>
      <c r="B765" s="14"/>
      <c r="C765" s="3"/>
      <c r="D765" s="1"/>
      <c r="E765" s="2"/>
      <c r="F765" s="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35">
      <c r="A766" s="4"/>
      <c r="B766" s="14"/>
      <c r="C766" s="3"/>
      <c r="D766" s="1"/>
      <c r="E766" s="2"/>
      <c r="F766" s="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35">
      <c r="A767" s="4"/>
      <c r="B767" s="14"/>
      <c r="C767" s="3"/>
      <c r="D767" s="1"/>
      <c r="E767" s="2"/>
      <c r="F767" s="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35">
      <c r="A768" s="4"/>
      <c r="B768" s="14"/>
      <c r="C768" s="3"/>
      <c r="D768" s="1"/>
      <c r="E768" s="2"/>
      <c r="F768" s="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35">
      <c r="A769" s="4"/>
      <c r="B769" s="14"/>
      <c r="C769" s="3"/>
      <c r="D769" s="1"/>
      <c r="E769" s="2"/>
      <c r="F769" s="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35">
      <c r="A770" s="4"/>
      <c r="B770" s="14"/>
      <c r="C770" s="3"/>
      <c r="D770" s="1"/>
      <c r="E770" s="2"/>
      <c r="F770" s="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35">
      <c r="A771" s="4"/>
      <c r="B771" s="14"/>
      <c r="C771" s="3"/>
      <c r="D771" s="1"/>
      <c r="E771" s="2"/>
      <c r="F771" s="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35">
      <c r="A772" s="4"/>
      <c r="B772" s="14"/>
      <c r="C772" s="3"/>
      <c r="D772" s="1"/>
      <c r="E772" s="2"/>
      <c r="F772" s="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35">
      <c r="A773" s="4"/>
      <c r="B773" s="14"/>
      <c r="C773" s="3"/>
      <c r="D773" s="1"/>
      <c r="E773" s="2"/>
      <c r="F773" s="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35">
      <c r="A774" s="4"/>
      <c r="B774" s="14"/>
      <c r="C774" s="3"/>
      <c r="D774" s="1"/>
      <c r="E774" s="2"/>
      <c r="F774" s="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35">
      <c r="A775" s="4"/>
      <c r="B775" s="14"/>
      <c r="C775" s="3"/>
      <c r="D775" s="1"/>
      <c r="E775" s="2"/>
      <c r="F775" s="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35">
      <c r="A776" s="4"/>
      <c r="B776" s="14"/>
      <c r="C776" s="3"/>
      <c r="D776" s="1"/>
      <c r="E776" s="2"/>
      <c r="F776" s="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35">
      <c r="A777" s="4"/>
      <c r="B777" s="14"/>
      <c r="C777" s="3"/>
      <c r="D777" s="1"/>
      <c r="E777" s="2"/>
      <c r="F777" s="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35">
      <c r="A778" s="4"/>
      <c r="B778" s="14"/>
      <c r="C778" s="3"/>
      <c r="D778" s="1"/>
      <c r="E778" s="2"/>
      <c r="F778" s="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35">
      <c r="A779" s="4"/>
      <c r="B779" s="14"/>
      <c r="C779" s="3"/>
      <c r="D779" s="1"/>
      <c r="E779" s="2"/>
      <c r="F779" s="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35">
      <c r="A780" s="4"/>
      <c r="B780" s="14"/>
      <c r="C780" s="3"/>
      <c r="D780" s="1"/>
      <c r="E780" s="2"/>
      <c r="F780" s="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35">
      <c r="A781" s="4"/>
      <c r="B781" s="14"/>
      <c r="C781" s="3"/>
      <c r="D781" s="1"/>
      <c r="E781" s="2"/>
      <c r="F781" s="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35">
      <c r="A782" s="4"/>
      <c r="B782" s="14"/>
      <c r="C782" s="3"/>
      <c r="D782" s="1"/>
      <c r="E782" s="2"/>
      <c r="F782" s="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35">
      <c r="A783" s="4"/>
      <c r="B783" s="14"/>
      <c r="C783" s="3"/>
      <c r="D783" s="1"/>
      <c r="E783" s="2"/>
      <c r="F783" s="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35">
      <c r="A784" s="4"/>
      <c r="B784" s="14"/>
      <c r="C784" s="3"/>
      <c r="D784" s="1"/>
      <c r="E784" s="2"/>
      <c r="F784" s="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35">
      <c r="A785" s="4"/>
      <c r="B785" s="14"/>
      <c r="C785" s="3"/>
      <c r="D785" s="1"/>
      <c r="E785" s="2"/>
      <c r="F785" s="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35">
      <c r="A786" s="4"/>
      <c r="B786" s="14"/>
      <c r="C786" s="3"/>
      <c r="D786" s="1"/>
      <c r="E786" s="2"/>
      <c r="F786" s="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35">
      <c r="A787" s="4"/>
      <c r="B787" s="14"/>
      <c r="C787" s="3"/>
      <c r="D787" s="1"/>
      <c r="E787" s="2"/>
      <c r="F787" s="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35">
      <c r="A788" s="4"/>
      <c r="B788" s="14"/>
      <c r="C788" s="3"/>
      <c r="D788" s="1"/>
      <c r="E788" s="2"/>
      <c r="F788" s="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35">
      <c r="A789" s="4"/>
      <c r="B789" s="14"/>
      <c r="C789" s="3"/>
      <c r="D789" s="1"/>
      <c r="E789" s="2"/>
      <c r="F789" s="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35">
      <c r="A790" s="4"/>
      <c r="B790" s="14"/>
      <c r="C790" s="3"/>
      <c r="D790" s="1"/>
      <c r="E790" s="2"/>
      <c r="F790" s="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35">
      <c r="A791" s="4"/>
      <c r="B791" s="14"/>
      <c r="C791" s="3"/>
      <c r="D791" s="1"/>
      <c r="E791" s="2"/>
      <c r="F791" s="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35">
      <c r="A792" s="4"/>
      <c r="B792" s="14"/>
      <c r="C792" s="3"/>
      <c r="D792" s="1"/>
      <c r="E792" s="2"/>
      <c r="F792" s="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35">
      <c r="A793" s="4"/>
      <c r="B793" s="14"/>
      <c r="C793" s="3"/>
      <c r="D793" s="1"/>
      <c r="E793" s="2"/>
      <c r="F793" s="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35">
      <c r="A794" s="4"/>
      <c r="B794" s="14"/>
      <c r="C794" s="3"/>
      <c r="D794" s="1"/>
      <c r="E794" s="2"/>
      <c r="F794" s="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35">
      <c r="A795" s="4"/>
      <c r="B795" s="14"/>
      <c r="C795" s="3"/>
      <c r="D795" s="1"/>
      <c r="E795" s="2"/>
      <c r="F795" s="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35">
      <c r="A796" s="4"/>
      <c r="B796" s="14"/>
      <c r="C796" s="3"/>
      <c r="D796" s="1"/>
      <c r="E796" s="2"/>
      <c r="F796" s="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35">
      <c r="A797" s="4"/>
      <c r="B797" s="14"/>
      <c r="C797" s="3"/>
      <c r="D797" s="1"/>
      <c r="E797" s="2"/>
      <c r="F797" s="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35">
      <c r="A798" s="4"/>
      <c r="B798" s="14"/>
      <c r="C798" s="3"/>
      <c r="D798" s="1"/>
      <c r="E798" s="2"/>
      <c r="F798" s="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35">
      <c r="A799" s="4"/>
      <c r="B799" s="14"/>
      <c r="C799" s="3"/>
      <c r="D799" s="1"/>
      <c r="E799" s="2"/>
      <c r="F799" s="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35">
      <c r="A800" s="4"/>
      <c r="B800" s="14"/>
      <c r="C800" s="3"/>
      <c r="D800" s="1"/>
      <c r="E800" s="2"/>
      <c r="F800" s="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35">
      <c r="A801" s="4"/>
      <c r="B801" s="14"/>
      <c r="C801" s="3"/>
      <c r="D801" s="1"/>
      <c r="E801" s="2"/>
      <c r="F801" s="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35">
      <c r="A802" s="4"/>
      <c r="B802" s="14"/>
      <c r="C802" s="3"/>
      <c r="D802" s="1"/>
      <c r="E802" s="2"/>
      <c r="F802" s="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35">
      <c r="A803" s="4"/>
      <c r="B803" s="14"/>
      <c r="C803" s="3"/>
      <c r="D803" s="1"/>
      <c r="E803" s="2"/>
      <c r="F803" s="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35">
      <c r="A804" s="4"/>
      <c r="B804" s="14"/>
      <c r="C804" s="3"/>
      <c r="D804" s="1"/>
      <c r="E804" s="2"/>
      <c r="F804" s="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35">
      <c r="A805" s="4"/>
      <c r="B805" s="14"/>
      <c r="C805" s="3"/>
      <c r="D805" s="1"/>
      <c r="E805" s="2"/>
      <c r="F805" s="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35">
      <c r="A806" s="4"/>
      <c r="B806" s="14"/>
      <c r="C806" s="3"/>
      <c r="D806" s="1"/>
      <c r="E806" s="2"/>
      <c r="F806" s="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35">
      <c r="A807" s="4"/>
      <c r="B807" s="14"/>
      <c r="C807" s="3"/>
      <c r="D807" s="1"/>
      <c r="E807" s="2"/>
      <c r="F807" s="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35">
      <c r="A808" s="4"/>
      <c r="B808" s="14"/>
      <c r="C808" s="3"/>
      <c r="D808" s="1"/>
      <c r="E808" s="2"/>
      <c r="F808" s="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35">
      <c r="A809" s="4"/>
      <c r="B809" s="14"/>
      <c r="C809" s="3"/>
      <c r="D809" s="1"/>
      <c r="E809" s="2"/>
      <c r="F809" s="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35">
      <c r="A810" s="4"/>
      <c r="B810" s="14"/>
      <c r="C810" s="3"/>
      <c r="D810" s="1"/>
      <c r="E810" s="2"/>
      <c r="F810" s="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35">
      <c r="A811" s="4"/>
      <c r="B811" s="14"/>
      <c r="C811" s="3"/>
      <c r="D811" s="1"/>
      <c r="E811" s="2"/>
      <c r="F811" s="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35">
      <c r="A812" s="4"/>
      <c r="B812" s="14"/>
      <c r="C812" s="3"/>
      <c r="D812" s="1"/>
      <c r="E812" s="2"/>
      <c r="F812" s="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35">
      <c r="A813" s="4"/>
      <c r="B813" s="14"/>
      <c r="C813" s="3"/>
      <c r="D813" s="1"/>
      <c r="E813" s="2"/>
      <c r="F813" s="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35">
      <c r="A814" s="4"/>
      <c r="B814" s="14"/>
      <c r="C814" s="3"/>
      <c r="D814" s="1"/>
      <c r="E814" s="2"/>
      <c r="F814" s="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35">
      <c r="A815" s="4"/>
      <c r="B815" s="14"/>
      <c r="C815" s="3"/>
      <c r="D815" s="1"/>
      <c r="E815" s="2"/>
      <c r="F815" s="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35">
      <c r="A816" s="4"/>
      <c r="B816" s="14"/>
      <c r="C816" s="3"/>
      <c r="D816" s="1"/>
      <c r="E816" s="2"/>
      <c r="F816" s="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35">
      <c r="A817" s="4"/>
      <c r="B817" s="14"/>
      <c r="C817" s="3"/>
      <c r="D817" s="1"/>
      <c r="E817" s="2"/>
      <c r="F817" s="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35">
      <c r="A818" s="4"/>
      <c r="B818" s="14"/>
      <c r="C818" s="3"/>
      <c r="D818" s="1"/>
      <c r="E818" s="2"/>
      <c r="F818" s="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35">
      <c r="A819" s="4"/>
      <c r="B819" s="14"/>
      <c r="C819" s="3"/>
      <c r="D819" s="1"/>
      <c r="E819" s="2"/>
      <c r="F819" s="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35">
      <c r="A820" s="4"/>
      <c r="B820" s="14"/>
      <c r="C820" s="3"/>
      <c r="D820" s="1"/>
      <c r="E820" s="2"/>
      <c r="F820" s="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35">
      <c r="A821" s="4"/>
      <c r="B821" s="14"/>
      <c r="C821" s="3"/>
      <c r="D821" s="1"/>
      <c r="E821" s="2"/>
      <c r="F821" s="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35">
      <c r="A822" s="4"/>
      <c r="B822" s="14"/>
      <c r="C822" s="3"/>
      <c r="D822" s="1"/>
      <c r="E822" s="2"/>
      <c r="F822" s="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35">
      <c r="A823" s="4"/>
      <c r="B823" s="14"/>
      <c r="C823" s="3"/>
      <c r="D823" s="1"/>
      <c r="E823" s="2"/>
      <c r="F823" s="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35">
      <c r="A824" s="4"/>
      <c r="B824" s="14"/>
      <c r="C824" s="3"/>
      <c r="D824" s="1"/>
      <c r="E824" s="2"/>
      <c r="F824" s="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35">
      <c r="A825" s="4"/>
      <c r="B825" s="14"/>
      <c r="C825" s="3"/>
      <c r="D825" s="1"/>
      <c r="E825" s="2"/>
      <c r="F825" s="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35">
      <c r="A826" s="4"/>
      <c r="B826" s="14"/>
      <c r="C826" s="3"/>
      <c r="D826" s="1"/>
      <c r="E826" s="2"/>
      <c r="F826" s="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35">
      <c r="A827" s="4"/>
      <c r="B827" s="14"/>
      <c r="C827" s="3"/>
      <c r="D827" s="1"/>
      <c r="E827" s="2"/>
      <c r="F827" s="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35">
      <c r="A828" s="4"/>
      <c r="B828" s="14"/>
      <c r="C828" s="3"/>
      <c r="D828" s="1"/>
      <c r="E828" s="2"/>
      <c r="F828" s="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35">
      <c r="A829" s="4"/>
      <c r="B829" s="14"/>
      <c r="C829" s="3"/>
      <c r="D829" s="1"/>
      <c r="E829" s="2"/>
      <c r="F829" s="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35">
      <c r="A830" s="4"/>
      <c r="B830" s="14"/>
      <c r="C830" s="3"/>
      <c r="D830" s="1"/>
      <c r="E830" s="2"/>
      <c r="F830" s="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35">
      <c r="A831" s="4"/>
      <c r="B831" s="14"/>
      <c r="C831" s="3"/>
      <c r="D831" s="1"/>
      <c r="E831" s="2"/>
      <c r="F831" s="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35">
      <c r="A832" s="4"/>
      <c r="B832" s="14"/>
      <c r="C832" s="3"/>
      <c r="D832" s="1"/>
      <c r="E832" s="2"/>
      <c r="F832" s="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35">
      <c r="A833" s="4"/>
      <c r="B833" s="14"/>
      <c r="C833" s="3"/>
      <c r="D833" s="1"/>
      <c r="E833" s="2"/>
      <c r="F833" s="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35">
      <c r="A834" s="4"/>
      <c r="B834" s="14"/>
      <c r="C834" s="3"/>
      <c r="D834" s="1"/>
      <c r="E834" s="2"/>
      <c r="F834" s="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35">
      <c r="A835" s="4"/>
      <c r="B835" s="14"/>
      <c r="C835" s="3"/>
      <c r="D835" s="1"/>
      <c r="E835" s="2"/>
      <c r="F835" s="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35">
      <c r="A836" s="4"/>
      <c r="B836" s="14"/>
      <c r="C836" s="3"/>
      <c r="D836" s="1"/>
      <c r="E836" s="2"/>
      <c r="F836" s="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35">
      <c r="A837" s="4"/>
      <c r="B837" s="14"/>
      <c r="C837" s="3"/>
      <c r="D837" s="1"/>
      <c r="E837" s="2"/>
      <c r="F837" s="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35">
      <c r="A838" s="4"/>
      <c r="B838" s="14"/>
      <c r="C838" s="3"/>
      <c r="D838" s="1"/>
      <c r="E838" s="2"/>
      <c r="F838" s="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35">
      <c r="A839" s="4"/>
      <c r="B839" s="14"/>
      <c r="C839" s="3"/>
      <c r="D839" s="1"/>
      <c r="E839" s="2"/>
      <c r="F839" s="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35">
      <c r="A840" s="4"/>
      <c r="B840" s="14"/>
      <c r="C840" s="3"/>
      <c r="D840" s="1"/>
      <c r="E840" s="2"/>
      <c r="F840" s="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35">
      <c r="A841" s="4"/>
      <c r="B841" s="14"/>
      <c r="C841" s="3"/>
      <c r="D841" s="1"/>
      <c r="E841" s="2"/>
      <c r="F841" s="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35">
      <c r="A842" s="4"/>
      <c r="B842" s="14"/>
      <c r="C842" s="3"/>
      <c r="D842" s="1"/>
      <c r="E842" s="2"/>
      <c r="F842" s="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35">
      <c r="A843" s="4"/>
      <c r="B843" s="14"/>
      <c r="C843" s="3"/>
      <c r="D843" s="1"/>
      <c r="E843" s="2"/>
      <c r="F843" s="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35">
      <c r="A844" s="4"/>
      <c r="B844" s="14"/>
      <c r="C844" s="3"/>
      <c r="D844" s="1"/>
      <c r="E844" s="2"/>
      <c r="F844" s="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35">
      <c r="A845" s="4"/>
      <c r="B845" s="14"/>
      <c r="C845" s="3"/>
      <c r="D845" s="1"/>
      <c r="E845" s="2"/>
      <c r="F845" s="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35">
      <c r="A846" s="4"/>
      <c r="B846" s="14"/>
      <c r="C846" s="3"/>
      <c r="D846" s="1"/>
      <c r="E846" s="2"/>
      <c r="F846" s="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35">
      <c r="A847" s="4"/>
      <c r="B847" s="14"/>
      <c r="C847" s="3"/>
      <c r="D847" s="1"/>
      <c r="E847" s="2"/>
      <c r="F847" s="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35">
      <c r="A848" s="4"/>
      <c r="B848" s="14"/>
      <c r="C848" s="3"/>
      <c r="D848" s="1"/>
      <c r="E848" s="2"/>
      <c r="F848" s="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35">
      <c r="A849" s="4"/>
      <c r="B849" s="14"/>
      <c r="C849" s="3"/>
      <c r="D849" s="1"/>
      <c r="E849" s="2"/>
      <c r="F849" s="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35">
      <c r="A850" s="4"/>
      <c r="B850" s="14"/>
      <c r="C850" s="3"/>
      <c r="D850" s="1"/>
      <c r="E850" s="2"/>
      <c r="F850" s="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35">
      <c r="A851" s="4"/>
      <c r="B851" s="14"/>
      <c r="C851" s="3"/>
      <c r="D851" s="1"/>
      <c r="E851" s="2"/>
      <c r="F851" s="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35">
      <c r="A852" s="4"/>
      <c r="B852" s="14"/>
      <c r="C852" s="3"/>
      <c r="D852" s="1"/>
      <c r="E852" s="2"/>
      <c r="F852" s="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35">
      <c r="A853" s="4"/>
      <c r="B853" s="14"/>
      <c r="C853" s="3"/>
      <c r="D853" s="1"/>
      <c r="E853" s="2"/>
      <c r="F853" s="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35">
      <c r="A854" s="4"/>
      <c r="B854" s="14"/>
      <c r="C854" s="3"/>
      <c r="D854" s="1"/>
      <c r="E854" s="2"/>
      <c r="F854" s="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35">
      <c r="A855" s="4"/>
      <c r="B855" s="14"/>
      <c r="C855" s="3"/>
      <c r="D855" s="1"/>
      <c r="E855" s="2"/>
      <c r="F855" s="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35">
      <c r="A856" s="4"/>
      <c r="B856" s="14"/>
      <c r="C856" s="3"/>
      <c r="D856" s="1"/>
      <c r="E856" s="2"/>
      <c r="F856" s="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35">
      <c r="A857" s="4"/>
      <c r="B857" s="14"/>
      <c r="C857" s="3"/>
      <c r="D857" s="1"/>
      <c r="E857" s="2"/>
      <c r="F857" s="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35">
      <c r="A858" s="4"/>
      <c r="B858" s="14"/>
      <c r="C858" s="3"/>
      <c r="D858" s="1"/>
      <c r="E858" s="2"/>
      <c r="F858" s="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35">
      <c r="A859" s="4"/>
      <c r="B859" s="14"/>
      <c r="C859" s="3"/>
      <c r="D859" s="1"/>
      <c r="E859" s="2"/>
      <c r="F859" s="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35">
      <c r="A860" s="4"/>
      <c r="B860" s="14"/>
      <c r="C860" s="3"/>
      <c r="D860" s="1"/>
      <c r="E860" s="2"/>
      <c r="F860" s="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35">
      <c r="A861" s="4"/>
      <c r="B861" s="14"/>
      <c r="C861" s="3"/>
      <c r="D861" s="1"/>
      <c r="E861" s="2"/>
      <c r="F861" s="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35">
      <c r="A862" s="4"/>
      <c r="B862" s="14"/>
      <c r="C862" s="3"/>
      <c r="D862" s="1"/>
      <c r="E862" s="2"/>
      <c r="F862" s="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35">
      <c r="A863" s="4"/>
      <c r="B863" s="14"/>
      <c r="C863" s="3"/>
      <c r="D863" s="1"/>
      <c r="E863" s="2"/>
      <c r="F863" s="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35">
      <c r="A864" s="4"/>
      <c r="B864" s="14"/>
      <c r="C864" s="3"/>
      <c r="D864" s="1"/>
      <c r="E864" s="2"/>
      <c r="F864" s="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35">
      <c r="A865" s="4"/>
      <c r="B865" s="14"/>
      <c r="C865" s="3"/>
      <c r="D865" s="1"/>
      <c r="E865" s="2"/>
      <c r="F865" s="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35">
      <c r="A866" s="4"/>
      <c r="B866" s="14"/>
      <c r="C866" s="3"/>
      <c r="D866" s="1"/>
      <c r="E866" s="2"/>
      <c r="F866" s="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35">
      <c r="A867" s="4"/>
      <c r="B867" s="14"/>
      <c r="C867" s="3"/>
      <c r="D867" s="1"/>
      <c r="E867" s="2"/>
      <c r="F867" s="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35">
      <c r="A868" s="4"/>
      <c r="B868" s="14"/>
      <c r="C868" s="3"/>
      <c r="D868" s="1"/>
      <c r="E868" s="2"/>
      <c r="F868" s="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35">
      <c r="A869" s="4"/>
      <c r="B869" s="14"/>
      <c r="C869" s="3"/>
      <c r="D869" s="1"/>
      <c r="E869" s="2"/>
      <c r="F869" s="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35">
      <c r="A870" s="4"/>
      <c r="B870" s="14"/>
      <c r="C870" s="3"/>
      <c r="D870" s="1"/>
      <c r="E870" s="2"/>
      <c r="F870" s="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35">
      <c r="A871" s="4"/>
      <c r="B871" s="14"/>
      <c r="C871" s="3"/>
      <c r="D871" s="1"/>
      <c r="E871" s="2"/>
      <c r="F871" s="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35">
      <c r="A872" s="4"/>
      <c r="B872" s="14"/>
      <c r="C872" s="3"/>
      <c r="D872" s="1"/>
      <c r="E872" s="2"/>
      <c r="F872" s="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35">
      <c r="A873" s="4"/>
      <c r="B873" s="14"/>
      <c r="C873" s="3"/>
      <c r="D873" s="1"/>
      <c r="E873" s="2"/>
      <c r="F873" s="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35">
      <c r="A874" s="4"/>
      <c r="B874" s="14"/>
      <c r="C874" s="3"/>
      <c r="D874" s="1"/>
      <c r="E874" s="2"/>
      <c r="F874" s="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35">
      <c r="A875" s="4"/>
      <c r="B875" s="14"/>
      <c r="C875" s="3"/>
      <c r="D875" s="1"/>
      <c r="E875" s="2"/>
      <c r="F875" s="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35">
      <c r="A876" s="4"/>
      <c r="B876" s="14"/>
      <c r="C876" s="3"/>
      <c r="D876" s="1"/>
      <c r="E876" s="2"/>
      <c r="F876" s="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35">
      <c r="A877" s="4"/>
      <c r="B877" s="14"/>
      <c r="C877" s="3"/>
      <c r="D877" s="1"/>
      <c r="E877" s="2"/>
      <c r="F877" s="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35">
      <c r="A878" s="4"/>
      <c r="B878" s="14"/>
      <c r="C878" s="3"/>
      <c r="D878" s="1"/>
      <c r="E878" s="2"/>
      <c r="F878" s="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35">
      <c r="A879" s="4"/>
      <c r="B879" s="14"/>
      <c r="C879" s="3"/>
      <c r="D879" s="1"/>
      <c r="E879" s="2"/>
      <c r="F879" s="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35">
      <c r="A880" s="4"/>
      <c r="B880" s="14"/>
      <c r="C880" s="3"/>
      <c r="D880" s="1"/>
      <c r="E880" s="2"/>
      <c r="F880" s="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35">
      <c r="A881" s="4"/>
      <c r="B881" s="14"/>
      <c r="C881" s="3"/>
      <c r="D881" s="1"/>
      <c r="E881" s="2"/>
      <c r="F881" s="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35">
      <c r="A882" s="4"/>
      <c r="B882" s="14"/>
      <c r="C882" s="3"/>
      <c r="D882" s="1"/>
      <c r="E882" s="2"/>
      <c r="F882" s="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35">
      <c r="A883" s="4"/>
      <c r="B883" s="14"/>
      <c r="C883" s="3"/>
      <c r="D883" s="1"/>
      <c r="E883" s="2"/>
      <c r="F883" s="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35">
      <c r="A884" s="4"/>
      <c r="B884" s="14"/>
      <c r="C884" s="3"/>
      <c r="D884" s="1"/>
      <c r="E884" s="2"/>
      <c r="F884" s="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35">
      <c r="A885" s="4"/>
      <c r="B885" s="14"/>
      <c r="C885" s="3"/>
      <c r="D885" s="1"/>
      <c r="E885" s="2"/>
      <c r="F885" s="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35">
      <c r="A886" s="4"/>
      <c r="B886" s="14"/>
      <c r="C886" s="3"/>
      <c r="D886" s="1"/>
      <c r="E886" s="2"/>
      <c r="F886" s="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35">
      <c r="A887" s="4"/>
      <c r="B887" s="14"/>
      <c r="C887" s="3"/>
      <c r="D887" s="1"/>
      <c r="E887" s="2"/>
      <c r="F887" s="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35">
      <c r="A888" s="4"/>
      <c r="B888" s="14"/>
      <c r="C888" s="3"/>
      <c r="D888" s="1"/>
      <c r="E888" s="2"/>
      <c r="F888" s="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35">
      <c r="A889" s="4"/>
      <c r="B889" s="14"/>
      <c r="C889" s="3"/>
      <c r="D889" s="1"/>
      <c r="E889" s="2"/>
      <c r="F889" s="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35">
      <c r="A890" s="4"/>
      <c r="B890" s="14"/>
      <c r="C890" s="3"/>
      <c r="D890" s="1"/>
      <c r="E890" s="2"/>
      <c r="F890" s="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35">
      <c r="A891" s="4"/>
      <c r="B891" s="14"/>
      <c r="C891" s="3"/>
      <c r="D891" s="1"/>
      <c r="E891" s="2"/>
      <c r="F891" s="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35">
      <c r="A892" s="4"/>
      <c r="B892" s="14"/>
      <c r="C892" s="3"/>
      <c r="D892" s="1"/>
      <c r="E892" s="2"/>
      <c r="F892" s="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35">
      <c r="A893" s="4"/>
      <c r="B893" s="14"/>
      <c r="C893" s="3"/>
      <c r="D893" s="1"/>
      <c r="E893" s="2"/>
      <c r="F893" s="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35">
      <c r="A894" s="4"/>
      <c r="B894" s="14"/>
      <c r="C894" s="3"/>
      <c r="D894" s="1"/>
      <c r="E894" s="2"/>
      <c r="F894" s="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35">
      <c r="A895" s="4"/>
      <c r="B895" s="14"/>
      <c r="C895" s="3"/>
      <c r="D895" s="1"/>
      <c r="E895" s="2"/>
      <c r="F895" s="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35">
      <c r="A896" s="4"/>
      <c r="B896" s="14"/>
      <c r="C896" s="3"/>
      <c r="D896" s="1"/>
      <c r="E896" s="2"/>
      <c r="F896" s="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35">
      <c r="A897" s="4"/>
      <c r="B897" s="14"/>
      <c r="C897" s="3"/>
      <c r="D897" s="1"/>
      <c r="E897" s="2"/>
      <c r="F897" s="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35">
      <c r="A898" s="4"/>
      <c r="B898" s="14"/>
      <c r="C898" s="3"/>
      <c r="D898" s="1"/>
      <c r="E898" s="2"/>
      <c r="F898" s="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35">
      <c r="A899" s="4"/>
      <c r="B899" s="14"/>
      <c r="C899" s="3"/>
      <c r="D899" s="1"/>
      <c r="E899" s="2"/>
      <c r="F899" s="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35">
      <c r="A900" s="4"/>
      <c r="B900" s="14"/>
      <c r="C900" s="3"/>
      <c r="D900" s="1"/>
      <c r="E900" s="2"/>
      <c r="F900" s="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35">
      <c r="A901" s="4"/>
      <c r="B901" s="14"/>
      <c r="C901" s="3"/>
      <c r="D901" s="1"/>
      <c r="E901" s="2"/>
      <c r="F901" s="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35">
      <c r="A902" s="4"/>
      <c r="B902" s="14"/>
      <c r="C902" s="3"/>
      <c r="D902" s="1"/>
      <c r="E902" s="2"/>
      <c r="F902" s="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35">
      <c r="A903" s="4"/>
      <c r="B903" s="14"/>
      <c r="C903" s="3"/>
      <c r="D903" s="1"/>
      <c r="E903" s="2"/>
      <c r="F903" s="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35">
      <c r="A904" s="4"/>
      <c r="B904" s="14"/>
      <c r="C904" s="3"/>
      <c r="D904" s="1"/>
      <c r="E904" s="2"/>
      <c r="F904" s="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35">
      <c r="A905" s="4"/>
      <c r="B905" s="14"/>
      <c r="C905" s="3"/>
      <c r="D905" s="1"/>
      <c r="E905" s="2"/>
      <c r="F905" s="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35">
      <c r="A906" s="4"/>
      <c r="B906" s="14"/>
      <c r="C906" s="3"/>
      <c r="D906" s="1"/>
      <c r="E906" s="2"/>
      <c r="F906" s="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35">
      <c r="A907" s="4"/>
      <c r="B907" s="14"/>
      <c r="C907" s="3"/>
      <c r="D907" s="1"/>
      <c r="E907" s="2"/>
      <c r="F907" s="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35">
      <c r="A908" s="4"/>
      <c r="B908" s="14"/>
      <c r="C908" s="3"/>
      <c r="D908" s="1"/>
      <c r="E908" s="2"/>
      <c r="F908" s="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35">
      <c r="A909" s="4"/>
      <c r="B909" s="14"/>
      <c r="C909" s="3"/>
      <c r="D909" s="1"/>
      <c r="E909" s="2"/>
      <c r="F909" s="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35">
      <c r="A910" s="4"/>
      <c r="B910" s="14"/>
      <c r="C910" s="3"/>
      <c r="D910" s="1"/>
      <c r="E910" s="2"/>
      <c r="F910" s="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35">
      <c r="A911" s="4"/>
      <c r="B911" s="14"/>
      <c r="C911" s="3"/>
      <c r="D911" s="1"/>
      <c r="E911" s="2"/>
      <c r="F911" s="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35">
      <c r="A912" s="4"/>
      <c r="B912" s="14"/>
      <c r="C912" s="3"/>
      <c r="D912" s="1"/>
      <c r="E912" s="2"/>
      <c r="F912" s="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35">
      <c r="A913" s="4"/>
      <c r="B913" s="14"/>
      <c r="C913" s="3"/>
      <c r="D913" s="1"/>
      <c r="E913" s="2"/>
      <c r="F913" s="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35">
      <c r="A914" s="4"/>
      <c r="B914" s="14"/>
      <c r="C914" s="3"/>
      <c r="D914" s="1"/>
      <c r="E914" s="2"/>
      <c r="F914" s="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35">
      <c r="A915" s="4"/>
      <c r="B915" s="14"/>
      <c r="C915" s="3"/>
      <c r="D915" s="1"/>
      <c r="E915" s="2"/>
      <c r="F915" s="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35">
      <c r="A916" s="4"/>
      <c r="B916" s="14"/>
      <c r="C916" s="3"/>
      <c r="D916" s="1"/>
      <c r="E916" s="2"/>
      <c r="F916" s="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35">
      <c r="A917" s="4"/>
      <c r="B917" s="14"/>
      <c r="C917" s="3"/>
      <c r="D917" s="1"/>
      <c r="E917" s="2"/>
      <c r="F917" s="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35">
      <c r="A918" s="4"/>
      <c r="B918" s="14"/>
      <c r="C918" s="3"/>
      <c r="D918" s="1"/>
      <c r="E918" s="2"/>
      <c r="F918" s="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35">
      <c r="A919" s="4"/>
      <c r="B919" s="14"/>
      <c r="C919" s="3"/>
      <c r="D919" s="1"/>
      <c r="E919" s="2"/>
      <c r="F919" s="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35">
      <c r="A920" s="4"/>
      <c r="B920" s="14"/>
      <c r="C920" s="3"/>
      <c r="D920" s="1"/>
      <c r="E920" s="2"/>
      <c r="F920" s="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35">
      <c r="A921" s="4"/>
      <c r="B921" s="14"/>
      <c r="C921" s="3"/>
      <c r="D921" s="1"/>
      <c r="E921" s="2"/>
      <c r="F921" s="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35">
      <c r="A922" s="4"/>
      <c r="B922" s="14"/>
      <c r="C922" s="3"/>
      <c r="D922" s="1"/>
      <c r="E922" s="2"/>
      <c r="F922" s="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35">
      <c r="A923" s="4"/>
      <c r="B923" s="14"/>
      <c r="C923" s="3"/>
      <c r="D923" s="1"/>
      <c r="E923" s="2"/>
      <c r="F923" s="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35">
      <c r="A924" s="4"/>
      <c r="B924" s="14"/>
      <c r="C924" s="3"/>
      <c r="D924" s="1"/>
      <c r="E924" s="2"/>
      <c r="F924" s="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35">
      <c r="A925" s="4"/>
      <c r="B925" s="14"/>
      <c r="C925" s="3"/>
      <c r="D925" s="1"/>
      <c r="E925" s="2"/>
      <c r="F925" s="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35">
      <c r="A926" s="4"/>
      <c r="B926" s="14"/>
      <c r="C926" s="3"/>
      <c r="D926" s="1"/>
      <c r="E926" s="2"/>
      <c r="F926" s="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35">
      <c r="A927" s="4"/>
      <c r="B927" s="14"/>
      <c r="C927" s="3"/>
      <c r="D927" s="1"/>
      <c r="E927" s="2"/>
      <c r="F927" s="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35">
      <c r="A928" s="4"/>
      <c r="B928" s="14"/>
      <c r="C928" s="3"/>
      <c r="D928" s="1"/>
      <c r="E928" s="2"/>
      <c r="F928" s="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35">
      <c r="A929" s="4"/>
      <c r="B929" s="14"/>
      <c r="C929" s="3"/>
      <c r="D929" s="1"/>
      <c r="E929" s="2"/>
      <c r="F929" s="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35">
      <c r="A930" s="4"/>
      <c r="B930" s="14"/>
      <c r="C930" s="3"/>
      <c r="D930" s="1"/>
      <c r="E930" s="2"/>
      <c r="F930" s="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35">
      <c r="A931" s="4"/>
      <c r="B931" s="14"/>
      <c r="C931" s="3"/>
      <c r="D931" s="1"/>
      <c r="E931" s="2"/>
      <c r="F931" s="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35">
      <c r="A932" s="4"/>
      <c r="B932" s="14"/>
      <c r="C932" s="3"/>
      <c r="D932" s="1"/>
      <c r="E932" s="2"/>
      <c r="F932" s="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35">
      <c r="A933" s="4"/>
      <c r="B933" s="14"/>
      <c r="C933" s="3"/>
      <c r="D933" s="1"/>
      <c r="E933" s="2"/>
      <c r="F933" s="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35">
      <c r="A934" s="4"/>
      <c r="B934" s="14"/>
      <c r="C934" s="3"/>
      <c r="D934" s="1"/>
      <c r="E934" s="2"/>
      <c r="F934" s="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35">
      <c r="A935" s="4"/>
      <c r="B935" s="14"/>
      <c r="C935" s="3"/>
      <c r="D935" s="1"/>
      <c r="E935" s="2"/>
      <c r="F935" s="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35">
      <c r="A936" s="4"/>
      <c r="B936" s="14"/>
      <c r="C936" s="3"/>
      <c r="D936" s="1"/>
      <c r="E936" s="2"/>
      <c r="F936" s="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35">
      <c r="A937" s="4"/>
      <c r="B937" s="14"/>
      <c r="C937" s="3"/>
      <c r="D937" s="1"/>
      <c r="E937" s="2"/>
      <c r="F937" s="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35">
      <c r="A938" s="4"/>
      <c r="B938" s="14"/>
      <c r="C938" s="3"/>
      <c r="D938" s="1"/>
      <c r="E938" s="2"/>
      <c r="F938" s="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35">
      <c r="A939" s="4"/>
      <c r="B939" s="14"/>
      <c r="C939" s="3"/>
      <c r="D939" s="1"/>
      <c r="E939" s="2"/>
      <c r="F939" s="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35">
      <c r="A940" s="4"/>
      <c r="B940" s="14"/>
      <c r="C940" s="3"/>
      <c r="D940" s="1"/>
      <c r="E940" s="2"/>
      <c r="F940" s="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35">
      <c r="A941" s="4"/>
      <c r="B941" s="14"/>
      <c r="C941" s="3"/>
      <c r="D941" s="1"/>
      <c r="E941" s="2"/>
      <c r="F941" s="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35">
      <c r="A942" s="4"/>
      <c r="B942" s="14"/>
      <c r="C942" s="3"/>
      <c r="D942" s="1"/>
      <c r="E942" s="2"/>
      <c r="F942" s="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35">
      <c r="A943" s="4"/>
      <c r="B943" s="14"/>
      <c r="C943" s="3"/>
      <c r="D943" s="1"/>
      <c r="E943" s="2"/>
      <c r="F943" s="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35">
      <c r="A944" s="4"/>
      <c r="B944" s="14"/>
      <c r="C944" s="3"/>
      <c r="D944" s="1"/>
      <c r="E944" s="2"/>
      <c r="F944" s="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35">
      <c r="A945" s="4"/>
      <c r="B945" s="14"/>
      <c r="C945" s="3"/>
      <c r="D945" s="1"/>
      <c r="E945" s="2"/>
      <c r="F945" s="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35">
      <c r="A946" s="4"/>
      <c r="B946" s="14"/>
      <c r="C946" s="3"/>
      <c r="D946" s="1"/>
      <c r="E946" s="2"/>
      <c r="F946" s="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35">
      <c r="A947" s="4"/>
      <c r="B947" s="14"/>
      <c r="C947" s="3"/>
      <c r="D947" s="1"/>
      <c r="E947" s="2"/>
      <c r="F947" s="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35">
      <c r="A948" s="4"/>
      <c r="B948" s="14"/>
      <c r="C948" s="3"/>
      <c r="D948" s="1"/>
      <c r="E948" s="2"/>
      <c r="F948" s="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35">
      <c r="A949" s="4"/>
      <c r="B949" s="14"/>
      <c r="C949" s="3"/>
      <c r="D949" s="1"/>
      <c r="E949" s="2"/>
      <c r="F949" s="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35">
      <c r="A950" s="4"/>
      <c r="B950" s="14"/>
      <c r="C950" s="3"/>
      <c r="D950" s="1"/>
      <c r="E950" s="2"/>
      <c r="F950" s="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35">
      <c r="A951" s="4"/>
      <c r="B951" s="14"/>
      <c r="C951" s="3"/>
      <c r="D951" s="1"/>
      <c r="E951" s="2"/>
      <c r="F951" s="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35">
      <c r="A952" s="4"/>
      <c r="B952" s="14"/>
      <c r="C952" s="3"/>
      <c r="D952" s="1"/>
      <c r="E952" s="2"/>
      <c r="F952" s="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35">
      <c r="A953" s="4"/>
      <c r="B953" s="14"/>
      <c r="C953" s="3"/>
      <c r="D953" s="1"/>
      <c r="E953" s="2"/>
      <c r="F953" s="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35">
      <c r="A954" s="4"/>
      <c r="B954" s="14"/>
      <c r="C954" s="3"/>
      <c r="D954" s="1"/>
      <c r="E954" s="2"/>
      <c r="F954" s="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35">
      <c r="A955" s="4"/>
      <c r="B955" s="14"/>
      <c r="C955" s="3"/>
      <c r="D955" s="1"/>
      <c r="E955" s="2"/>
      <c r="F955" s="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35">
      <c r="A956" s="4"/>
      <c r="B956" s="14"/>
      <c r="C956" s="3"/>
      <c r="D956" s="1"/>
      <c r="E956" s="2"/>
      <c r="F956" s="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35">
      <c r="A957" s="4"/>
      <c r="B957" s="14"/>
      <c r="C957" s="3"/>
      <c r="D957" s="1"/>
      <c r="E957" s="2"/>
      <c r="F957" s="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35">
      <c r="A958" s="4"/>
      <c r="B958" s="14"/>
      <c r="C958" s="3"/>
      <c r="D958" s="1"/>
      <c r="E958" s="2"/>
      <c r="F958" s="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35">
      <c r="A959" s="4"/>
      <c r="B959" s="14"/>
      <c r="C959" s="3"/>
      <c r="D959" s="1"/>
      <c r="E959" s="2"/>
      <c r="F959" s="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35">
      <c r="A960" s="4"/>
      <c r="B960" s="14"/>
      <c r="C960" s="3"/>
      <c r="D960" s="1"/>
      <c r="E960" s="2"/>
      <c r="F960" s="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35">
      <c r="A961" s="4"/>
      <c r="B961" s="14"/>
      <c r="C961" s="3"/>
      <c r="D961" s="1"/>
      <c r="E961" s="2"/>
      <c r="F961" s="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x14ac:dyDescent="0.35">
      <c r="A962" s="4"/>
      <c r="B962" s="14"/>
      <c r="C962" s="3"/>
      <c r="D962" s="1"/>
      <c r="E962" s="2"/>
      <c r="F962" s="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x14ac:dyDescent="0.35">
      <c r="A963" s="4"/>
      <c r="B963" s="14"/>
      <c r="C963" s="3"/>
      <c r="D963" s="1"/>
      <c r="E963" s="2"/>
      <c r="F963" s="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x14ac:dyDescent="0.35">
      <c r="A964" s="4"/>
      <c r="B964" s="14"/>
      <c r="C964" s="3"/>
      <c r="D964" s="1"/>
      <c r="E964" s="2"/>
      <c r="F964" s="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x14ac:dyDescent="0.35">
      <c r="A965" s="4"/>
      <c r="B965" s="14"/>
      <c r="C965" s="3"/>
      <c r="D965" s="1"/>
      <c r="E965" s="2"/>
      <c r="F965" s="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x14ac:dyDescent="0.35">
      <c r="A966" s="4"/>
      <c r="B966" s="14"/>
      <c r="C966" s="3"/>
      <c r="D966" s="1"/>
      <c r="E966" s="2"/>
      <c r="F966" s="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x14ac:dyDescent="0.35">
      <c r="A967" s="4"/>
      <c r="B967" s="14"/>
      <c r="C967" s="3"/>
      <c r="D967" s="1"/>
      <c r="E967" s="2"/>
      <c r="F967" s="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x14ac:dyDescent="0.35">
      <c r="A968" s="4"/>
      <c r="B968" s="14"/>
      <c r="C968" s="3"/>
      <c r="D968" s="1"/>
      <c r="E968" s="2"/>
      <c r="F968" s="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x14ac:dyDescent="0.35">
      <c r="A969" s="4"/>
      <c r="B969" s="14"/>
      <c r="C969" s="3"/>
      <c r="D969" s="1"/>
      <c r="E969" s="2"/>
      <c r="F969" s="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x14ac:dyDescent="0.35">
      <c r="A970" s="4"/>
      <c r="B970" s="14"/>
      <c r="C970" s="3"/>
      <c r="D970" s="1"/>
      <c r="E970" s="2"/>
      <c r="F970" s="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x14ac:dyDescent="0.35">
      <c r="A971" s="4"/>
      <c r="B971" s="14"/>
      <c r="C971" s="3"/>
      <c r="D971" s="1"/>
      <c r="E971" s="2"/>
      <c r="F971" s="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x14ac:dyDescent="0.35">
      <c r="A972" s="4"/>
      <c r="B972" s="14"/>
      <c r="C972" s="3"/>
      <c r="D972" s="1"/>
      <c r="E972" s="2"/>
      <c r="F972" s="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x14ac:dyDescent="0.35">
      <c r="A973" s="4"/>
      <c r="B973" s="14"/>
      <c r="C973" s="3"/>
      <c r="D973" s="1"/>
      <c r="E973" s="2"/>
      <c r="F973" s="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x14ac:dyDescent="0.35">
      <c r="A974" s="4"/>
      <c r="B974" s="14"/>
      <c r="C974" s="3"/>
      <c r="D974" s="1"/>
      <c r="E974" s="2"/>
      <c r="F974" s="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x14ac:dyDescent="0.35">
      <c r="A975" s="4"/>
      <c r="B975" s="14"/>
      <c r="C975" s="3"/>
      <c r="D975" s="1"/>
      <c r="E975" s="2"/>
      <c r="F975" s="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x14ac:dyDescent="0.35">
      <c r="A976" s="4"/>
      <c r="B976" s="14"/>
      <c r="C976" s="3"/>
      <c r="D976" s="1"/>
      <c r="E976" s="2"/>
      <c r="F976" s="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x14ac:dyDescent="0.35">
      <c r="A977" s="4"/>
      <c r="B977" s="14"/>
      <c r="C977" s="3"/>
      <c r="D977" s="1"/>
      <c r="E977" s="2"/>
      <c r="F977" s="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x14ac:dyDescent="0.35">
      <c r="A978" s="4"/>
      <c r="B978" s="14"/>
      <c r="C978" s="3"/>
      <c r="D978" s="1"/>
      <c r="E978" s="2"/>
      <c r="F978" s="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x14ac:dyDescent="0.35">
      <c r="A979" s="4"/>
      <c r="B979" s="14"/>
      <c r="C979" s="3"/>
      <c r="D979" s="1"/>
      <c r="E979" s="2"/>
      <c r="F979" s="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x14ac:dyDescent="0.35">
      <c r="A980" s="4"/>
      <c r="B980" s="14"/>
      <c r="C980" s="3"/>
      <c r="D980" s="1"/>
      <c r="E980" s="2"/>
      <c r="F980" s="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x14ac:dyDescent="0.35">
      <c r="A981" s="4"/>
      <c r="B981" s="14"/>
      <c r="C981" s="3"/>
      <c r="D981" s="1"/>
      <c r="E981" s="2"/>
      <c r="F981" s="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x14ac:dyDescent="0.35">
      <c r="A982" s="4"/>
      <c r="B982" s="14"/>
      <c r="C982" s="3"/>
      <c r="D982" s="1"/>
      <c r="E982" s="2"/>
      <c r="F982" s="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x14ac:dyDescent="0.35">
      <c r="A983" s="4"/>
      <c r="B983" s="14"/>
      <c r="C983" s="3"/>
      <c r="D983" s="1"/>
      <c r="E983" s="2"/>
      <c r="F983" s="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x14ac:dyDescent="0.35">
      <c r="A984" s="4"/>
      <c r="B984" s="14"/>
      <c r="C984" s="3"/>
      <c r="D984" s="1"/>
      <c r="E984" s="2"/>
      <c r="F984" s="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x14ac:dyDescent="0.35">
      <c r="A985" s="4"/>
      <c r="B985" s="14"/>
      <c r="C985" s="3"/>
      <c r="D985" s="1"/>
      <c r="E985" s="2"/>
      <c r="F985" s="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x14ac:dyDescent="0.35">
      <c r="A986" s="4"/>
      <c r="B986" s="14"/>
      <c r="C986" s="3"/>
      <c r="D986" s="1"/>
      <c r="E986" s="2"/>
      <c r="F986" s="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x14ac:dyDescent="0.35">
      <c r="A987" s="4"/>
      <c r="B987" s="14"/>
      <c r="C987" s="3"/>
      <c r="D987" s="1"/>
      <c r="E987" s="2"/>
      <c r="F987" s="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x14ac:dyDescent="0.35">
      <c r="A988" s="4"/>
      <c r="B988" s="14"/>
      <c r="C988" s="3"/>
      <c r="D988" s="1"/>
      <c r="E988" s="2"/>
      <c r="F988" s="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x14ac:dyDescent="0.35">
      <c r="A989" s="4"/>
      <c r="B989" s="14"/>
      <c r="C989" s="3"/>
      <c r="D989" s="1"/>
      <c r="E989" s="2"/>
      <c r="F989" s="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x14ac:dyDescent="0.35">
      <c r="A990" s="4"/>
      <c r="B990" s="14"/>
      <c r="C990" s="3"/>
      <c r="D990" s="1"/>
      <c r="E990" s="2"/>
      <c r="F990" s="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x14ac:dyDescent="0.35">
      <c r="A991" s="4"/>
      <c r="B991" s="14"/>
      <c r="C991" s="3"/>
      <c r="D991" s="1"/>
      <c r="E991" s="2"/>
      <c r="F991" s="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x14ac:dyDescent="0.35">
      <c r="A992" s="4"/>
      <c r="B992" s="14"/>
      <c r="C992" s="3"/>
      <c r="D992" s="1"/>
      <c r="E992" s="2"/>
      <c r="F992" s="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x14ac:dyDescent="0.35">
      <c r="A993" s="4"/>
      <c r="B993" s="14"/>
      <c r="C993" s="3"/>
      <c r="D993" s="1"/>
      <c r="E993" s="2"/>
      <c r="F993" s="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x14ac:dyDescent="0.35">
      <c r="A994" s="4"/>
      <c r="B994" s="14"/>
      <c r="C994" s="3"/>
      <c r="D994" s="1"/>
      <c r="E994" s="2"/>
      <c r="F994" s="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x14ac:dyDescent="0.35">
      <c r="A995" s="4"/>
      <c r="B995" s="14"/>
      <c r="C995" s="3"/>
      <c r="D995" s="1"/>
      <c r="E995" s="2"/>
      <c r="F995" s="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x14ac:dyDescent="0.35">
      <c r="A996" s="4"/>
      <c r="B996" s="14"/>
      <c r="C996" s="3"/>
      <c r="D996" s="1"/>
      <c r="E996" s="2"/>
      <c r="F996" s="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x14ac:dyDescent="0.35">
      <c r="A997" s="4"/>
      <c r="B997" s="14"/>
      <c r="C997" s="3"/>
      <c r="D997" s="1"/>
      <c r="E997" s="2"/>
      <c r="F997" s="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x14ac:dyDescent="0.35">
      <c r="A998" s="4"/>
      <c r="B998" s="14"/>
      <c r="C998" s="3"/>
      <c r="D998" s="1"/>
      <c r="E998" s="2"/>
      <c r="F998" s="5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6DB9-F040-4CA2-8599-B53A1546F418}">
  <dimension ref="A1:BJ9"/>
  <sheetViews>
    <sheetView workbookViewId="0">
      <selection activeCell="H52" sqref="H52"/>
    </sheetView>
  </sheetViews>
  <sheetFormatPr defaultRowHeight="14" x14ac:dyDescent="0.3"/>
  <cols>
    <col min="1" max="1" width="11" bestFit="1" customWidth="1"/>
    <col min="2" max="2" width="26.6640625" bestFit="1" customWidth="1"/>
  </cols>
  <sheetData>
    <row r="1" spans="1:62" s="39" customFormat="1" x14ac:dyDescent="0.3">
      <c r="A1" s="39" t="s">
        <v>262</v>
      </c>
      <c r="B1" s="39" t="s">
        <v>263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V1" s="39">
        <v>20</v>
      </c>
      <c r="W1" s="39">
        <v>21</v>
      </c>
      <c r="X1" s="39">
        <v>22</v>
      </c>
      <c r="Y1" s="39">
        <v>23</v>
      </c>
      <c r="Z1" s="39">
        <v>24</v>
      </c>
      <c r="AA1" s="39">
        <v>25</v>
      </c>
      <c r="AB1" s="39">
        <v>26</v>
      </c>
      <c r="AC1" s="39">
        <v>27</v>
      </c>
      <c r="AD1" s="39">
        <v>28</v>
      </c>
      <c r="AE1" s="39">
        <v>29</v>
      </c>
      <c r="AF1" s="39">
        <v>30</v>
      </c>
      <c r="AG1" s="39">
        <v>31</v>
      </c>
      <c r="AH1" s="39">
        <v>32</v>
      </c>
      <c r="AI1" s="39">
        <v>33</v>
      </c>
      <c r="AJ1" s="39">
        <v>34</v>
      </c>
      <c r="AK1" s="39">
        <v>35</v>
      </c>
      <c r="AL1" s="39">
        <v>36</v>
      </c>
      <c r="AM1" s="39">
        <v>37</v>
      </c>
      <c r="AN1" s="39">
        <v>38</v>
      </c>
      <c r="AO1" s="39">
        <v>39</v>
      </c>
      <c r="AP1" s="39">
        <v>40</v>
      </c>
      <c r="AQ1" s="39">
        <v>41</v>
      </c>
      <c r="AR1" s="39">
        <v>42</v>
      </c>
      <c r="AS1" s="39">
        <v>43</v>
      </c>
      <c r="AT1" s="39">
        <v>44</v>
      </c>
      <c r="AU1" s="39">
        <v>45</v>
      </c>
      <c r="AV1" s="39">
        <v>46</v>
      </c>
      <c r="AW1" s="39">
        <v>47</v>
      </c>
      <c r="AX1" s="39">
        <v>48</v>
      </c>
      <c r="AY1" s="39">
        <v>49</v>
      </c>
      <c r="AZ1" s="39">
        <v>50</v>
      </c>
      <c r="BA1" s="39">
        <v>51</v>
      </c>
      <c r="BB1" s="39">
        <v>52</v>
      </c>
      <c r="BC1" s="39">
        <v>53</v>
      </c>
      <c r="BD1" s="39">
        <v>54</v>
      </c>
      <c r="BE1" s="39">
        <v>55</v>
      </c>
      <c r="BF1" s="39">
        <v>56</v>
      </c>
      <c r="BG1" s="39">
        <v>57</v>
      </c>
      <c r="BH1" s="39">
        <v>58</v>
      </c>
      <c r="BI1" s="39">
        <v>59</v>
      </c>
      <c r="BJ1" s="39">
        <v>60</v>
      </c>
    </row>
    <row r="2" spans="1:62" s="37" customFormat="1" x14ac:dyDescent="0.3">
      <c r="A2" s="39">
        <v>1</v>
      </c>
      <c r="B2" s="39" t="s">
        <v>264</v>
      </c>
      <c r="C2" s="37">
        <v>60.5625</v>
      </c>
      <c r="D2" s="37">
        <v>165.625</v>
      </c>
      <c r="E2" s="37">
        <v>32.3125</v>
      </c>
      <c r="F2" s="37">
        <v>41.5</v>
      </c>
      <c r="G2" s="37">
        <v>41.8125</v>
      </c>
      <c r="H2" s="37">
        <v>28.625</v>
      </c>
      <c r="I2" s="37">
        <v>0.375</v>
      </c>
      <c r="J2" s="37">
        <v>45.75</v>
      </c>
      <c r="K2" s="37">
        <v>5.75</v>
      </c>
      <c r="L2" s="37">
        <v>63.5625</v>
      </c>
      <c r="M2" s="37">
        <v>8.9375</v>
      </c>
      <c r="N2" s="37">
        <v>156.5</v>
      </c>
      <c r="O2" s="37">
        <v>58.1875</v>
      </c>
      <c r="P2" s="37">
        <v>233.3125</v>
      </c>
      <c r="Q2" s="37">
        <v>218.625</v>
      </c>
      <c r="R2" s="37">
        <v>230.0625</v>
      </c>
      <c r="S2" s="37">
        <v>235.0625</v>
      </c>
      <c r="T2" s="37">
        <v>78.1875</v>
      </c>
      <c r="U2" s="37">
        <v>4.6875</v>
      </c>
      <c r="V2" s="37">
        <v>246.1875</v>
      </c>
      <c r="W2" s="37">
        <v>129.8125</v>
      </c>
      <c r="X2" s="37">
        <v>113.0625</v>
      </c>
      <c r="Y2" s="37">
        <v>199.4375</v>
      </c>
      <c r="Z2" s="37">
        <v>237.3125</v>
      </c>
      <c r="AA2" s="37">
        <v>65.1875</v>
      </c>
      <c r="AB2" s="37">
        <v>51.0625</v>
      </c>
      <c r="AC2" s="37">
        <v>64.5</v>
      </c>
      <c r="AD2" s="37">
        <v>41.1875</v>
      </c>
      <c r="AE2" s="37">
        <v>71.8125</v>
      </c>
      <c r="AF2" s="37">
        <v>170.0625</v>
      </c>
      <c r="AG2" s="37">
        <v>318.4375</v>
      </c>
      <c r="AH2" s="37">
        <v>283.1875</v>
      </c>
      <c r="AI2" s="37">
        <v>148.25</v>
      </c>
      <c r="AJ2" s="37">
        <v>254.25</v>
      </c>
      <c r="AK2" s="37">
        <v>73.25</v>
      </c>
      <c r="AL2" s="37">
        <v>79.4375</v>
      </c>
      <c r="AM2" s="37">
        <v>126.875</v>
      </c>
      <c r="AN2" s="37">
        <v>185.4375</v>
      </c>
      <c r="AO2" s="37">
        <v>194.0625</v>
      </c>
      <c r="AP2" s="37">
        <v>328.9375</v>
      </c>
      <c r="AQ2" s="37">
        <v>57.25</v>
      </c>
      <c r="AR2" s="37">
        <v>358.5</v>
      </c>
      <c r="AS2" s="37">
        <v>356.8125</v>
      </c>
      <c r="AT2" s="37">
        <v>157.6875</v>
      </c>
      <c r="AU2" s="37">
        <v>30.6875</v>
      </c>
      <c r="AV2" s="37">
        <v>52</v>
      </c>
      <c r="AW2" s="37">
        <v>36.0625</v>
      </c>
      <c r="AX2" s="37">
        <v>76.6875</v>
      </c>
      <c r="AY2" s="37">
        <v>229</v>
      </c>
      <c r="AZ2" s="37">
        <v>86.9375</v>
      </c>
      <c r="BA2" s="37">
        <v>91.25</v>
      </c>
      <c r="BB2" s="37">
        <v>66.375</v>
      </c>
      <c r="BC2" s="37">
        <v>57.6875</v>
      </c>
      <c r="BD2" s="37">
        <v>286.375</v>
      </c>
      <c r="BE2" s="37">
        <v>188.0625</v>
      </c>
      <c r="BF2" s="37">
        <v>150.5625</v>
      </c>
      <c r="BG2" s="37">
        <v>450.8125</v>
      </c>
      <c r="BH2" s="37">
        <v>651</v>
      </c>
      <c r="BI2" s="37">
        <v>1451</v>
      </c>
      <c r="BJ2" s="37">
        <v>920.0625</v>
      </c>
    </row>
    <row r="3" spans="1:62" s="37" customFormat="1" x14ac:dyDescent="0.3">
      <c r="A3" s="39">
        <v>2</v>
      </c>
      <c r="B3" s="39" t="s">
        <v>265</v>
      </c>
      <c r="C3" s="37">
        <v>144.625</v>
      </c>
      <c r="D3" s="37">
        <v>32.4375</v>
      </c>
      <c r="E3" s="37">
        <v>1.5</v>
      </c>
      <c r="F3" s="37">
        <v>4.6875</v>
      </c>
      <c r="G3" s="37">
        <v>13.375</v>
      </c>
      <c r="H3" s="37">
        <v>38.4375</v>
      </c>
      <c r="I3" s="37">
        <v>0.75</v>
      </c>
      <c r="J3" s="37">
        <v>18.9375</v>
      </c>
      <c r="K3" s="37">
        <v>3.5</v>
      </c>
      <c r="L3" s="37">
        <v>42.6875</v>
      </c>
      <c r="M3" s="37">
        <v>6.5625</v>
      </c>
      <c r="N3" s="37">
        <v>23.6875</v>
      </c>
      <c r="O3" s="37">
        <v>13.0625</v>
      </c>
      <c r="P3" s="37">
        <v>45.6875</v>
      </c>
      <c r="Q3" s="37">
        <v>63.5625</v>
      </c>
      <c r="R3" s="37">
        <v>55.6875</v>
      </c>
      <c r="S3" s="37">
        <v>64.1875</v>
      </c>
      <c r="T3" s="37">
        <v>47.625</v>
      </c>
      <c r="U3" s="37">
        <v>2.1875</v>
      </c>
      <c r="V3" s="37">
        <v>81.875</v>
      </c>
      <c r="W3" s="37">
        <v>39.125</v>
      </c>
      <c r="X3" s="37">
        <v>40.4375</v>
      </c>
      <c r="Y3" s="37">
        <v>36.125</v>
      </c>
      <c r="Z3" s="37">
        <v>22.875</v>
      </c>
      <c r="AA3" s="37">
        <v>1.1875</v>
      </c>
      <c r="AB3" s="37">
        <v>0.9375</v>
      </c>
      <c r="AC3" s="37">
        <v>13.75</v>
      </c>
      <c r="AD3" s="37">
        <v>8.375</v>
      </c>
      <c r="AE3" s="37">
        <v>17</v>
      </c>
      <c r="AF3" s="37">
        <v>26.0625</v>
      </c>
      <c r="AG3" s="37">
        <v>36.375</v>
      </c>
      <c r="AH3" s="37">
        <v>27.5625</v>
      </c>
      <c r="AI3" s="37">
        <v>21.9375</v>
      </c>
      <c r="AJ3" s="37">
        <v>67.6875</v>
      </c>
      <c r="AK3" s="37">
        <v>21.5</v>
      </c>
      <c r="AL3" s="37">
        <v>10.875</v>
      </c>
      <c r="AM3" s="37">
        <v>29.75</v>
      </c>
      <c r="AN3" s="37">
        <v>27.25</v>
      </c>
      <c r="AO3" s="37">
        <v>29.125</v>
      </c>
      <c r="AP3" s="37">
        <v>43.125</v>
      </c>
      <c r="AQ3" s="37">
        <v>14.875</v>
      </c>
      <c r="AR3" s="37">
        <v>19.4375</v>
      </c>
      <c r="AS3" s="37">
        <v>4</v>
      </c>
      <c r="AT3" s="37">
        <v>0.25</v>
      </c>
      <c r="AU3" s="37">
        <v>0</v>
      </c>
      <c r="AV3" s="37">
        <v>0</v>
      </c>
      <c r="AW3" s="37">
        <v>6.25E-2</v>
      </c>
      <c r="AX3" s="37">
        <v>1.8125</v>
      </c>
      <c r="AY3" s="37">
        <v>14</v>
      </c>
      <c r="AZ3" s="37">
        <v>14.875</v>
      </c>
      <c r="BA3" s="37">
        <v>8.875</v>
      </c>
      <c r="BB3" s="37">
        <v>32.125</v>
      </c>
      <c r="BC3" s="37">
        <v>14.3125</v>
      </c>
      <c r="BD3" s="37">
        <v>84.75</v>
      </c>
      <c r="BE3" s="37">
        <v>34.0625</v>
      </c>
      <c r="BF3" s="37">
        <v>33.625</v>
      </c>
      <c r="BG3" s="37">
        <v>81.3125</v>
      </c>
      <c r="BH3" s="37">
        <v>103.5625</v>
      </c>
      <c r="BI3" s="37">
        <v>363.0625</v>
      </c>
      <c r="BJ3" s="37">
        <v>654</v>
      </c>
    </row>
    <row r="4" spans="1:62" s="37" customFormat="1" x14ac:dyDescent="0.3">
      <c r="A4" s="39">
        <v>3</v>
      </c>
      <c r="B4" s="39" t="s">
        <v>266</v>
      </c>
      <c r="C4" s="37">
        <v>251</v>
      </c>
      <c r="D4" s="37">
        <v>23.5</v>
      </c>
      <c r="E4" s="37">
        <v>0.75</v>
      </c>
      <c r="F4" s="37">
        <v>2.625</v>
      </c>
      <c r="G4" s="37">
        <v>12.3125</v>
      </c>
      <c r="H4" s="37">
        <v>65.5</v>
      </c>
      <c r="I4" s="37">
        <v>0.25</v>
      </c>
      <c r="J4" s="37">
        <v>21.875</v>
      </c>
      <c r="K4" s="37">
        <v>2.9375</v>
      </c>
      <c r="L4" s="37">
        <v>66.625</v>
      </c>
      <c r="M4" s="37">
        <v>6.1875</v>
      </c>
      <c r="N4" s="37">
        <v>5.875</v>
      </c>
      <c r="O4" s="37">
        <v>6.1875</v>
      </c>
      <c r="P4" s="37">
        <v>44.4375</v>
      </c>
      <c r="Q4" s="37">
        <v>53.625</v>
      </c>
      <c r="R4" s="37">
        <v>67.1875</v>
      </c>
      <c r="S4" s="37">
        <v>44.6875</v>
      </c>
      <c r="T4" s="37">
        <v>47</v>
      </c>
      <c r="U4" s="37">
        <v>0.75</v>
      </c>
      <c r="V4" s="37">
        <v>74.25</v>
      </c>
      <c r="W4" s="37">
        <v>37.0625</v>
      </c>
      <c r="X4" s="37">
        <v>47.625</v>
      </c>
      <c r="Y4" s="37">
        <v>34.8125</v>
      </c>
      <c r="Z4" s="37">
        <v>23.25</v>
      </c>
      <c r="AA4" s="37">
        <v>0.3125</v>
      </c>
      <c r="AB4" s="37">
        <v>0.9375</v>
      </c>
      <c r="AC4" s="37">
        <v>11.6875</v>
      </c>
      <c r="AD4" s="37">
        <v>3.5</v>
      </c>
      <c r="AE4" s="37">
        <v>12.5</v>
      </c>
      <c r="AF4" s="37">
        <v>27.0625</v>
      </c>
      <c r="AG4" s="37">
        <v>40.625</v>
      </c>
      <c r="AH4" s="37">
        <v>36.6875</v>
      </c>
      <c r="AI4" s="37">
        <v>25.0625</v>
      </c>
      <c r="AJ4" s="37">
        <v>73.6875</v>
      </c>
      <c r="AK4" s="37">
        <v>34.8125</v>
      </c>
      <c r="AL4" s="37">
        <v>17.4375</v>
      </c>
      <c r="AM4" s="37">
        <v>37.75</v>
      </c>
      <c r="AN4" s="37">
        <v>25.25</v>
      </c>
      <c r="AO4" s="37">
        <v>31.6875</v>
      </c>
      <c r="AP4" s="37">
        <v>45.625</v>
      </c>
      <c r="AQ4" s="37">
        <v>20.8125</v>
      </c>
      <c r="AR4" s="37">
        <v>6.875</v>
      </c>
      <c r="AS4" s="37">
        <v>1</v>
      </c>
      <c r="AT4" s="37">
        <v>6.25E-2</v>
      </c>
      <c r="AU4" s="37">
        <v>6.25E-2</v>
      </c>
      <c r="AV4" s="37">
        <v>0</v>
      </c>
      <c r="AW4" s="37">
        <v>0</v>
      </c>
      <c r="AX4" s="37">
        <v>6.25E-2</v>
      </c>
      <c r="AY4" s="37">
        <v>4.75</v>
      </c>
      <c r="AZ4" s="37">
        <v>6.125</v>
      </c>
      <c r="BA4" s="37">
        <v>0.75</v>
      </c>
      <c r="BB4" s="37">
        <v>30.25</v>
      </c>
      <c r="BC4" s="37">
        <v>22.0625</v>
      </c>
      <c r="BD4" s="37">
        <v>125.1875</v>
      </c>
      <c r="BE4" s="37">
        <v>38.5625</v>
      </c>
      <c r="BF4" s="37">
        <v>51.5</v>
      </c>
      <c r="BG4" s="37">
        <v>88.125</v>
      </c>
      <c r="BH4" s="37">
        <v>103.1875</v>
      </c>
      <c r="BI4" s="37">
        <v>148.3125</v>
      </c>
      <c r="BJ4" s="37">
        <v>1173.0625</v>
      </c>
    </row>
    <row r="5" spans="1:62" s="37" customFormat="1" x14ac:dyDescent="0.3">
      <c r="A5" s="39">
        <v>4</v>
      </c>
      <c r="B5" s="39" t="s">
        <v>267</v>
      </c>
      <c r="C5" s="37">
        <v>231.3125</v>
      </c>
      <c r="D5" s="37">
        <v>3.1875</v>
      </c>
      <c r="E5" s="37">
        <v>6.25E-2</v>
      </c>
      <c r="F5" s="37">
        <v>2.875</v>
      </c>
      <c r="G5" s="37">
        <v>17.375</v>
      </c>
      <c r="H5" s="37">
        <v>88</v>
      </c>
      <c r="I5" s="37">
        <v>0</v>
      </c>
      <c r="J5" s="37">
        <v>31.375</v>
      </c>
      <c r="K5" s="37">
        <v>0.625</v>
      </c>
      <c r="L5" s="37">
        <v>40.8125</v>
      </c>
      <c r="M5" s="37">
        <v>4.125</v>
      </c>
      <c r="N5" s="37">
        <v>4.9375</v>
      </c>
      <c r="O5" s="37">
        <v>1.3125</v>
      </c>
      <c r="P5" s="37">
        <v>86.25</v>
      </c>
      <c r="Q5" s="37">
        <v>82.75</v>
      </c>
      <c r="R5" s="37">
        <v>125.125</v>
      </c>
      <c r="S5" s="37">
        <v>73.6875</v>
      </c>
      <c r="T5" s="37">
        <v>39.625</v>
      </c>
      <c r="U5" s="37">
        <v>0.1875</v>
      </c>
      <c r="V5" s="37">
        <v>128.25</v>
      </c>
      <c r="W5" s="37">
        <v>66.75</v>
      </c>
      <c r="X5" s="37">
        <v>89.4375</v>
      </c>
      <c r="Y5" s="37">
        <v>68.375</v>
      </c>
      <c r="Z5" s="37">
        <v>41.125</v>
      </c>
      <c r="AA5" s="37">
        <v>6.25E-2</v>
      </c>
      <c r="AB5" s="37">
        <v>0.875</v>
      </c>
      <c r="AC5" s="37">
        <v>14.1875</v>
      </c>
      <c r="AD5" s="37">
        <v>0.125</v>
      </c>
      <c r="AE5" s="37">
        <v>11.9375</v>
      </c>
      <c r="AF5" s="37">
        <v>54.3125</v>
      </c>
      <c r="AG5" s="37">
        <v>78.625</v>
      </c>
      <c r="AH5" s="37">
        <v>60.1875</v>
      </c>
      <c r="AI5" s="37">
        <v>51.75</v>
      </c>
      <c r="AJ5" s="37">
        <v>70.9375</v>
      </c>
      <c r="AK5" s="37">
        <v>128.8125</v>
      </c>
      <c r="AL5" s="37">
        <v>23.3125</v>
      </c>
      <c r="AM5" s="37">
        <v>58.8125</v>
      </c>
      <c r="AN5" s="37">
        <v>45.3125</v>
      </c>
      <c r="AO5" s="37">
        <v>59.5</v>
      </c>
      <c r="AP5" s="37">
        <v>48.8125</v>
      </c>
      <c r="AQ5" s="37">
        <v>40.5625</v>
      </c>
      <c r="AR5" s="37">
        <v>1.375</v>
      </c>
      <c r="AS5" s="37">
        <v>0.1875</v>
      </c>
      <c r="AT5" s="37">
        <v>0</v>
      </c>
      <c r="AU5" s="37">
        <v>0</v>
      </c>
      <c r="AV5" s="37">
        <v>0</v>
      </c>
      <c r="AW5" s="37">
        <v>0</v>
      </c>
      <c r="AX5" s="37">
        <v>6.25E-2</v>
      </c>
      <c r="AY5" s="37">
        <v>1.3125</v>
      </c>
      <c r="AZ5" s="37">
        <v>3.125</v>
      </c>
      <c r="BA5" s="37">
        <v>0</v>
      </c>
      <c r="BB5" s="37">
        <v>36.875</v>
      </c>
      <c r="BC5" s="37">
        <v>46.75</v>
      </c>
      <c r="BD5" s="37">
        <v>101.4375</v>
      </c>
      <c r="BE5" s="37">
        <v>19.5625</v>
      </c>
      <c r="BF5" s="37">
        <v>43.1875</v>
      </c>
      <c r="BG5" s="37">
        <v>97.9375</v>
      </c>
      <c r="BH5" s="37">
        <v>114.25</v>
      </c>
      <c r="BI5" s="37">
        <v>33.625</v>
      </c>
      <c r="BJ5" s="37">
        <v>941.5625</v>
      </c>
    </row>
    <row r="6" spans="1:62" s="37" customFormat="1" x14ac:dyDescent="0.3">
      <c r="A6" s="39">
        <v>5</v>
      </c>
      <c r="B6" s="39" t="s">
        <v>268</v>
      </c>
      <c r="C6" s="37">
        <v>38.125</v>
      </c>
      <c r="D6" s="37">
        <v>0.1875</v>
      </c>
      <c r="E6" s="37">
        <v>0</v>
      </c>
      <c r="F6" s="37">
        <v>0.25</v>
      </c>
      <c r="G6" s="37">
        <v>9.0625</v>
      </c>
      <c r="H6" s="37">
        <v>54.6875</v>
      </c>
      <c r="I6" s="37">
        <v>0</v>
      </c>
      <c r="J6" s="37">
        <v>15.9375</v>
      </c>
      <c r="K6" s="37">
        <v>0</v>
      </c>
      <c r="L6" s="37">
        <v>7.25</v>
      </c>
      <c r="M6" s="37">
        <v>1.5625</v>
      </c>
      <c r="N6" s="37">
        <v>2.6875</v>
      </c>
      <c r="O6" s="37">
        <v>0</v>
      </c>
      <c r="P6" s="37">
        <v>101.625</v>
      </c>
      <c r="Q6" s="37">
        <v>89.8125</v>
      </c>
      <c r="R6" s="37">
        <v>102.8125</v>
      </c>
      <c r="S6" s="37">
        <v>33.6875</v>
      </c>
      <c r="T6" s="37">
        <v>0.5625</v>
      </c>
      <c r="U6" s="37">
        <v>0</v>
      </c>
      <c r="V6" s="37">
        <v>135.875</v>
      </c>
      <c r="W6" s="37">
        <v>79.625</v>
      </c>
      <c r="X6" s="37">
        <v>127.125</v>
      </c>
      <c r="Y6" s="37">
        <v>81.1875</v>
      </c>
      <c r="Z6" s="37">
        <v>20.5</v>
      </c>
      <c r="AA6" s="37">
        <v>6.25E-2</v>
      </c>
      <c r="AB6" s="37">
        <v>0.4375</v>
      </c>
      <c r="AC6" s="37">
        <v>1.5</v>
      </c>
      <c r="AD6" s="37">
        <v>0</v>
      </c>
      <c r="AE6" s="37">
        <v>13.25</v>
      </c>
      <c r="AF6" s="37">
        <v>62.125</v>
      </c>
      <c r="AG6" s="37">
        <v>88.1875</v>
      </c>
      <c r="AH6" s="37">
        <v>36.75</v>
      </c>
      <c r="AI6" s="37">
        <v>30</v>
      </c>
      <c r="AJ6" s="37">
        <v>3.5625</v>
      </c>
      <c r="AK6" s="37">
        <v>62.1875</v>
      </c>
      <c r="AL6" s="37">
        <v>14.8125</v>
      </c>
      <c r="AM6" s="37">
        <v>60.25</v>
      </c>
      <c r="AN6" s="37">
        <v>40.625</v>
      </c>
      <c r="AO6" s="37">
        <v>48.0625</v>
      </c>
      <c r="AP6" s="37">
        <v>6.875</v>
      </c>
      <c r="AQ6" s="37">
        <v>24.0625</v>
      </c>
      <c r="AR6" s="37">
        <v>0.1875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0.125</v>
      </c>
      <c r="AZ6" s="37">
        <v>6.25E-2</v>
      </c>
      <c r="BA6" s="37">
        <v>0</v>
      </c>
      <c r="BB6" s="37">
        <v>15.3125</v>
      </c>
      <c r="BC6" s="37">
        <v>41.375</v>
      </c>
      <c r="BD6" s="37">
        <v>32.1875</v>
      </c>
      <c r="BE6" s="37">
        <v>0.25</v>
      </c>
      <c r="BF6" s="37">
        <v>3.25</v>
      </c>
      <c r="BG6" s="37">
        <v>35.0625</v>
      </c>
      <c r="BH6" s="37">
        <v>46.375</v>
      </c>
      <c r="BI6" s="37">
        <v>1.125</v>
      </c>
      <c r="BJ6" s="37">
        <v>134.125</v>
      </c>
    </row>
    <row r="7" spans="1:62" s="37" customFormat="1" x14ac:dyDescent="0.3">
      <c r="A7" s="39">
        <v>6</v>
      </c>
      <c r="B7" s="39" t="s">
        <v>269</v>
      </c>
      <c r="C7" s="37">
        <v>12.375</v>
      </c>
      <c r="D7" s="37">
        <v>0.8125</v>
      </c>
      <c r="E7" s="37">
        <v>0</v>
      </c>
      <c r="F7" s="37">
        <v>0</v>
      </c>
      <c r="G7" s="37">
        <v>0.75</v>
      </c>
      <c r="H7" s="37">
        <v>62.5625</v>
      </c>
      <c r="I7" s="37">
        <v>0</v>
      </c>
      <c r="J7" s="37">
        <v>1.5</v>
      </c>
      <c r="K7" s="37">
        <v>0</v>
      </c>
      <c r="L7" s="37">
        <v>0</v>
      </c>
      <c r="M7" s="37">
        <v>0.5625</v>
      </c>
      <c r="N7" s="37">
        <v>4.9375</v>
      </c>
      <c r="O7" s="37">
        <v>0</v>
      </c>
      <c r="P7" s="37">
        <v>75.0625</v>
      </c>
      <c r="Q7" s="37">
        <v>150.5625</v>
      </c>
      <c r="R7" s="37">
        <v>129.1875</v>
      </c>
      <c r="S7" s="37">
        <v>15.9375</v>
      </c>
      <c r="T7" s="37">
        <v>0</v>
      </c>
      <c r="U7" s="37">
        <v>0</v>
      </c>
      <c r="V7" s="37">
        <v>182.125</v>
      </c>
      <c r="W7" s="37">
        <v>223.5625</v>
      </c>
      <c r="X7" s="37">
        <v>225.125</v>
      </c>
      <c r="Y7" s="37">
        <v>83.4375</v>
      </c>
      <c r="Z7" s="37">
        <v>6</v>
      </c>
      <c r="AA7" s="37">
        <v>0</v>
      </c>
      <c r="AB7" s="37">
        <v>0.3125</v>
      </c>
      <c r="AC7" s="37">
        <v>0</v>
      </c>
      <c r="AD7" s="37">
        <v>0</v>
      </c>
      <c r="AE7" s="37">
        <v>0</v>
      </c>
      <c r="AF7" s="37">
        <v>51.375</v>
      </c>
      <c r="AG7" s="37">
        <v>218.375</v>
      </c>
      <c r="AH7" s="37">
        <v>27.125</v>
      </c>
      <c r="AI7" s="37">
        <v>3.25</v>
      </c>
      <c r="AJ7" s="37">
        <v>0</v>
      </c>
      <c r="AK7" s="37">
        <v>11.4375</v>
      </c>
      <c r="AL7" s="37">
        <v>6</v>
      </c>
      <c r="AM7" s="37">
        <v>62.875</v>
      </c>
      <c r="AN7" s="37">
        <v>14.6875</v>
      </c>
      <c r="AO7" s="37">
        <v>69.1875</v>
      </c>
      <c r="AP7" s="37">
        <v>0</v>
      </c>
      <c r="AQ7" s="37">
        <v>4.625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7.375</v>
      </c>
      <c r="BC7" s="37">
        <v>63.125</v>
      </c>
      <c r="BD7" s="37">
        <v>27.0625</v>
      </c>
      <c r="BE7" s="37">
        <v>0</v>
      </c>
      <c r="BF7" s="37">
        <v>0</v>
      </c>
      <c r="BG7" s="37">
        <v>14.125</v>
      </c>
      <c r="BH7" s="37">
        <v>36.75</v>
      </c>
      <c r="BI7" s="37">
        <v>0</v>
      </c>
      <c r="BJ7" s="37">
        <v>17.375</v>
      </c>
    </row>
    <row r="8" spans="1:62" s="37" customFormat="1" x14ac:dyDescent="0.3">
      <c r="A8" s="39" t="s">
        <v>270</v>
      </c>
      <c r="B8" s="38"/>
      <c r="C8" s="38" t="s">
        <v>261</v>
      </c>
      <c r="D8" s="38" t="s">
        <v>271</v>
      </c>
      <c r="E8" s="38" t="s">
        <v>271</v>
      </c>
      <c r="F8" s="38" t="s">
        <v>271</v>
      </c>
      <c r="G8" s="38" t="s">
        <v>271</v>
      </c>
      <c r="H8" s="38" t="s">
        <v>271</v>
      </c>
      <c r="I8" s="38" t="s">
        <v>271</v>
      </c>
      <c r="J8" s="38" t="s">
        <v>271</v>
      </c>
      <c r="K8" s="38" t="s">
        <v>271</v>
      </c>
      <c r="L8" s="38" t="s">
        <v>271</v>
      </c>
      <c r="M8" s="38" t="s">
        <v>271</v>
      </c>
      <c r="N8" s="38" t="s">
        <v>271</v>
      </c>
      <c r="O8" s="38" t="s">
        <v>271</v>
      </c>
      <c r="P8" s="38" t="s">
        <v>271</v>
      </c>
      <c r="Q8" s="38" t="s">
        <v>271</v>
      </c>
      <c r="R8" s="38" t="s">
        <v>271</v>
      </c>
      <c r="S8" s="38" t="s">
        <v>271</v>
      </c>
      <c r="T8" s="38" t="s">
        <v>271</v>
      </c>
      <c r="U8" s="38" t="s">
        <v>271</v>
      </c>
      <c r="V8" s="38" t="s">
        <v>271</v>
      </c>
      <c r="W8" s="38" t="s">
        <v>271</v>
      </c>
      <c r="X8" s="38" t="s">
        <v>271</v>
      </c>
      <c r="Y8" s="38" t="s">
        <v>271</v>
      </c>
      <c r="Z8" s="38" t="s">
        <v>271</v>
      </c>
      <c r="AA8" s="38" t="s">
        <v>271</v>
      </c>
      <c r="AB8" s="38" t="s">
        <v>271</v>
      </c>
      <c r="AC8" s="38" t="s">
        <v>271</v>
      </c>
      <c r="AD8" s="38" t="s">
        <v>271</v>
      </c>
      <c r="AE8" s="38" t="s">
        <v>271</v>
      </c>
      <c r="AF8" s="38" t="s">
        <v>271</v>
      </c>
      <c r="AG8" s="38" t="s">
        <v>271</v>
      </c>
      <c r="AH8" s="38" t="s">
        <v>271</v>
      </c>
      <c r="AI8" s="38" t="s">
        <v>271</v>
      </c>
      <c r="AJ8" s="38" t="s">
        <v>271</v>
      </c>
      <c r="AK8" s="38" t="s">
        <v>271</v>
      </c>
      <c r="AL8" s="38" t="s">
        <v>271</v>
      </c>
      <c r="AM8" s="38" t="s">
        <v>271</v>
      </c>
      <c r="AN8" s="38" t="s">
        <v>271</v>
      </c>
      <c r="AO8" s="38" t="s">
        <v>271</v>
      </c>
      <c r="AP8" s="38" t="s">
        <v>271</v>
      </c>
      <c r="AQ8" s="38" t="s">
        <v>271</v>
      </c>
      <c r="AR8" s="38" t="s">
        <v>271</v>
      </c>
      <c r="AS8" s="38" t="s">
        <v>271</v>
      </c>
      <c r="AT8" s="38" t="s">
        <v>271</v>
      </c>
      <c r="AU8" s="38" t="s">
        <v>271</v>
      </c>
      <c r="AV8" s="38" t="s">
        <v>271</v>
      </c>
      <c r="AW8" s="38" t="s">
        <v>271</v>
      </c>
      <c r="AX8" s="38" t="s">
        <v>271</v>
      </c>
      <c r="AY8" s="38" t="s">
        <v>271</v>
      </c>
      <c r="AZ8" s="38" t="s">
        <v>271</v>
      </c>
      <c r="BA8" s="38" t="s">
        <v>271</v>
      </c>
      <c r="BB8" s="38" t="s">
        <v>271</v>
      </c>
      <c r="BC8" s="38" t="s">
        <v>271</v>
      </c>
      <c r="BD8" s="38" t="s">
        <v>271</v>
      </c>
      <c r="BE8" s="38" t="s">
        <v>271</v>
      </c>
      <c r="BF8" s="38" t="s">
        <v>271</v>
      </c>
      <c r="BG8" s="38" t="s">
        <v>271</v>
      </c>
      <c r="BH8" s="38" t="s">
        <v>271</v>
      </c>
      <c r="BI8" s="38" t="s">
        <v>261</v>
      </c>
      <c r="BJ8" s="38" t="s">
        <v>261</v>
      </c>
    </row>
    <row r="9" spans="1:62" s="37" customFormat="1" x14ac:dyDescent="0.3">
      <c r="A9" s="39" t="s">
        <v>260</v>
      </c>
      <c r="C9" s="37" t="s">
        <v>239</v>
      </c>
      <c r="D9" s="37" t="s">
        <v>239</v>
      </c>
      <c r="E9" s="37" t="s">
        <v>239</v>
      </c>
      <c r="F9" s="37" t="s">
        <v>239</v>
      </c>
      <c r="G9" s="37" t="s">
        <v>239</v>
      </c>
      <c r="H9" s="37" t="s">
        <v>239</v>
      </c>
      <c r="I9" s="37" t="s">
        <v>239</v>
      </c>
      <c r="J9" s="37" t="s">
        <v>239</v>
      </c>
      <c r="K9" s="37" t="s">
        <v>239</v>
      </c>
      <c r="L9" s="37" t="s">
        <v>239</v>
      </c>
      <c r="M9" s="37" t="s">
        <v>239</v>
      </c>
      <c r="N9" s="37" t="s">
        <v>239</v>
      </c>
      <c r="O9" s="37" t="s">
        <v>239</v>
      </c>
      <c r="P9" s="37" t="s">
        <v>239</v>
      </c>
      <c r="Q9" s="37" t="s">
        <v>239</v>
      </c>
      <c r="R9" s="37" t="s">
        <v>239</v>
      </c>
      <c r="S9" s="37" t="s">
        <v>239</v>
      </c>
      <c r="T9" s="37" t="s">
        <v>239</v>
      </c>
      <c r="U9" s="37" t="s">
        <v>239</v>
      </c>
      <c r="V9" s="37" t="s">
        <v>239</v>
      </c>
      <c r="W9" s="37" t="s">
        <v>239</v>
      </c>
      <c r="X9" s="37" t="s">
        <v>239</v>
      </c>
      <c r="Y9" s="37" t="s">
        <v>239</v>
      </c>
      <c r="Z9" s="37" t="s">
        <v>239</v>
      </c>
      <c r="AA9" s="37" t="s">
        <v>239</v>
      </c>
      <c r="AB9" s="37" t="s">
        <v>239</v>
      </c>
      <c r="AC9" s="37" t="s">
        <v>239</v>
      </c>
      <c r="AD9" s="37" t="s">
        <v>239</v>
      </c>
      <c r="AE9" s="37" t="s">
        <v>239</v>
      </c>
      <c r="AF9" s="37" t="s">
        <v>239</v>
      </c>
      <c r="AG9" s="37" t="s">
        <v>239</v>
      </c>
      <c r="AH9" s="37" t="s">
        <v>239</v>
      </c>
      <c r="AI9" s="37" t="s">
        <v>239</v>
      </c>
      <c r="AJ9" s="37" t="s">
        <v>239</v>
      </c>
      <c r="AK9" s="37" t="s">
        <v>239</v>
      </c>
      <c r="AL9" s="37" t="s">
        <v>239</v>
      </c>
      <c r="AM9" s="37" t="s">
        <v>239</v>
      </c>
      <c r="AN9" s="37" t="s">
        <v>239</v>
      </c>
      <c r="AO9" s="37" t="s">
        <v>239</v>
      </c>
      <c r="AP9" s="37" t="s">
        <v>239</v>
      </c>
      <c r="AQ9" s="37" t="s">
        <v>239</v>
      </c>
      <c r="AR9" s="37" t="s">
        <v>81</v>
      </c>
      <c r="AS9" s="37" t="s">
        <v>81</v>
      </c>
      <c r="AT9" s="37" t="s">
        <v>81</v>
      </c>
      <c r="AU9" s="37" t="s">
        <v>81</v>
      </c>
      <c r="AV9" s="37" t="s">
        <v>81</v>
      </c>
      <c r="AW9" s="37" t="s">
        <v>81</v>
      </c>
      <c r="AX9" s="37" t="s">
        <v>81</v>
      </c>
      <c r="AY9" s="37" t="s">
        <v>81</v>
      </c>
      <c r="AZ9" s="37" t="s">
        <v>81</v>
      </c>
      <c r="BA9" s="37" t="s">
        <v>81</v>
      </c>
      <c r="BB9" s="37" t="s">
        <v>81</v>
      </c>
      <c r="BC9" s="37" t="s">
        <v>81</v>
      </c>
      <c r="BD9" s="37" t="s">
        <v>81</v>
      </c>
      <c r="BE9" s="37" t="s">
        <v>81</v>
      </c>
      <c r="BF9" s="37" t="s">
        <v>81</v>
      </c>
      <c r="BG9" s="37" t="s">
        <v>81</v>
      </c>
      <c r="BH9" s="37" t="s">
        <v>81</v>
      </c>
      <c r="BI9" s="37" t="s">
        <v>81</v>
      </c>
      <c r="BJ9" s="3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Fog Oasis sites</vt:lpstr>
      <vt:lpstr>2 Region names and sites</vt:lpstr>
      <vt:lpstr>3 Fog Oasis area (km2)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Moat</dc:creator>
  <cp:lastModifiedBy>Justin Moat</cp:lastModifiedBy>
  <dcterms:created xsi:type="dcterms:W3CDTF">2021-03-26T14:18:59Z</dcterms:created>
  <dcterms:modified xsi:type="dcterms:W3CDTF">2021-08-13T15:26:44Z</dcterms:modified>
</cp:coreProperties>
</file>