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cks\Oncor\JointUse\SourceCode\Scripts\"/>
    </mc:Choice>
  </mc:AlternateContent>
  <bookViews>
    <workbookView xWindow="0" yWindow="0" windowWidth="19815" windowHeight="10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<sst xmlns="http://schemas.openxmlformats.org/spreadsheetml/2006/main" count="109" uniqueCount="59">
  <si>
    <t>Structure ID</t>
  </si>
  <si>
    <t>Y</t>
  </si>
  <si>
    <t> </t>
  </si>
  <si>
    <t>Record Type</t>
  </si>
  <si>
    <t>EQUIPMENT, WIRELINE</t>
  </si>
  <si>
    <t>Attaching Company</t>
  </si>
  <si>
    <t>W_ATTACH_COMPANY</t>
  </si>
  <si>
    <t>E_ATTACH_COMPANY</t>
  </si>
  <si>
    <t>Maintainer 1</t>
  </si>
  <si>
    <t>W_MAINTAINER_1</t>
  </si>
  <si>
    <t>E_MAINTAINER_1</t>
  </si>
  <si>
    <t>Maintainer 2</t>
  </si>
  <si>
    <t>N</t>
  </si>
  <si>
    <t>W_MAINTAINER_2</t>
  </si>
  <si>
    <t>E_MAINTAINER_2</t>
  </si>
  <si>
    <t>Attachment Type</t>
  </si>
  <si>
    <t>W_ATTACH_TYPE</t>
  </si>
  <si>
    <t>FIBER, COAX, MULTIPAIR</t>
  </si>
  <si>
    <t>E_ATTACH_TYPE_C</t>
  </si>
  <si>
    <t>CAMERA, ANTENNA, CABINET, WIFI</t>
  </si>
  <si>
    <t>Permit Number</t>
  </si>
  <si>
    <t>W_PERMIT_NUMBER</t>
  </si>
  <si>
    <t>E_PERMIT_NUMBER</t>
  </si>
  <si>
    <t>Attachment Height</t>
  </si>
  <si>
    <t>W_ATTACH_HEIGHT_FT</t>
  </si>
  <si>
    <t>E_ATTACH_HEIGHT_FT</t>
  </si>
  <si>
    <t>Attachment Position</t>
  </si>
  <si>
    <t>W_ATTACH_POSITION</t>
  </si>
  <si>
    <t>1,2,3,4,5,6,7,8,9</t>
  </si>
  <si>
    <t>E_ATTACH_POSITION_C</t>
  </si>
  <si>
    <t>Top of Pole, Power Space, Comm Space</t>
  </si>
  <si>
    <t>Attachment Status</t>
  </si>
  <si>
    <t>W_ATTACHMENT_STATUS</t>
  </si>
  <si>
    <t>ACTIVE, ABANDONED</t>
  </si>
  <si>
    <t>E_ATTACHMENT_STATUS</t>
  </si>
  <si>
    <t>Attachment Source</t>
  </si>
  <si>
    <t>W_ATTACH_SOURCE_C</t>
  </si>
  <si>
    <t>Audit, Permit, Inventory, Found</t>
  </si>
  <si>
    <t>E_ATTACH_SOURCE_C</t>
  </si>
  <si>
    <t>Messenger</t>
  </si>
  <si>
    <t>W_MESSENGER_C</t>
  </si>
  <si>
    <t>Initial String Tension (lbs)</t>
  </si>
  <si>
    <t>W_INIT_STR_TENSION</t>
  </si>
  <si>
    <t>Outside Diameter (inches)</t>
  </si>
  <si>
    <t>W_OUTSIDE_DIAM</t>
  </si>
  <si>
    <t>Weight (lbs/ft)</t>
  </si>
  <si>
    <t>E</t>
  </si>
  <si>
    <t>E_WEIGHT</t>
  </si>
  <si>
    <t>Bracket</t>
  </si>
  <si>
    <t>E_BRACKET_ARM</t>
  </si>
  <si>
    <t>YES, NO</t>
  </si>
  <si>
    <t>Process Status</t>
  </si>
  <si>
    <t>CSV_COLUMN_NAME</t>
  </si>
  <si>
    <t>REQUIRED_CODE</t>
  </si>
  <si>
    <t>GTECH_WIRELINE_FIELD</t>
  </si>
  <si>
    <t>VALUE_LIST</t>
  </si>
  <si>
    <t>GTECH_EQUIPMENT_FIELD</t>
  </si>
  <si>
    <t>EQUIPMENT_VALUE_LIST</t>
  </si>
  <si>
    <t>COLUMN_ORDINAL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</si>
</sst>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charset val="1"/>
      <scheme val="minor"/>
    </font>
    <font>
      <sz val="8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5D2D9"/>
        <bgColor indexed="64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B1" workbookViewId="0">
      <selection activeCell="J2" sqref="J2:J18"/>
    </sheetView>
  </sheetViews>
  <sheetFormatPr defaultRowHeight="15" x14ac:dyDescent="0.25"/>
  <cols>
    <col min="1" max="1" width="22.7109375" bestFit="1" customWidth="1"/>
    <col min="2" max="2" width="21.140625" customWidth="1"/>
    <col min="3" max="3" width="12" bestFit="1" customWidth="1"/>
    <col min="4" max="4" width="17.5703125" bestFit="1" customWidth="1"/>
    <col min="5" max="5" width="22.28515625" bestFit="1" customWidth="1"/>
    <col min="6" max="6" width="18.5703125" bestFit="1" customWidth="1"/>
    <col min="7" max="7" width="27.42578125" bestFit="1" customWidth="1"/>
    <col min="8" max="8" width="2.85546875" customWidth="1"/>
    <col min="9" max="9" width="54.5703125" customWidth="1"/>
  </cols>
  <sheetData>
    <row r="1" spans="1:10" ht="16.5" thickTop="1" thickBot="1" x14ac:dyDescent="0.3">
      <c r="A1" s="2" t="s">
        <v>52</v>
      </c>
      <c r="B1" s="2" t="s">
        <v>58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I1" t="str">
        <f>"("&amp;A1&amp;","&amp;B1&amp;","&amp;C1&amp;","&amp;D1&amp;","&amp;E1&amp;","&amp;F1&amp;","&amp;G1&amp;")"</f>
        <v>(CSV_COLUMN_NAME,COLUMN_ORDINAL,REQUIRED_CODE,GTECH_WIRELINE_FIELD,VALUE_LIST,GTECH_EQUIPMENT_FIELD,EQUIPMENT_VALUE_LIST)</v>
      </c>
    </row>
    <row r="2" spans="1:10" ht="16.5" thickTop="1" thickBot="1" x14ac:dyDescent="0.3">
      <c r="A2" s="1" t="s">
        <v>0</v>
      </c>
      <c r="B2" s="1">
        <v>1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2</v>
      </c>
      <c r="I2" t="str">
        <f t="shared" ref="I2:I18" si="0">"('"&amp;A2&amp;"',"&amp;"'"&amp;B2&amp;"',"&amp;"'"&amp;C2&amp;"',"&amp;"'"&amp;D2&amp;"',"&amp;"'"&amp;E2&amp;"',"&amp;"'"&amp;F2&amp;"',"&amp;"'"&amp;G2&amp;"')"</f>
        <v>('Structure ID','1','Y',' ',' ',' ',' ')</v>
      </c>
      <c r="J2" t="str">
        <f xml:space="preserve"> "insert into JU_CSVIMPORT_FORMAT  " &amp; $I$1 &amp;"values " &amp;I2 &amp; ";"</f>
        <v>insert into JU_CSVIMPORT_FORMAT  (CSV_COLUMN_NAME,COLUMN_ORDINAL,REQUIRED_CODE,GTECH_WIRELINE_FIELD,VALUE_LIST,GTECH_EQUIPMENT_FIELD,EQUIPMENT_VALUE_LIST)values ('Structure ID','1','Y',' ',' ',' ',' ');</v>
      </c>
    </row>
    <row r="3" spans="1:10" ht="16.5" thickTop="1" thickBot="1" x14ac:dyDescent="0.3">
      <c r="A3" s="1" t="s">
        <v>3</v>
      </c>
      <c r="B3" s="1">
        <v>2</v>
      </c>
      <c r="C3" s="1" t="s">
        <v>1</v>
      </c>
      <c r="D3" s="1" t="s">
        <v>2</v>
      </c>
      <c r="E3" s="1" t="s">
        <v>4</v>
      </c>
      <c r="F3" s="1" t="s">
        <v>2</v>
      </c>
      <c r="G3" s="1" t="s">
        <v>2</v>
      </c>
      <c r="I3" t="str">
        <f t="shared" si="0"/>
        <v>('Record Type','2','Y',' ','EQUIPMENT, WIRELINE',' ',' ')</v>
      </c>
      <c r="J3" t="str">
        <f t="shared" ref="J3:J18" si="1" xml:space="preserve"> "insert into JU_CSVIMPORT_FORMAT  " &amp; $I$1 &amp;"values " &amp;I3 &amp; ";"</f>
        <v>insert into JU_CSVIMPORT_FORMAT  (CSV_COLUMN_NAME,COLUMN_ORDINAL,REQUIRED_CODE,GTECH_WIRELINE_FIELD,VALUE_LIST,GTECH_EQUIPMENT_FIELD,EQUIPMENT_VALUE_LIST)values ('Record Type','2','Y',' ','EQUIPMENT, WIRELINE',' ',' ');</v>
      </c>
    </row>
    <row r="4" spans="1:10" ht="16.5" thickTop="1" thickBot="1" x14ac:dyDescent="0.3">
      <c r="A4" s="1" t="s">
        <v>5</v>
      </c>
      <c r="B4" s="1">
        <v>3</v>
      </c>
      <c r="C4" s="1" t="s">
        <v>1</v>
      </c>
      <c r="D4" s="1" t="s">
        <v>6</v>
      </c>
      <c r="E4" s="1" t="s">
        <v>2</v>
      </c>
      <c r="F4" s="1" t="s">
        <v>7</v>
      </c>
      <c r="G4" s="1" t="s">
        <v>2</v>
      </c>
      <c r="I4" t="str">
        <f t="shared" si="0"/>
        <v>('Attaching Company','3','Y','W_ATTACH_COMPANY',' ','E_ATTACH_COMPANY',' ')</v>
      </c>
      <c r="J4" t="str">
        <f t="shared" si="1"/>
        <v>insert into JU_CSVIMPORT_FORMAT  (CSV_COLUMN_NAME,COLUMN_ORDINAL,REQUIRED_CODE,GTECH_WIRELINE_FIELD,VALUE_LIST,GTECH_EQUIPMENT_FIELD,EQUIPMENT_VALUE_LIST)values ('Attaching Company','3','Y','W_ATTACH_COMPANY',' ','E_ATTACH_COMPANY',' ');</v>
      </c>
    </row>
    <row r="5" spans="1:10" ht="16.5" thickTop="1" thickBot="1" x14ac:dyDescent="0.3">
      <c r="A5" s="1" t="s">
        <v>8</v>
      </c>
      <c r="B5" s="1">
        <v>4</v>
      </c>
      <c r="C5" s="1" t="s">
        <v>1</v>
      </c>
      <c r="D5" s="1" t="s">
        <v>9</v>
      </c>
      <c r="E5" s="1" t="s">
        <v>2</v>
      </c>
      <c r="F5" s="1" t="s">
        <v>10</v>
      </c>
      <c r="G5" s="1" t="s">
        <v>2</v>
      </c>
      <c r="I5" t="str">
        <f t="shared" si="0"/>
        <v>('Maintainer 1','4','Y','W_MAINTAINER_1',' ','E_MAINTAINER_1',' ')</v>
      </c>
      <c r="J5" t="str">
        <f t="shared" si="1"/>
        <v>insert into JU_CSVIMPORT_FORMAT  (CSV_COLUMN_NAME,COLUMN_ORDINAL,REQUIRED_CODE,GTECH_WIRELINE_FIELD,VALUE_LIST,GTECH_EQUIPMENT_FIELD,EQUIPMENT_VALUE_LIST)values ('Maintainer 1','4','Y','W_MAINTAINER_1',' ','E_MAINTAINER_1',' ');</v>
      </c>
    </row>
    <row r="6" spans="1:10" ht="16.5" thickTop="1" thickBot="1" x14ac:dyDescent="0.3">
      <c r="A6" s="1" t="s">
        <v>11</v>
      </c>
      <c r="B6" s="1">
        <v>5</v>
      </c>
      <c r="C6" s="1" t="s">
        <v>12</v>
      </c>
      <c r="D6" s="1" t="s">
        <v>13</v>
      </c>
      <c r="E6" s="1" t="s">
        <v>2</v>
      </c>
      <c r="F6" s="1" t="s">
        <v>14</v>
      </c>
      <c r="G6" s="1" t="s">
        <v>2</v>
      </c>
      <c r="I6" t="str">
        <f t="shared" si="0"/>
        <v>('Maintainer 2','5','N','W_MAINTAINER_2',' ','E_MAINTAINER_2',' ')</v>
      </c>
      <c r="J6" t="str">
        <f t="shared" si="1"/>
        <v>insert into JU_CSVIMPORT_FORMAT  (CSV_COLUMN_NAME,COLUMN_ORDINAL,REQUIRED_CODE,GTECH_WIRELINE_FIELD,VALUE_LIST,GTECH_EQUIPMENT_FIELD,EQUIPMENT_VALUE_LIST)values ('Maintainer 2','5','N','W_MAINTAINER_2',' ','E_MAINTAINER_2',' ');</v>
      </c>
    </row>
    <row r="7" spans="1:10" ht="16.5" thickTop="1" thickBot="1" x14ac:dyDescent="0.3">
      <c r="A7" s="1" t="s">
        <v>15</v>
      </c>
      <c r="B7" s="1">
        <v>6</v>
      </c>
      <c r="C7" s="1" t="s">
        <v>1</v>
      </c>
      <c r="D7" s="1" t="s">
        <v>16</v>
      </c>
      <c r="E7" s="1" t="s">
        <v>17</v>
      </c>
      <c r="F7" s="1" t="s">
        <v>18</v>
      </c>
      <c r="G7" s="1" t="s">
        <v>19</v>
      </c>
      <c r="I7" t="str">
        <f t="shared" si="0"/>
        <v>('Attachment Type','6','Y','W_ATTACH_TYPE','FIBER, COAX, MULTIPAIR','E_ATTACH_TYPE_C','CAMERA, ANTENNA, CABINET, WIFI')</v>
      </c>
      <c r="J7" t="str">
        <f t="shared" si="1"/>
        <v>insert into JU_CSVIMPORT_FORMAT  (CSV_COLUMN_NAME,COLUMN_ORDINAL,REQUIRED_CODE,GTECH_WIRELINE_FIELD,VALUE_LIST,GTECH_EQUIPMENT_FIELD,EQUIPMENT_VALUE_LIST)values ('Attachment Type','6','Y','W_ATTACH_TYPE','FIBER, COAX, MULTIPAIR','E_ATTACH_TYPE_C','CAMERA, ANTENNA, CABINET, WIFI');</v>
      </c>
    </row>
    <row r="8" spans="1:10" ht="16.5" thickTop="1" thickBot="1" x14ac:dyDescent="0.3">
      <c r="A8" s="1" t="s">
        <v>20</v>
      </c>
      <c r="B8" s="1">
        <v>7</v>
      </c>
      <c r="C8" s="1" t="s">
        <v>12</v>
      </c>
      <c r="D8" s="1" t="s">
        <v>21</v>
      </c>
      <c r="E8" s="1" t="s">
        <v>2</v>
      </c>
      <c r="F8" s="1" t="s">
        <v>22</v>
      </c>
      <c r="G8" s="1" t="s">
        <v>2</v>
      </c>
      <c r="I8" t="str">
        <f t="shared" si="0"/>
        <v>('Permit Number','7','N','W_PERMIT_NUMBER',' ','E_PERMIT_NUMBER',' ')</v>
      </c>
      <c r="J8" t="str">
        <f t="shared" si="1"/>
        <v>insert into JU_CSVIMPORT_FORMAT  (CSV_COLUMN_NAME,COLUMN_ORDINAL,REQUIRED_CODE,GTECH_WIRELINE_FIELD,VALUE_LIST,GTECH_EQUIPMENT_FIELD,EQUIPMENT_VALUE_LIST)values ('Permit Number','7','N','W_PERMIT_NUMBER',' ','E_PERMIT_NUMBER',' ');</v>
      </c>
    </row>
    <row r="9" spans="1:10" ht="16.5" thickTop="1" thickBot="1" x14ac:dyDescent="0.3">
      <c r="A9" s="1" t="s">
        <v>23</v>
      </c>
      <c r="B9" s="1">
        <v>8</v>
      </c>
      <c r="C9" s="1" t="s">
        <v>12</v>
      </c>
      <c r="D9" s="1" t="s">
        <v>24</v>
      </c>
      <c r="E9" s="1" t="s">
        <v>2</v>
      </c>
      <c r="F9" s="1" t="s">
        <v>25</v>
      </c>
      <c r="G9" s="1" t="s">
        <v>2</v>
      </c>
      <c r="I9" t="str">
        <f t="shared" si="0"/>
        <v>('Attachment Height','8','N','W_ATTACH_HEIGHT_FT',' ','E_ATTACH_HEIGHT_FT',' ')</v>
      </c>
      <c r="J9" t="str">
        <f t="shared" si="1"/>
        <v>insert into JU_CSVIMPORT_FORMAT  (CSV_COLUMN_NAME,COLUMN_ORDINAL,REQUIRED_CODE,GTECH_WIRELINE_FIELD,VALUE_LIST,GTECH_EQUIPMENT_FIELD,EQUIPMENT_VALUE_LIST)values ('Attachment Height','8','N','W_ATTACH_HEIGHT_FT',' ','E_ATTACH_HEIGHT_FT',' ');</v>
      </c>
    </row>
    <row r="10" spans="1:10" ht="16.5" thickTop="1" thickBot="1" x14ac:dyDescent="0.3">
      <c r="A10" s="1" t="s">
        <v>26</v>
      </c>
      <c r="B10" s="1">
        <v>9</v>
      </c>
      <c r="C10" s="1" t="s">
        <v>1</v>
      </c>
      <c r="D10" s="1" t="s">
        <v>27</v>
      </c>
      <c r="E10" s="1" t="s">
        <v>28</v>
      </c>
      <c r="F10" s="1" t="s">
        <v>29</v>
      </c>
      <c r="G10" s="1" t="s">
        <v>30</v>
      </c>
      <c r="I10" t="str">
        <f t="shared" si="0"/>
        <v>('Attachment Position','9','Y','W_ATTACH_POSITION','1,2,3,4,5,6,7,8,9','E_ATTACH_POSITION_C','Top of Pole, Power Space, Comm Space')</v>
      </c>
      <c r="J10" t="str">
        <f t="shared" si="1"/>
        <v>insert into JU_CSVIMPORT_FORMAT  (CSV_COLUMN_NAME,COLUMN_ORDINAL,REQUIRED_CODE,GTECH_WIRELINE_FIELD,VALUE_LIST,GTECH_EQUIPMENT_FIELD,EQUIPMENT_VALUE_LIST)values ('Attachment Position','9','Y','W_ATTACH_POSITION','1,2,3,4,5,6,7,8,9','E_ATTACH_POSITION_C','Top of Pole, Power Space, Comm Space');</v>
      </c>
    </row>
    <row r="11" spans="1:10" ht="16.5" thickTop="1" thickBot="1" x14ac:dyDescent="0.3">
      <c r="A11" s="1" t="s">
        <v>31</v>
      </c>
      <c r="B11" s="1">
        <v>10</v>
      </c>
      <c r="C11" s="1" t="s">
        <v>1</v>
      </c>
      <c r="D11" s="1" t="s">
        <v>32</v>
      </c>
      <c r="E11" s="1" t="s">
        <v>33</v>
      </c>
      <c r="F11" s="1" t="s">
        <v>34</v>
      </c>
      <c r="G11" s="1" t="s">
        <v>33</v>
      </c>
      <c r="I11" t="str">
        <f t="shared" si="0"/>
        <v>('Attachment Status','10','Y','W_ATTACHMENT_STATUS','ACTIVE, ABANDONED','E_ATTACHMENT_STATUS','ACTIVE, ABANDONED')</v>
      </c>
      <c r="J11" t="str">
        <f t="shared" si="1"/>
        <v>insert into JU_CSVIMPORT_FORMAT  (CSV_COLUMN_NAME,COLUMN_ORDINAL,REQUIRED_CODE,GTECH_WIRELINE_FIELD,VALUE_LIST,GTECH_EQUIPMENT_FIELD,EQUIPMENT_VALUE_LIST)values ('Attachment Status','10','Y','W_ATTACHMENT_STATUS','ACTIVE, ABANDONED','E_ATTACHMENT_STATUS','ACTIVE, ABANDONED');</v>
      </c>
    </row>
    <row r="12" spans="1:10" ht="16.5" thickTop="1" thickBot="1" x14ac:dyDescent="0.3">
      <c r="A12" s="1" t="s">
        <v>35</v>
      </c>
      <c r="B12" s="1">
        <v>11</v>
      </c>
      <c r="C12" s="1" t="s">
        <v>1</v>
      </c>
      <c r="D12" s="1" t="s">
        <v>36</v>
      </c>
      <c r="E12" s="1" t="s">
        <v>37</v>
      </c>
      <c r="F12" s="1" t="s">
        <v>38</v>
      </c>
      <c r="G12" s="1" t="s">
        <v>37</v>
      </c>
      <c r="I12" t="str">
        <f t="shared" si="0"/>
        <v>('Attachment Source','11','Y','W_ATTACH_SOURCE_C','Audit, Permit, Inventory, Found','E_ATTACH_SOURCE_C','Audit, Permit, Inventory, Found')</v>
      </c>
      <c r="J12" t="str">
        <f t="shared" si="1"/>
        <v>insert into JU_CSVIMPORT_FORMAT  (CSV_COLUMN_NAME,COLUMN_ORDINAL,REQUIRED_CODE,GTECH_WIRELINE_FIELD,VALUE_LIST,GTECH_EQUIPMENT_FIELD,EQUIPMENT_VALUE_LIST)values ('Attachment Source','11','Y','W_ATTACH_SOURCE_C','Audit, Permit, Inventory, Found','E_ATTACH_SOURCE_C','Audit, Permit, Inventory, Found');</v>
      </c>
    </row>
    <row r="13" spans="1:10" ht="16.5" thickTop="1" thickBot="1" x14ac:dyDescent="0.3">
      <c r="A13" s="1" t="s">
        <v>39</v>
      </c>
      <c r="B13" s="1">
        <v>12</v>
      </c>
      <c r="C13" s="1" t="s">
        <v>12</v>
      </c>
      <c r="D13" s="1" t="s">
        <v>40</v>
      </c>
      <c r="E13" s="1" t="s">
        <v>2</v>
      </c>
      <c r="F13" s="1" t="s">
        <v>2</v>
      </c>
      <c r="G13" s="1" t="s">
        <v>2</v>
      </c>
      <c r="I13" t="str">
        <f t="shared" si="0"/>
        <v>('Messenger','12','N','W_MESSENGER_C',' ',' ',' ')</v>
      </c>
      <c r="J13" t="str">
        <f t="shared" si="1"/>
        <v>insert into JU_CSVIMPORT_FORMAT  (CSV_COLUMN_NAME,COLUMN_ORDINAL,REQUIRED_CODE,GTECH_WIRELINE_FIELD,VALUE_LIST,GTECH_EQUIPMENT_FIELD,EQUIPMENT_VALUE_LIST)values ('Messenger','12','N','W_MESSENGER_C',' ',' ',' ');</v>
      </c>
    </row>
    <row r="14" spans="1:10" ht="16.5" thickTop="1" thickBot="1" x14ac:dyDescent="0.3">
      <c r="A14" s="1" t="s">
        <v>41</v>
      </c>
      <c r="B14" s="1">
        <v>13</v>
      </c>
      <c r="C14" s="1" t="s">
        <v>12</v>
      </c>
      <c r="D14" s="1" t="s">
        <v>42</v>
      </c>
      <c r="E14" s="1" t="s">
        <v>2</v>
      </c>
      <c r="F14" s="1" t="s">
        <v>2</v>
      </c>
      <c r="G14" s="1" t="s">
        <v>2</v>
      </c>
      <c r="I14" t="str">
        <f t="shared" si="0"/>
        <v>('Initial String Tension (lbs)','13','N','W_INIT_STR_TENSION',' ',' ',' ')</v>
      </c>
      <c r="J14" t="str">
        <f t="shared" si="1"/>
        <v>insert into JU_CSVIMPORT_FORMAT  (CSV_COLUMN_NAME,COLUMN_ORDINAL,REQUIRED_CODE,GTECH_WIRELINE_FIELD,VALUE_LIST,GTECH_EQUIPMENT_FIELD,EQUIPMENT_VALUE_LIST)values ('Initial String Tension (lbs)','13','N','W_INIT_STR_TENSION',' ',' ',' ');</v>
      </c>
    </row>
    <row r="15" spans="1:10" ht="16.5" thickTop="1" thickBot="1" x14ac:dyDescent="0.3">
      <c r="A15" s="1" t="s">
        <v>43</v>
      </c>
      <c r="B15" s="1">
        <v>14</v>
      </c>
      <c r="C15" s="1" t="s">
        <v>12</v>
      </c>
      <c r="D15" s="1" t="s">
        <v>44</v>
      </c>
      <c r="E15" s="1" t="s">
        <v>2</v>
      </c>
      <c r="F15" s="1" t="s">
        <v>2</v>
      </c>
      <c r="G15" s="1" t="s">
        <v>2</v>
      </c>
      <c r="I15" t="str">
        <f t="shared" si="0"/>
        <v>('Outside Diameter (inches)','14','N','W_OUTSIDE_DIAM',' ',' ',' ')</v>
      </c>
      <c r="J15" t="str">
        <f t="shared" si="1"/>
        <v>insert into JU_CSVIMPORT_FORMAT  (CSV_COLUMN_NAME,COLUMN_ORDINAL,REQUIRED_CODE,GTECH_WIRELINE_FIELD,VALUE_LIST,GTECH_EQUIPMENT_FIELD,EQUIPMENT_VALUE_LIST)values ('Outside Diameter (inches)','14','N','W_OUTSIDE_DIAM',' ',' ',' ');</v>
      </c>
    </row>
    <row r="16" spans="1:10" ht="16.5" thickTop="1" thickBot="1" x14ac:dyDescent="0.3">
      <c r="A16" s="1" t="s">
        <v>45</v>
      </c>
      <c r="B16" s="1">
        <v>15</v>
      </c>
      <c r="C16" s="1" t="s">
        <v>46</v>
      </c>
      <c r="D16" s="1" t="s">
        <v>2</v>
      </c>
      <c r="E16" s="1" t="s">
        <v>2</v>
      </c>
      <c r="F16" s="1" t="s">
        <v>47</v>
      </c>
      <c r="G16" s="1" t="s">
        <v>2</v>
      </c>
      <c r="I16" t="str">
        <f t="shared" si="0"/>
        <v>('Weight (lbs/ft)','15','E',' ',' ','E_WEIGHT',' ')</v>
      </c>
      <c r="J16" t="str">
        <f t="shared" si="1"/>
        <v>insert into JU_CSVIMPORT_FORMAT  (CSV_COLUMN_NAME,COLUMN_ORDINAL,REQUIRED_CODE,GTECH_WIRELINE_FIELD,VALUE_LIST,GTECH_EQUIPMENT_FIELD,EQUIPMENT_VALUE_LIST)values ('Weight (lbs/ft)','15','E',' ',' ','E_WEIGHT',' ');</v>
      </c>
    </row>
    <row r="17" spans="1:10" ht="16.5" thickTop="1" thickBot="1" x14ac:dyDescent="0.3">
      <c r="A17" s="1" t="s">
        <v>48</v>
      </c>
      <c r="B17" s="1">
        <v>16</v>
      </c>
      <c r="C17" s="1" t="s">
        <v>46</v>
      </c>
      <c r="D17" s="1" t="s">
        <v>2</v>
      </c>
      <c r="E17" s="1" t="s">
        <v>2</v>
      </c>
      <c r="F17" s="1" t="s">
        <v>49</v>
      </c>
      <c r="G17" s="1" t="s">
        <v>50</v>
      </c>
      <c r="I17" t="str">
        <f t="shared" si="0"/>
        <v>('Bracket','16','E',' ',' ','E_BRACKET_ARM','YES, NO')</v>
      </c>
      <c r="J17" t="str">
        <f t="shared" si="1"/>
        <v>insert into JU_CSVIMPORT_FORMAT  (CSV_COLUMN_NAME,COLUMN_ORDINAL,REQUIRED_CODE,GTECH_WIRELINE_FIELD,VALUE_LIST,GTECH_EQUIPMENT_FIELD,EQUIPMENT_VALUE_LIST)values ('Bracket','16','E',' ',' ','E_BRACKET_ARM','YES, NO');</v>
      </c>
    </row>
    <row r="18" spans="1:10" ht="16.5" thickTop="1" thickBot="1" x14ac:dyDescent="0.3">
      <c r="A18" s="1" t="s">
        <v>51</v>
      </c>
      <c r="B18" s="1">
        <v>17</v>
      </c>
      <c r="C18" s="1" t="s">
        <v>12</v>
      </c>
      <c r="D18" s="1" t="s">
        <v>2</v>
      </c>
      <c r="E18" s="1" t="s">
        <v>2</v>
      </c>
      <c r="F18" s="1" t="s">
        <v>2</v>
      </c>
      <c r="G18" s="1" t="s">
        <v>2</v>
      </c>
      <c r="I18" t="str">
        <f t="shared" si="0"/>
        <v>('Process Status','17','N',' ',' ',' ',' ')</v>
      </c>
      <c r="J18" t="str">
        <f t="shared" si="1"/>
        <v>insert into JU_CSVIMPORT_FORMAT  (CSV_COLUMN_NAME,COLUMN_ORDINAL,REQUIRED_CODE,GTECH_WIRELINE_FIELD,VALUE_LIST,GTECH_EQUIPMENT_FIELD,EQUIPMENT_VALUE_LIST)values ('Process Status','17','N',' ',' ',' ',' 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Azzam, Richard E (Dick)</dc:creator>
  <cp:lastModifiedBy>Azzam, Richard E (Dick)</cp:lastModifiedBy>
  <dcterms:created xsi:type="dcterms:W3CDTF">2017-08-04T15:52:09Z</dcterms:created>
  <dcterms:modified xsi:type="dcterms:W3CDTF">2017-08-04T16:15:20Z</dcterms:modified>
</cp:coreProperties>
</file>