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D\chrome\mail_box\hfc3100d pl\"/>
    </mc:Choice>
  </mc:AlternateContent>
  <xr:revisionPtr revIDLastSave="0" documentId="13_ncr:1_{6EDF824A-9899-4952-A714-CEDCB2DCE92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D(DSPIC33CH128MP506)_DC125V(22" sheetId="1" r:id="rId1"/>
  </sheets>
  <calcPr calcId="191029"/>
</workbook>
</file>

<file path=xl/calcChain.xml><?xml version="1.0" encoding="utf-8"?>
<calcChain xmlns="http://schemas.openxmlformats.org/spreadsheetml/2006/main">
  <c r="I31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2" i="1"/>
  <c r="I33" i="1"/>
  <c r="I34" i="1"/>
  <c r="I35" i="1"/>
  <c r="I36" i="1"/>
  <c r="I37" i="1"/>
  <c r="I38" i="1"/>
  <c r="I39" i="1"/>
  <c r="I40" i="1"/>
  <c r="I41" i="1"/>
  <c r="I42" i="1"/>
  <c r="I43" i="1"/>
  <c r="I15" i="1"/>
  <c r="I14" i="1"/>
  <c r="I7" i="1"/>
  <c r="I8" i="1"/>
  <c r="I9" i="1"/>
  <c r="I10" i="1"/>
  <c r="I11" i="1"/>
  <c r="I12" i="1"/>
  <c r="I13" i="1"/>
  <c r="I6" i="1"/>
</calcChain>
</file>

<file path=xl/sharedStrings.xml><?xml version="1.0" encoding="utf-8"?>
<sst xmlns="http://schemas.openxmlformats.org/spreadsheetml/2006/main" count="168" uniqueCount="126">
  <si>
    <t>BT1</t>
  </si>
  <si>
    <t>1F/5.5V</t>
  </si>
  <si>
    <t>BZ1</t>
  </si>
  <si>
    <t>ALP1205S</t>
  </si>
  <si>
    <t>CN1</t>
  </si>
  <si>
    <t>HC16401</t>
  </si>
  <si>
    <t>CN2</t>
  </si>
  <si>
    <t>5267-5P</t>
  </si>
  <si>
    <t>C2,C3</t>
  </si>
  <si>
    <t>30P/2012/50V</t>
  </si>
  <si>
    <t>C13,C14,C15,C16</t>
  </si>
  <si>
    <t>105/2012/50V</t>
  </si>
  <si>
    <t>C17</t>
  </si>
  <si>
    <t>10uF/50V/5pi/DIP</t>
  </si>
  <si>
    <t>LED/3pi/GRN</t>
  </si>
  <si>
    <t>D11</t>
  </si>
  <si>
    <t>LED/3pi/RED</t>
  </si>
  <si>
    <t>EC1</t>
  </si>
  <si>
    <t>47uF/25V/5pi/DIP</t>
  </si>
  <si>
    <t>J1</t>
  </si>
  <si>
    <t>53258-5P</t>
  </si>
  <si>
    <t>J2</t>
  </si>
  <si>
    <t>53258-2P</t>
  </si>
  <si>
    <t>Q1,Q2</t>
  </si>
  <si>
    <t>MMBT2222A/SOT-23</t>
  </si>
  <si>
    <t>RESET</t>
  </si>
  <si>
    <t>R1</t>
  </si>
  <si>
    <t>4.7K/3216/J</t>
  </si>
  <si>
    <t>R3,R7,R34</t>
  </si>
  <si>
    <t>10K/3216/J</t>
  </si>
  <si>
    <t>R4</t>
  </si>
  <si>
    <t>1K/3216/J</t>
  </si>
  <si>
    <t>R6</t>
  </si>
  <si>
    <t>470R/3216/J</t>
  </si>
  <si>
    <t>2K/3216/J</t>
  </si>
  <si>
    <t>R11,R13</t>
  </si>
  <si>
    <t>560R/3216/J</t>
  </si>
  <si>
    <t>R12</t>
  </si>
  <si>
    <t>120R/3216/J</t>
  </si>
  <si>
    <t>820R/3216/J</t>
  </si>
  <si>
    <t>TACT-12mm</t>
  </si>
  <si>
    <t>U2</t>
  </si>
  <si>
    <t>dsPIC33CH128MP506T-I_PT(64P)</t>
  </si>
  <si>
    <t>U3</t>
  </si>
  <si>
    <t>SP3232EBET/WSOIC-16</t>
  </si>
  <si>
    <t>U4</t>
  </si>
  <si>
    <t>MAX3485CAS/SO8</t>
  </si>
  <si>
    <t>U5</t>
  </si>
  <si>
    <t>U6</t>
  </si>
  <si>
    <t>AT24C64D/SOIC</t>
  </si>
  <si>
    <t>U7</t>
  </si>
  <si>
    <t>Y1</t>
  </si>
  <si>
    <t>XTAL-8MHz</t>
  </si>
  <si>
    <t>Y2</t>
  </si>
  <si>
    <t>XTAL-32.768KHz</t>
  </si>
  <si>
    <t>품  명 : 축전지용 충전기</t>
  </si>
  <si>
    <t>MODEL : HFC3100D</t>
  </si>
  <si>
    <t>PART : Main LCD B/D</t>
    <phoneticPr fontId="18" type="noConversion"/>
  </si>
  <si>
    <t>NO</t>
    <phoneticPr fontId="18" type="noConversion"/>
  </si>
  <si>
    <t>품명</t>
    <phoneticPr fontId="18" type="noConversion"/>
  </si>
  <si>
    <t>규격</t>
    <phoneticPr fontId="18" type="noConversion"/>
  </si>
  <si>
    <t>CAP.</t>
    <phoneticPr fontId="18" type="noConversion"/>
  </si>
  <si>
    <t>EA</t>
    <phoneticPr fontId="18" type="noConversion"/>
  </si>
  <si>
    <t>EA</t>
    <phoneticPr fontId="18" type="noConversion"/>
  </si>
  <si>
    <t>Main LCD 및 Module LCD의 LED 고무는 기존 규격하고 맞는지 확인 바랍니다.</t>
  </si>
  <si>
    <t>단가</t>
    <phoneticPr fontId="18" type="noConversion"/>
  </si>
  <si>
    <t>금액</t>
    <phoneticPr fontId="18" type="noConversion"/>
  </si>
  <si>
    <t>NO :  22-04-25 Rev 2.0</t>
    <phoneticPr fontId="18" type="noConversion"/>
  </si>
  <si>
    <t>22-04-25 Rev 2.0</t>
  </si>
  <si>
    <t>자 재 명 세 서</t>
    <phoneticPr fontId="18" type="noConversion"/>
  </si>
  <si>
    <t>DIP</t>
    <phoneticPr fontId="18" type="noConversion"/>
  </si>
  <si>
    <t>EA</t>
    <phoneticPr fontId="18" type="noConversion"/>
  </si>
  <si>
    <t>LED</t>
    <phoneticPr fontId="18" type="noConversion"/>
  </si>
  <si>
    <t>고무</t>
    <phoneticPr fontId="18" type="noConversion"/>
  </si>
  <si>
    <t>5mm</t>
    <phoneticPr fontId="18" type="noConversion"/>
  </si>
  <si>
    <t>CONN.</t>
    <phoneticPr fontId="18" type="noConversion"/>
  </si>
  <si>
    <t>EA</t>
    <phoneticPr fontId="18" type="noConversion"/>
  </si>
  <si>
    <t>RES.</t>
    <phoneticPr fontId="18" type="noConversion"/>
  </si>
  <si>
    <t>SMD</t>
    <phoneticPr fontId="18" type="noConversion"/>
  </si>
  <si>
    <t>R5,R10,R33,R35,R36,R37,R38,R39,R40,R42</t>
    <phoneticPr fontId="18" type="noConversion"/>
  </si>
  <si>
    <t>R8,R9,R14,R30,R31,R32</t>
    <phoneticPr fontId="18" type="noConversion"/>
  </si>
  <si>
    <t>R15,R16,R17,R18,R19,R20,R21,R22,R23,R24,R25,R26,R27,R28,R29,R41</t>
    <phoneticPr fontId="18" type="noConversion"/>
  </si>
  <si>
    <t>LEAD</t>
    <phoneticPr fontId="18" type="noConversion"/>
  </si>
  <si>
    <t>10R/0.5W/LEAD</t>
    <phoneticPr fontId="18" type="noConversion"/>
  </si>
  <si>
    <t>TACT SW</t>
    <phoneticPr fontId="18" type="noConversion"/>
  </si>
  <si>
    <t>DIP</t>
    <phoneticPr fontId="18" type="noConversion"/>
  </si>
  <si>
    <t>SW1,SW2,SW3,SW4,SW5,SW6,SW7</t>
    <phoneticPr fontId="18" type="noConversion"/>
  </si>
  <si>
    <t>TP</t>
    <phoneticPr fontId="18" type="noConversion"/>
  </si>
  <si>
    <t>TP1,TP2,TP3,TP4,TP5,TP6,TP7,TP8,TP9</t>
    <phoneticPr fontId="18" type="noConversion"/>
  </si>
  <si>
    <t>IC</t>
    <phoneticPr fontId="18" type="noConversion"/>
  </si>
  <si>
    <t>TO-92</t>
    <phoneticPr fontId="18" type="noConversion"/>
  </si>
  <si>
    <t>SOT-23</t>
    <phoneticPr fontId="18" type="noConversion"/>
  </si>
  <si>
    <t>TQFP</t>
    <phoneticPr fontId="18" type="noConversion"/>
  </si>
  <si>
    <t>WSOIC</t>
    <phoneticPr fontId="18" type="noConversion"/>
  </si>
  <si>
    <t>SO8</t>
    <phoneticPr fontId="18" type="noConversion"/>
  </si>
  <si>
    <t>SOIC</t>
    <phoneticPr fontId="18" type="noConversion"/>
  </si>
  <si>
    <t>SOP16</t>
    <phoneticPr fontId="18" type="noConversion"/>
  </si>
  <si>
    <t>NXP 74HC4050D (SOL16-P-150 3.9mm)</t>
    <phoneticPr fontId="18" type="noConversion"/>
  </si>
  <si>
    <t>BUZZER</t>
    <phoneticPr fontId="18" type="noConversion"/>
  </si>
  <si>
    <t>16X4 CH</t>
    <phoneticPr fontId="18" type="noConversion"/>
  </si>
  <si>
    <t>XTAL</t>
    <phoneticPr fontId="18" type="noConversion"/>
  </si>
  <si>
    <t>ATS</t>
    <phoneticPr fontId="18" type="noConversion"/>
  </si>
  <si>
    <t>CAN</t>
    <phoneticPr fontId="18" type="noConversion"/>
  </si>
  <si>
    <t>PCB</t>
    <phoneticPr fontId="18" type="noConversion"/>
  </si>
  <si>
    <t>PART : Main LCD B/D</t>
    <phoneticPr fontId="18" type="noConversion"/>
  </si>
  <si>
    <t>심볼</t>
    <phoneticPr fontId="18" type="noConversion"/>
  </si>
  <si>
    <t>TYPE</t>
    <phoneticPr fontId="18" type="noConversion"/>
  </si>
  <si>
    <t>단위</t>
    <phoneticPr fontId="18" type="noConversion"/>
  </si>
  <si>
    <t>수량</t>
    <phoneticPr fontId="18" type="noConversion"/>
  </si>
  <si>
    <t>비고</t>
    <phoneticPr fontId="18" type="noConversion"/>
  </si>
  <si>
    <t>SMD</t>
    <phoneticPr fontId="18" type="noConversion"/>
  </si>
  <si>
    <t>C104/2012/50V</t>
    <phoneticPr fontId="18" type="noConversion"/>
  </si>
  <si>
    <t>C1,BC1,BC2,C4,C5,C6,C7,C8,C9,C10,C11,C12,C18,C19</t>
    <phoneticPr fontId="18" type="noConversion"/>
  </si>
  <si>
    <t>D1,D2,D3,D4,D5,D6,D7,D8,D9,D10,D12,D13,D14, D15,D16</t>
    <phoneticPr fontId="18" type="noConversion"/>
  </si>
  <si>
    <t>D1,D2,D3,D4,D5,D6,D7,D8,D9,D10,D12,D11, D13,D14,D15,D16</t>
    <phoneticPr fontId="18" type="noConversion"/>
  </si>
  <si>
    <t>DS1302Z+T&amp;S(150)/SOIC</t>
    <phoneticPr fontId="18" type="noConversion"/>
  </si>
  <si>
    <t>MCP121-300</t>
    <phoneticPr fontId="18" type="noConversion"/>
  </si>
  <si>
    <t>2022.10.14</t>
    <phoneticPr fontId="18" type="noConversion"/>
  </si>
  <si>
    <t>10/14수정</t>
    <phoneticPr fontId="18" type="noConversion"/>
  </si>
  <si>
    <t>미삽</t>
    <phoneticPr fontId="18" type="noConversion"/>
  </si>
  <si>
    <t>GND1</t>
    <phoneticPr fontId="18" type="noConversion"/>
  </si>
  <si>
    <t>추가</t>
    <phoneticPr fontId="18" type="noConversion"/>
  </si>
  <si>
    <t>TACT-4mm</t>
    <phoneticPr fontId="18" type="noConversion"/>
  </si>
  <si>
    <t>U1</t>
    <phoneticPr fontId="18" type="noConversion"/>
  </si>
  <si>
    <t>CHAR.LCD</t>
    <phoneticPr fontId="18" type="noConversion"/>
  </si>
  <si>
    <t>부품변경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</si>
</sst>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333333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sz val="12"/>
      <color theme="1"/>
      <name val="굴림체"/>
      <family val="3"/>
      <charset val="129"/>
    </font>
    <font>
      <sz val="10"/>
      <color rgb="FF333333"/>
      <name val="굴림체"/>
      <family val="3"/>
      <charset val="129"/>
    </font>
    <font>
      <sz val="12"/>
      <name val="굴림체"/>
      <family val="3"/>
      <charset val="129"/>
    </font>
    <font>
      <b/>
      <sz val="12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19" fillId="0" borderId="0" xfId="0" applyFont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>
      <alignment vertical="center"/>
    </xf>
    <xf numFmtId="0" fontId="22" fillId="0" borderId="11" xfId="0" applyFont="1" applyBorder="1" applyAlignment="1">
      <alignment horizontal="center" vertical="center"/>
    </xf>
    <xf numFmtId="0" fontId="22" fillId="0" borderId="11" xfId="0" applyFont="1" applyBorder="1">
      <alignment vertical="center"/>
    </xf>
    <xf numFmtId="0" fontId="22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vertical="center" wrapText="1"/>
    </xf>
    <xf numFmtId="0" fontId="22" fillId="0" borderId="12" xfId="0" applyFont="1" applyBorder="1">
      <alignment vertical="center"/>
    </xf>
    <xf numFmtId="0" fontId="22" fillId="0" borderId="14" xfId="0" applyFont="1" applyBorder="1" applyAlignment="1">
      <alignment horizontal="center" vertical="center"/>
    </xf>
    <xf numFmtId="0" fontId="22" fillId="0" borderId="14" xfId="0" applyFont="1" applyBorder="1">
      <alignment vertical="center"/>
    </xf>
    <xf numFmtId="0" fontId="22" fillId="33" borderId="11" xfId="0" applyFont="1" applyFill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>
      <alignment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25" fillId="34" borderId="10" xfId="0" applyFont="1" applyFill="1" applyBorder="1" applyAlignment="1">
      <alignment horizontal="center" vertical="center"/>
    </xf>
    <xf numFmtId="0" fontId="25" fillId="0" borderId="10" xfId="0" quotePrefix="1" applyFont="1" applyBorder="1" applyAlignment="1">
      <alignment vertical="center" wrapText="1"/>
    </xf>
    <xf numFmtId="0" fontId="26" fillId="34" borderId="12" xfId="0" applyFont="1" applyFill="1" applyBorder="1" applyAlignment="1">
      <alignment horizontal="center" vertical="center"/>
    </xf>
    <xf numFmtId="0" fontId="26" fillId="34" borderId="11" xfId="0" applyFont="1" applyFill="1" applyBorder="1" applyAlignment="1">
      <alignment horizontal="center" vertical="center"/>
    </xf>
    <xf numFmtId="0" fontId="26" fillId="34" borderId="11" xfId="0" applyFont="1" applyFill="1" applyBorder="1">
      <alignment vertical="center"/>
    </xf>
    <xf numFmtId="0" fontId="26" fillId="34" borderId="10" xfId="0" applyFont="1" applyFill="1" applyBorder="1" applyAlignment="1">
      <alignment horizontal="center" vertical="center"/>
    </xf>
    <xf numFmtId="0" fontId="26" fillId="34" borderId="10" xfId="0" applyFont="1" applyFill="1" applyBorder="1">
      <alignment vertical="center"/>
    </xf>
    <xf numFmtId="0" fontId="22" fillId="34" borderId="20" xfId="0" applyFont="1" applyFill="1" applyBorder="1" applyAlignment="1">
      <alignment horizontal="center" vertical="center"/>
    </xf>
    <xf numFmtId="0" fontId="22" fillId="34" borderId="20" xfId="0" applyFont="1" applyFill="1" applyBorder="1" applyAlignment="1">
      <alignment vertical="center" wrapText="1"/>
    </xf>
    <xf numFmtId="0" fontId="22" fillId="34" borderId="20" xfId="0" applyFont="1" applyFill="1" applyBorder="1">
      <alignment vertical="center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 vertical="center"/>
    </xf>
    <xf numFmtId="0" fontId="22" fillId="0" borderId="21" xfId="0" applyFont="1" applyBorder="1">
      <alignment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>
      <alignment vertical="center"/>
    </xf>
    <xf numFmtId="0" fontId="22" fillId="0" borderId="24" xfId="0" applyFont="1" applyBorder="1" applyAlignment="1">
      <alignment horizontal="center" vertical="center"/>
    </xf>
    <xf numFmtId="0" fontId="22" fillId="0" borderId="15" xfId="0" applyFont="1" applyBorder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25" xfId="0" applyFont="1" applyBorder="1">
      <alignment vertical="center"/>
    </xf>
    <xf numFmtId="0" fontId="22" fillId="0" borderId="26" xfId="0" applyFont="1" applyBorder="1" applyAlignment="1">
      <alignment horizontal="center" vertical="center"/>
    </xf>
    <xf numFmtId="0" fontId="22" fillId="0" borderId="27" xfId="0" applyFont="1" applyBorder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>
      <alignment vertical="center"/>
    </xf>
    <xf numFmtId="0" fontId="26" fillId="34" borderId="28" xfId="0" applyFont="1" applyFill="1" applyBorder="1" applyAlignment="1">
      <alignment horizontal="center" vertical="center"/>
    </xf>
    <xf numFmtId="0" fontId="26" fillId="34" borderId="29" xfId="0" applyFont="1" applyFill="1" applyBorder="1">
      <alignment vertical="center"/>
    </xf>
    <xf numFmtId="0" fontId="22" fillId="34" borderId="30" xfId="0" applyFont="1" applyFill="1" applyBorder="1" applyAlignment="1">
      <alignment horizontal="center" vertical="center"/>
    </xf>
    <xf numFmtId="0" fontId="22" fillId="34" borderId="31" xfId="0" applyFont="1" applyFill="1" applyBorder="1">
      <alignment vertical="center"/>
    </xf>
    <xf numFmtId="0" fontId="26" fillId="34" borderId="32" xfId="0" applyFont="1" applyFill="1" applyBorder="1" applyAlignment="1">
      <alignment horizontal="center" vertical="center"/>
    </xf>
    <xf numFmtId="0" fontId="26" fillId="34" borderId="11" xfId="0" applyFont="1" applyFill="1" applyBorder="1" applyAlignment="1">
      <alignment vertical="center" wrapText="1"/>
    </xf>
    <xf numFmtId="0" fontId="26" fillId="34" borderId="27" xfId="0" applyFont="1" applyFill="1" applyBorder="1">
      <alignment vertical="center"/>
    </xf>
    <xf numFmtId="0" fontId="26" fillId="34" borderId="26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vertical="center" wrapText="1"/>
    </xf>
    <xf numFmtId="0" fontId="22" fillId="33" borderId="14" xfId="0" applyFont="1" applyFill="1" applyBorder="1">
      <alignment vertical="center"/>
    </xf>
    <xf numFmtId="0" fontId="22" fillId="0" borderId="15" xfId="0" applyFont="1" applyBorder="1" applyAlignment="1">
      <alignment vertical="center" wrapText="1"/>
    </xf>
    <xf numFmtId="0" fontId="22" fillId="0" borderId="16" xfId="0" applyFont="1" applyBorder="1" applyAlignment="1">
      <alignment vertical="center" wrapText="1"/>
    </xf>
    <xf numFmtId="0" fontId="22" fillId="0" borderId="16" xfId="0" applyFont="1" applyBorder="1">
      <alignment vertical="center"/>
    </xf>
    <xf numFmtId="0" fontId="22" fillId="0" borderId="33" xfId="0" applyFont="1" applyBorder="1">
      <alignment vertical="center"/>
    </xf>
    <xf numFmtId="0" fontId="26" fillId="0" borderId="2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34" borderId="24" xfId="0" applyFont="1" applyFill="1" applyBorder="1" applyAlignment="1">
      <alignment horizontal="center" vertical="center"/>
    </xf>
    <xf numFmtId="0" fontId="26" fillId="34" borderId="15" xfId="0" applyFont="1" applyFill="1" applyBorder="1" applyAlignment="1">
      <alignment horizontal="center" vertical="center"/>
    </xf>
    <xf numFmtId="0" fontId="26" fillId="34" borderId="15" xfId="0" applyFont="1" applyFill="1" applyBorder="1">
      <alignment vertical="center"/>
    </xf>
    <xf numFmtId="0" fontId="26" fillId="34" borderId="25" xfId="0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view="pageBreakPreview" topLeftCell="A10" zoomScale="115" zoomScaleNormal="130" zoomScaleSheetLayoutView="115" workbookViewId="0">
      <selection activeCell="J32" sqref="J32"/>
    </sheetView>
  </sheetViews>
  <sheetFormatPr defaultColWidth="9" defaultRowHeight="17.399999999999999" x14ac:dyDescent="0.4"/>
  <cols>
    <col min="1" max="1" width="6.09765625" style="3" customWidth="1"/>
    <col min="2" max="2" width="11.5" style="3" customWidth="1"/>
    <col min="3" max="3" width="32.59765625" style="1" customWidth="1"/>
    <col min="4" max="4" width="10.19921875" style="3" customWidth="1"/>
    <col min="5" max="5" width="31.8984375" style="1" bestFit="1" customWidth="1"/>
    <col min="6" max="6" width="5.8984375" style="3" customWidth="1"/>
    <col min="7" max="7" width="6.8984375" style="3" customWidth="1"/>
    <col min="8" max="8" width="8" style="3" customWidth="1"/>
    <col min="9" max="9" width="8.5" style="3" customWidth="1"/>
    <col min="10" max="10" width="10.8984375" style="1" customWidth="1"/>
    <col min="11" max="16384" width="9" style="1"/>
  </cols>
  <sheetData>
    <row r="1" spans="1:10" ht="34.5" customHeight="1" x14ac:dyDescent="0.6">
      <c r="A1" s="46" t="s">
        <v>69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4">
      <c r="A2" s="8" t="s">
        <v>55</v>
      </c>
      <c r="B2" s="9"/>
      <c r="C2" s="10"/>
      <c r="D2" s="9"/>
      <c r="E2" s="8"/>
      <c r="F2" s="9"/>
      <c r="G2" s="9"/>
      <c r="H2" s="9"/>
      <c r="I2" s="32"/>
      <c r="J2" s="33" t="s">
        <v>118</v>
      </c>
    </row>
    <row r="3" spans="1:10" x14ac:dyDescent="0.4">
      <c r="A3" s="8" t="s">
        <v>56</v>
      </c>
      <c r="B3" s="9"/>
      <c r="C3" s="10"/>
      <c r="D3" s="9"/>
      <c r="E3" s="8"/>
      <c r="F3" s="47" t="s">
        <v>57</v>
      </c>
      <c r="G3" s="9"/>
      <c r="H3" s="9"/>
      <c r="I3" s="9"/>
      <c r="J3" s="10"/>
    </row>
    <row r="4" spans="1:10" ht="18" thickBot="1" x14ac:dyDescent="0.45">
      <c r="A4" s="8" t="s">
        <v>67</v>
      </c>
      <c r="B4" s="11"/>
      <c r="C4" s="12"/>
      <c r="D4" s="11"/>
      <c r="E4" s="13"/>
      <c r="F4" s="11"/>
      <c r="G4" s="11"/>
      <c r="H4" s="11"/>
      <c r="I4" s="11"/>
      <c r="J4" s="14" t="s">
        <v>117</v>
      </c>
    </row>
    <row r="5" spans="1:10" s="3" customFormat="1" ht="18" thickBot="1" x14ac:dyDescent="0.45">
      <c r="A5" s="75" t="s">
        <v>58</v>
      </c>
      <c r="B5" s="76" t="s">
        <v>59</v>
      </c>
      <c r="C5" s="76" t="s">
        <v>105</v>
      </c>
      <c r="D5" s="76" t="s">
        <v>106</v>
      </c>
      <c r="E5" s="76" t="s">
        <v>60</v>
      </c>
      <c r="F5" s="76" t="s">
        <v>107</v>
      </c>
      <c r="G5" s="76" t="s">
        <v>108</v>
      </c>
      <c r="H5" s="76" t="s">
        <v>65</v>
      </c>
      <c r="I5" s="76" t="s">
        <v>66</v>
      </c>
      <c r="J5" s="77" t="s">
        <v>109</v>
      </c>
    </row>
    <row r="6" spans="1:10" ht="31.2" x14ac:dyDescent="0.4">
      <c r="A6" s="19">
        <v>1</v>
      </c>
      <c r="B6" s="19" t="s">
        <v>61</v>
      </c>
      <c r="C6" s="20" t="s">
        <v>112</v>
      </c>
      <c r="D6" s="19" t="s">
        <v>110</v>
      </c>
      <c r="E6" s="21" t="s">
        <v>111</v>
      </c>
      <c r="F6" s="19" t="s">
        <v>62</v>
      </c>
      <c r="G6" s="19">
        <v>14</v>
      </c>
      <c r="H6" s="19">
        <v>20</v>
      </c>
      <c r="I6" s="19">
        <f>G6*H6</f>
        <v>280</v>
      </c>
      <c r="J6" s="21"/>
    </row>
    <row r="7" spans="1:10" x14ac:dyDescent="0.4">
      <c r="A7" s="7">
        <v>2</v>
      </c>
      <c r="B7" s="7"/>
      <c r="C7" s="16" t="s">
        <v>8</v>
      </c>
      <c r="D7" s="7"/>
      <c r="E7" s="16" t="s">
        <v>9</v>
      </c>
      <c r="F7" s="7" t="s">
        <v>62</v>
      </c>
      <c r="G7" s="7">
        <v>2</v>
      </c>
      <c r="H7" s="7">
        <v>20</v>
      </c>
      <c r="I7" s="7">
        <f t="shared" ref="I7:I13" si="0">G7*H7</f>
        <v>40</v>
      </c>
      <c r="J7" s="16"/>
    </row>
    <row r="8" spans="1:10" x14ac:dyDescent="0.4">
      <c r="A8" s="7">
        <v>3</v>
      </c>
      <c r="B8" s="7"/>
      <c r="C8" s="16" t="s">
        <v>10</v>
      </c>
      <c r="D8" s="7"/>
      <c r="E8" s="16" t="s">
        <v>11</v>
      </c>
      <c r="F8" s="7" t="s">
        <v>62</v>
      </c>
      <c r="G8" s="7">
        <v>4</v>
      </c>
      <c r="H8" s="7">
        <v>20</v>
      </c>
      <c r="I8" s="7">
        <f t="shared" si="0"/>
        <v>80</v>
      </c>
      <c r="J8" s="16"/>
    </row>
    <row r="9" spans="1:10" x14ac:dyDescent="0.4">
      <c r="A9" s="7">
        <v>4</v>
      </c>
      <c r="B9" s="7"/>
      <c r="C9" s="16" t="s">
        <v>0</v>
      </c>
      <c r="D9" s="7" t="s">
        <v>70</v>
      </c>
      <c r="E9" s="16" t="s">
        <v>1</v>
      </c>
      <c r="F9" s="7" t="s">
        <v>63</v>
      </c>
      <c r="G9" s="7">
        <v>1</v>
      </c>
      <c r="H9" s="7">
        <v>20</v>
      </c>
      <c r="I9" s="7">
        <f t="shared" si="0"/>
        <v>20</v>
      </c>
      <c r="J9" s="16"/>
    </row>
    <row r="10" spans="1:10" x14ac:dyDescent="0.4">
      <c r="A10" s="7">
        <v>5</v>
      </c>
      <c r="B10" s="7"/>
      <c r="C10" s="16" t="s">
        <v>17</v>
      </c>
      <c r="D10" s="7"/>
      <c r="E10" s="16" t="s">
        <v>18</v>
      </c>
      <c r="F10" s="7" t="s">
        <v>63</v>
      </c>
      <c r="G10" s="7">
        <v>1</v>
      </c>
      <c r="H10" s="7">
        <v>20</v>
      </c>
      <c r="I10" s="7">
        <f t="shared" si="0"/>
        <v>20</v>
      </c>
      <c r="J10" s="16"/>
    </row>
    <row r="11" spans="1:10" ht="18" thickBot="1" x14ac:dyDescent="0.45">
      <c r="A11" s="49">
        <v>6</v>
      </c>
      <c r="B11" s="49"/>
      <c r="C11" s="48" t="s">
        <v>12</v>
      </c>
      <c r="D11" s="49"/>
      <c r="E11" s="48" t="s">
        <v>13</v>
      </c>
      <c r="F11" s="49" t="s">
        <v>71</v>
      </c>
      <c r="G11" s="49">
        <v>1</v>
      </c>
      <c r="H11" s="49">
        <v>20</v>
      </c>
      <c r="I11" s="49">
        <f t="shared" si="0"/>
        <v>20</v>
      </c>
      <c r="J11" s="48"/>
    </row>
    <row r="12" spans="1:10" ht="31.2" x14ac:dyDescent="0.4">
      <c r="A12" s="52">
        <v>7</v>
      </c>
      <c r="B12" s="54" t="s">
        <v>72</v>
      </c>
      <c r="C12" s="71" t="s">
        <v>113</v>
      </c>
      <c r="D12" s="54"/>
      <c r="E12" s="53" t="s">
        <v>14</v>
      </c>
      <c r="F12" s="54" t="s">
        <v>71</v>
      </c>
      <c r="G12" s="54">
        <v>15</v>
      </c>
      <c r="H12" s="54">
        <v>20</v>
      </c>
      <c r="I12" s="54">
        <f t="shared" si="0"/>
        <v>300</v>
      </c>
      <c r="J12" s="55"/>
    </row>
    <row r="13" spans="1:10" ht="18" thickBot="1" x14ac:dyDescent="0.45">
      <c r="A13" s="56">
        <v>8</v>
      </c>
      <c r="B13" s="30"/>
      <c r="C13" s="72" t="s">
        <v>15</v>
      </c>
      <c r="D13" s="30"/>
      <c r="E13" s="73" t="s">
        <v>16</v>
      </c>
      <c r="F13" s="30" t="s">
        <v>63</v>
      </c>
      <c r="G13" s="30">
        <v>1</v>
      </c>
      <c r="H13" s="17">
        <v>20</v>
      </c>
      <c r="I13" s="17">
        <f t="shared" si="0"/>
        <v>20</v>
      </c>
      <c r="J13" s="74"/>
    </row>
    <row r="14" spans="1:10" ht="31.8" thickBot="1" x14ac:dyDescent="0.45">
      <c r="A14" s="22">
        <v>9</v>
      </c>
      <c r="B14" s="68" t="s">
        <v>73</v>
      </c>
      <c r="C14" s="69" t="s">
        <v>114</v>
      </c>
      <c r="D14" s="22"/>
      <c r="E14" s="70" t="s">
        <v>74</v>
      </c>
      <c r="F14" s="68" t="s">
        <v>63</v>
      </c>
      <c r="G14" s="68">
        <v>16</v>
      </c>
      <c r="H14" s="68">
        <v>20</v>
      </c>
      <c r="I14" s="68">
        <f>G14*H14</f>
        <v>320</v>
      </c>
      <c r="J14" s="23"/>
    </row>
    <row r="15" spans="1:10" x14ac:dyDescent="0.4">
      <c r="A15" s="52">
        <v>10</v>
      </c>
      <c r="B15" s="54" t="s">
        <v>75</v>
      </c>
      <c r="C15" s="53" t="s">
        <v>6</v>
      </c>
      <c r="D15" s="54"/>
      <c r="E15" s="53" t="s">
        <v>7</v>
      </c>
      <c r="F15" s="54" t="s">
        <v>76</v>
      </c>
      <c r="G15" s="54">
        <v>1</v>
      </c>
      <c r="H15" s="54">
        <v>20</v>
      </c>
      <c r="I15" s="54">
        <f>G15*H15</f>
        <v>20</v>
      </c>
      <c r="J15" s="55"/>
    </row>
    <row r="16" spans="1:10" x14ac:dyDescent="0.4">
      <c r="A16" s="58">
        <v>11</v>
      </c>
      <c r="B16" s="7"/>
      <c r="C16" s="16" t="s">
        <v>19</v>
      </c>
      <c r="D16" s="7"/>
      <c r="E16" s="16" t="s">
        <v>20</v>
      </c>
      <c r="F16" s="7" t="s">
        <v>76</v>
      </c>
      <c r="G16" s="7">
        <v>1</v>
      </c>
      <c r="H16" s="7">
        <v>20</v>
      </c>
      <c r="I16" s="19">
        <f t="shared" ref="I16:I43" si="1">G16*H16</f>
        <v>20</v>
      </c>
      <c r="J16" s="59"/>
    </row>
    <row r="17" spans="1:10" ht="18" thickBot="1" x14ac:dyDescent="0.45">
      <c r="A17" s="67">
        <v>12</v>
      </c>
      <c r="B17" s="35"/>
      <c r="C17" s="36" t="s">
        <v>21</v>
      </c>
      <c r="D17" s="35"/>
      <c r="E17" s="36" t="s">
        <v>22</v>
      </c>
      <c r="F17" s="35" t="s">
        <v>76</v>
      </c>
      <c r="G17" s="35">
        <v>0</v>
      </c>
      <c r="H17" s="35">
        <v>20</v>
      </c>
      <c r="I17" s="35">
        <f t="shared" si="1"/>
        <v>0</v>
      </c>
      <c r="J17" s="66" t="s">
        <v>119</v>
      </c>
    </row>
    <row r="18" spans="1:10" x14ac:dyDescent="0.4">
      <c r="A18" s="19">
        <v>13</v>
      </c>
      <c r="B18" s="19" t="s">
        <v>77</v>
      </c>
      <c r="C18" s="21" t="s">
        <v>26</v>
      </c>
      <c r="D18" s="19" t="s">
        <v>78</v>
      </c>
      <c r="E18" s="21" t="s">
        <v>27</v>
      </c>
      <c r="F18" s="19" t="s">
        <v>76</v>
      </c>
      <c r="G18" s="19">
        <v>1</v>
      </c>
      <c r="H18" s="19">
        <v>20</v>
      </c>
      <c r="I18" s="19">
        <f t="shared" si="1"/>
        <v>20</v>
      </c>
      <c r="J18" s="21"/>
    </row>
    <row r="19" spans="1:10" x14ac:dyDescent="0.4">
      <c r="A19" s="19">
        <v>14</v>
      </c>
      <c r="B19" s="7"/>
      <c r="C19" s="16" t="s">
        <v>28</v>
      </c>
      <c r="D19" s="7"/>
      <c r="E19" s="16" t="s">
        <v>29</v>
      </c>
      <c r="F19" s="7" t="s">
        <v>76</v>
      </c>
      <c r="G19" s="7">
        <v>3</v>
      </c>
      <c r="H19" s="7">
        <v>20</v>
      </c>
      <c r="I19" s="19">
        <f t="shared" si="1"/>
        <v>60</v>
      </c>
      <c r="J19" s="16"/>
    </row>
    <row r="20" spans="1:10" ht="31.2" x14ac:dyDescent="0.4">
      <c r="A20" s="19">
        <v>15</v>
      </c>
      <c r="B20" s="7"/>
      <c r="C20" s="15" t="s">
        <v>79</v>
      </c>
      <c r="D20" s="7"/>
      <c r="E20" s="16" t="s">
        <v>31</v>
      </c>
      <c r="F20" s="7" t="s">
        <v>76</v>
      </c>
      <c r="G20" s="7">
        <v>10</v>
      </c>
      <c r="H20" s="7">
        <v>20</v>
      </c>
      <c r="I20" s="19">
        <f t="shared" si="1"/>
        <v>200</v>
      </c>
      <c r="J20" s="16"/>
    </row>
    <row r="21" spans="1:10" x14ac:dyDescent="0.4">
      <c r="A21" s="19">
        <v>16</v>
      </c>
      <c r="B21" s="7"/>
      <c r="C21" s="16" t="s">
        <v>32</v>
      </c>
      <c r="D21" s="7"/>
      <c r="E21" s="16" t="s">
        <v>33</v>
      </c>
      <c r="F21" s="7" t="s">
        <v>76</v>
      </c>
      <c r="G21" s="7">
        <v>1</v>
      </c>
      <c r="H21" s="7">
        <v>20</v>
      </c>
      <c r="I21" s="19">
        <f t="shared" si="1"/>
        <v>20</v>
      </c>
      <c r="J21" s="16"/>
    </row>
    <row r="22" spans="1:10" x14ac:dyDescent="0.4">
      <c r="A22" s="19">
        <v>17</v>
      </c>
      <c r="B22" s="7"/>
      <c r="C22" s="15" t="s">
        <v>80</v>
      </c>
      <c r="D22" s="7"/>
      <c r="E22" s="16" t="s">
        <v>34</v>
      </c>
      <c r="F22" s="7" t="s">
        <v>76</v>
      </c>
      <c r="G22" s="7">
        <v>6</v>
      </c>
      <c r="H22" s="7">
        <v>20</v>
      </c>
      <c r="I22" s="19">
        <f t="shared" si="1"/>
        <v>120</v>
      </c>
      <c r="J22" s="16"/>
    </row>
    <row r="23" spans="1:10" x14ac:dyDescent="0.4">
      <c r="A23" s="19">
        <v>18</v>
      </c>
      <c r="B23" s="7"/>
      <c r="C23" s="16" t="s">
        <v>35</v>
      </c>
      <c r="D23" s="7"/>
      <c r="E23" s="16" t="s">
        <v>36</v>
      </c>
      <c r="F23" s="7" t="s">
        <v>76</v>
      </c>
      <c r="G23" s="7">
        <v>2</v>
      </c>
      <c r="H23" s="7">
        <v>20</v>
      </c>
      <c r="I23" s="19">
        <f t="shared" si="1"/>
        <v>40</v>
      </c>
      <c r="J23" s="16"/>
    </row>
    <row r="24" spans="1:10" x14ac:dyDescent="0.4">
      <c r="A24" s="19">
        <v>19</v>
      </c>
      <c r="B24" s="7"/>
      <c r="C24" s="16" t="s">
        <v>37</v>
      </c>
      <c r="D24" s="7"/>
      <c r="E24" s="16" t="s">
        <v>38</v>
      </c>
      <c r="F24" s="7" t="s">
        <v>76</v>
      </c>
      <c r="G24" s="7">
        <v>1</v>
      </c>
      <c r="H24" s="7">
        <v>20</v>
      </c>
      <c r="I24" s="19">
        <f t="shared" si="1"/>
        <v>20</v>
      </c>
      <c r="J24" s="16"/>
    </row>
    <row r="25" spans="1:10" ht="46.8" x14ac:dyDescent="0.4">
      <c r="A25" s="19">
        <v>20</v>
      </c>
      <c r="B25" s="7"/>
      <c r="C25" s="15" t="s">
        <v>81</v>
      </c>
      <c r="D25" s="7"/>
      <c r="E25" s="16" t="s">
        <v>39</v>
      </c>
      <c r="F25" s="7" t="s">
        <v>76</v>
      </c>
      <c r="G25" s="7">
        <v>16</v>
      </c>
      <c r="H25" s="7">
        <v>20</v>
      </c>
      <c r="I25" s="19">
        <f t="shared" si="1"/>
        <v>320</v>
      </c>
      <c r="J25" s="16"/>
    </row>
    <row r="26" spans="1:10" ht="18" thickBot="1" x14ac:dyDescent="0.45">
      <c r="A26" s="22">
        <v>21</v>
      </c>
      <c r="B26" s="49"/>
      <c r="C26" s="48" t="s">
        <v>30</v>
      </c>
      <c r="D26" s="49" t="s">
        <v>82</v>
      </c>
      <c r="E26" s="48" t="s">
        <v>83</v>
      </c>
      <c r="F26" s="49" t="s">
        <v>76</v>
      </c>
      <c r="G26" s="49">
        <v>1</v>
      </c>
      <c r="H26" s="49">
        <v>20</v>
      </c>
      <c r="I26" s="49">
        <f t="shared" si="1"/>
        <v>20</v>
      </c>
      <c r="J26" s="48"/>
    </row>
    <row r="27" spans="1:10" x14ac:dyDescent="0.4">
      <c r="A27" s="52">
        <v>22</v>
      </c>
      <c r="B27" s="54" t="s">
        <v>84</v>
      </c>
      <c r="C27" s="53" t="s">
        <v>25</v>
      </c>
      <c r="D27" s="54" t="s">
        <v>85</v>
      </c>
      <c r="E27" s="53" t="s">
        <v>122</v>
      </c>
      <c r="F27" s="54" t="s">
        <v>76</v>
      </c>
      <c r="G27" s="54">
        <v>1</v>
      </c>
      <c r="H27" s="54">
        <v>20</v>
      </c>
      <c r="I27" s="54">
        <f t="shared" si="1"/>
        <v>20</v>
      </c>
      <c r="J27" s="55"/>
    </row>
    <row r="28" spans="1:10" ht="18" thickBot="1" x14ac:dyDescent="0.45">
      <c r="A28" s="56">
        <v>23</v>
      </c>
      <c r="B28" s="17"/>
      <c r="C28" s="25" t="s">
        <v>86</v>
      </c>
      <c r="D28" s="17"/>
      <c r="E28" s="18" t="s">
        <v>40</v>
      </c>
      <c r="F28" s="17" t="s">
        <v>76</v>
      </c>
      <c r="G28" s="17">
        <v>7</v>
      </c>
      <c r="H28" s="17">
        <v>20</v>
      </c>
      <c r="I28" s="17">
        <f t="shared" si="1"/>
        <v>140</v>
      </c>
      <c r="J28" s="57"/>
    </row>
    <row r="29" spans="1:10" ht="31.2" x14ac:dyDescent="0.4">
      <c r="A29" s="62">
        <v>24</v>
      </c>
      <c r="B29" s="39" t="s">
        <v>87</v>
      </c>
      <c r="C29" s="40" t="s">
        <v>88</v>
      </c>
      <c r="D29" s="39"/>
      <c r="E29" s="41" t="s">
        <v>87</v>
      </c>
      <c r="F29" s="39" t="s">
        <v>76</v>
      </c>
      <c r="G29" s="39">
        <v>0</v>
      </c>
      <c r="H29" s="39">
        <v>20</v>
      </c>
      <c r="I29" s="39">
        <f t="shared" si="1"/>
        <v>0</v>
      </c>
      <c r="J29" s="63" t="s">
        <v>119</v>
      </c>
    </row>
    <row r="30" spans="1:10" ht="18" thickBot="1" x14ac:dyDescent="0.45">
      <c r="A30" s="64"/>
      <c r="B30" s="35" t="s">
        <v>87</v>
      </c>
      <c r="C30" s="65" t="s">
        <v>120</v>
      </c>
      <c r="D30" s="35"/>
      <c r="E30" s="36" t="s">
        <v>87</v>
      </c>
      <c r="F30" s="35" t="s">
        <v>62</v>
      </c>
      <c r="G30" s="35">
        <v>1</v>
      </c>
      <c r="H30" s="35"/>
      <c r="I30" s="35"/>
      <c r="J30" s="66" t="s">
        <v>121</v>
      </c>
    </row>
    <row r="31" spans="1:10" x14ac:dyDescent="0.4">
      <c r="A31" s="78">
        <v>25</v>
      </c>
      <c r="B31" s="79" t="s">
        <v>89</v>
      </c>
      <c r="C31" s="80" t="s">
        <v>123</v>
      </c>
      <c r="D31" s="79" t="s">
        <v>90</v>
      </c>
      <c r="E31" s="80" t="s">
        <v>116</v>
      </c>
      <c r="F31" s="79" t="s">
        <v>76</v>
      </c>
      <c r="G31" s="79">
        <v>1</v>
      </c>
      <c r="H31" s="79">
        <v>20</v>
      </c>
      <c r="I31" s="79">
        <f t="shared" ref="I31" si="2">G31*H31</f>
        <v>20</v>
      </c>
      <c r="J31" s="81" t="s">
        <v>125</v>
      </c>
    </row>
    <row r="32" spans="1:10" x14ac:dyDescent="0.4">
      <c r="A32" s="58">
        <v>26</v>
      </c>
      <c r="B32" s="7"/>
      <c r="C32" s="16" t="s">
        <v>23</v>
      </c>
      <c r="D32" s="7" t="s">
        <v>91</v>
      </c>
      <c r="E32" s="16" t="s">
        <v>24</v>
      </c>
      <c r="F32" s="7" t="s">
        <v>76</v>
      </c>
      <c r="G32" s="7">
        <v>2</v>
      </c>
      <c r="H32" s="7">
        <v>20</v>
      </c>
      <c r="I32" s="19">
        <f t="shared" si="1"/>
        <v>40</v>
      </c>
      <c r="J32" s="59"/>
    </row>
    <row r="33" spans="1:10" x14ac:dyDescent="0.4">
      <c r="A33" s="58">
        <v>27</v>
      </c>
      <c r="B33" s="7"/>
      <c r="C33" s="16" t="s">
        <v>41</v>
      </c>
      <c r="D33" s="7" t="s">
        <v>92</v>
      </c>
      <c r="E33" s="16" t="s">
        <v>42</v>
      </c>
      <c r="F33" s="7" t="s">
        <v>76</v>
      </c>
      <c r="G33" s="7">
        <v>1</v>
      </c>
      <c r="H33" s="7">
        <v>20</v>
      </c>
      <c r="I33" s="19">
        <f t="shared" si="1"/>
        <v>20</v>
      </c>
      <c r="J33" s="59"/>
    </row>
    <row r="34" spans="1:10" x14ac:dyDescent="0.4">
      <c r="A34" s="58">
        <v>28</v>
      </c>
      <c r="B34" s="7"/>
      <c r="C34" s="16" t="s">
        <v>43</v>
      </c>
      <c r="D34" s="7" t="s">
        <v>93</v>
      </c>
      <c r="E34" s="16" t="s">
        <v>44</v>
      </c>
      <c r="F34" s="7" t="s">
        <v>76</v>
      </c>
      <c r="G34" s="7">
        <v>1</v>
      </c>
      <c r="H34" s="7">
        <v>20</v>
      </c>
      <c r="I34" s="19">
        <f t="shared" si="1"/>
        <v>20</v>
      </c>
      <c r="J34" s="59"/>
    </row>
    <row r="35" spans="1:10" x14ac:dyDescent="0.4">
      <c r="A35" s="60">
        <v>29</v>
      </c>
      <c r="B35" s="37"/>
      <c r="C35" s="38" t="s">
        <v>45</v>
      </c>
      <c r="D35" s="37" t="s">
        <v>94</v>
      </c>
      <c r="E35" s="38" t="s">
        <v>46</v>
      </c>
      <c r="F35" s="37" t="s">
        <v>76</v>
      </c>
      <c r="G35" s="37">
        <v>1</v>
      </c>
      <c r="H35" s="37">
        <v>20</v>
      </c>
      <c r="I35" s="34">
        <f t="shared" si="1"/>
        <v>20</v>
      </c>
      <c r="J35" s="61" t="s">
        <v>119</v>
      </c>
    </row>
    <row r="36" spans="1:10" x14ac:dyDescent="0.4">
      <c r="A36" s="58">
        <v>30</v>
      </c>
      <c r="B36" s="7"/>
      <c r="C36" s="16" t="s">
        <v>47</v>
      </c>
      <c r="D36" s="7" t="s">
        <v>95</v>
      </c>
      <c r="E36" s="16" t="s">
        <v>115</v>
      </c>
      <c r="F36" s="7" t="s">
        <v>76</v>
      </c>
      <c r="G36" s="7">
        <v>1</v>
      </c>
      <c r="H36" s="7">
        <v>20</v>
      </c>
      <c r="I36" s="19">
        <f t="shared" si="1"/>
        <v>20</v>
      </c>
      <c r="J36" s="59"/>
    </row>
    <row r="37" spans="1:10" x14ac:dyDescent="0.4">
      <c r="A37" s="58">
        <v>31</v>
      </c>
      <c r="B37" s="7"/>
      <c r="C37" s="16" t="s">
        <v>48</v>
      </c>
      <c r="D37" s="7" t="s">
        <v>95</v>
      </c>
      <c r="E37" s="16" t="s">
        <v>49</v>
      </c>
      <c r="F37" s="7" t="s">
        <v>76</v>
      </c>
      <c r="G37" s="7">
        <v>1</v>
      </c>
      <c r="H37" s="7">
        <v>20</v>
      </c>
      <c r="I37" s="19">
        <f t="shared" si="1"/>
        <v>20</v>
      </c>
      <c r="J37" s="59"/>
    </row>
    <row r="38" spans="1:10" ht="31.8" thickBot="1" x14ac:dyDescent="0.45">
      <c r="A38" s="56">
        <v>32</v>
      </c>
      <c r="B38" s="17"/>
      <c r="C38" s="18" t="s">
        <v>50</v>
      </c>
      <c r="D38" s="17" t="s">
        <v>96</v>
      </c>
      <c r="E38" s="24" t="s">
        <v>97</v>
      </c>
      <c r="F38" s="17" t="s">
        <v>76</v>
      </c>
      <c r="G38" s="17">
        <v>1</v>
      </c>
      <c r="H38" s="17">
        <v>20</v>
      </c>
      <c r="I38" s="17">
        <f t="shared" si="1"/>
        <v>20</v>
      </c>
      <c r="J38" s="57"/>
    </row>
    <row r="39" spans="1:10" ht="18" thickBot="1" x14ac:dyDescent="0.45">
      <c r="A39" s="50">
        <v>33</v>
      </c>
      <c r="B39" s="26" t="s">
        <v>98</v>
      </c>
      <c r="C39" s="27" t="s">
        <v>2</v>
      </c>
      <c r="D39" s="26" t="s">
        <v>70</v>
      </c>
      <c r="E39" s="27" t="s">
        <v>3</v>
      </c>
      <c r="F39" s="26" t="s">
        <v>63</v>
      </c>
      <c r="G39" s="26">
        <v>1</v>
      </c>
      <c r="H39" s="26">
        <v>20</v>
      </c>
      <c r="I39" s="26">
        <f t="shared" si="1"/>
        <v>20</v>
      </c>
      <c r="J39" s="51"/>
    </row>
    <row r="40" spans="1:10" ht="18" thickBot="1" x14ac:dyDescent="0.45">
      <c r="A40" s="50">
        <v>34</v>
      </c>
      <c r="B40" s="26" t="s">
        <v>124</v>
      </c>
      <c r="C40" s="27" t="s">
        <v>4</v>
      </c>
      <c r="D40" s="26" t="s">
        <v>99</v>
      </c>
      <c r="E40" s="27" t="s">
        <v>5</v>
      </c>
      <c r="F40" s="26" t="s">
        <v>63</v>
      </c>
      <c r="G40" s="26">
        <v>1</v>
      </c>
      <c r="H40" s="26">
        <v>20</v>
      </c>
      <c r="I40" s="26">
        <f t="shared" si="1"/>
        <v>20</v>
      </c>
      <c r="J40" s="51"/>
    </row>
    <row r="41" spans="1:10" x14ac:dyDescent="0.4">
      <c r="A41" s="52">
        <v>35</v>
      </c>
      <c r="B41" s="28" t="s">
        <v>100</v>
      </c>
      <c r="C41" s="53" t="s">
        <v>51</v>
      </c>
      <c r="D41" s="54" t="s">
        <v>101</v>
      </c>
      <c r="E41" s="53" t="s">
        <v>52</v>
      </c>
      <c r="F41" s="54" t="s">
        <v>63</v>
      </c>
      <c r="G41" s="54">
        <v>1</v>
      </c>
      <c r="H41" s="54">
        <v>20</v>
      </c>
      <c r="I41" s="54">
        <f t="shared" si="1"/>
        <v>20</v>
      </c>
      <c r="J41" s="55"/>
    </row>
    <row r="42" spans="1:10" ht="19.5" customHeight="1" thickBot="1" x14ac:dyDescent="0.45">
      <c r="A42" s="56">
        <v>36</v>
      </c>
      <c r="B42" s="29" t="s">
        <v>100</v>
      </c>
      <c r="C42" s="18" t="s">
        <v>53</v>
      </c>
      <c r="D42" s="17" t="s">
        <v>102</v>
      </c>
      <c r="E42" s="18" t="s">
        <v>54</v>
      </c>
      <c r="F42" s="17" t="s">
        <v>63</v>
      </c>
      <c r="G42" s="17">
        <v>1</v>
      </c>
      <c r="H42" s="17">
        <v>20</v>
      </c>
      <c r="I42" s="30">
        <f t="shared" si="1"/>
        <v>20</v>
      </c>
      <c r="J42" s="57"/>
    </row>
    <row r="43" spans="1:10" ht="18" thickBot="1" x14ac:dyDescent="0.45">
      <c r="A43" s="50">
        <v>37</v>
      </c>
      <c r="B43" s="26" t="s">
        <v>103</v>
      </c>
      <c r="C43" s="31" t="s">
        <v>104</v>
      </c>
      <c r="D43" s="26"/>
      <c r="E43" s="27" t="s">
        <v>68</v>
      </c>
      <c r="F43" s="26" t="s">
        <v>63</v>
      </c>
      <c r="G43" s="26">
        <v>1</v>
      </c>
      <c r="H43" s="26">
        <v>20</v>
      </c>
      <c r="I43" s="26">
        <f t="shared" si="1"/>
        <v>20</v>
      </c>
      <c r="J43" s="51"/>
    </row>
    <row r="44" spans="1:10" x14ac:dyDescent="0.4">
      <c r="A44" s="19"/>
      <c r="B44" s="19"/>
      <c r="C44" s="21"/>
      <c r="D44" s="19"/>
      <c r="E44" s="21"/>
      <c r="F44" s="19"/>
      <c r="G44" s="19"/>
      <c r="H44" s="19"/>
      <c r="I44" s="19"/>
      <c r="J44" s="21"/>
    </row>
    <row r="45" spans="1:10" ht="16.5" customHeight="1" x14ac:dyDescent="0.4">
      <c r="A45" s="19"/>
      <c r="B45" s="19"/>
      <c r="C45" s="19"/>
      <c r="D45" s="19"/>
      <c r="E45" s="42" t="s">
        <v>64</v>
      </c>
      <c r="F45" s="43"/>
      <c r="G45" s="43"/>
      <c r="H45" s="43"/>
      <c r="I45" s="43"/>
      <c r="J45" s="44"/>
    </row>
    <row r="46" spans="1:10" x14ac:dyDescent="0.4">
      <c r="A46" s="4"/>
      <c r="B46" s="4"/>
      <c r="C46" s="4"/>
      <c r="D46" s="4"/>
      <c r="E46" s="45"/>
      <c r="F46" s="45"/>
      <c r="G46" s="45"/>
      <c r="H46" s="45"/>
      <c r="I46" s="45"/>
      <c r="J46" s="2"/>
    </row>
    <row r="47" spans="1:10" x14ac:dyDescent="0.4">
      <c r="A47" s="4"/>
      <c r="B47" s="4"/>
      <c r="C47" s="6"/>
      <c r="D47" s="4"/>
      <c r="E47" s="6"/>
      <c r="F47" s="4"/>
      <c r="G47" s="4"/>
      <c r="H47" s="4"/>
      <c r="I47" s="4"/>
      <c r="J47" s="6"/>
    </row>
    <row r="48" spans="1:10" x14ac:dyDescent="0.4">
      <c r="A48" s="4"/>
      <c r="B48" s="4"/>
      <c r="C48" s="6"/>
      <c r="D48" s="4"/>
      <c r="E48" s="6"/>
      <c r="F48" s="4"/>
      <c r="G48" s="4"/>
      <c r="H48" s="4"/>
      <c r="I48" s="4"/>
      <c r="J48" s="6"/>
    </row>
    <row r="49" spans="1:10" x14ac:dyDescent="0.4">
      <c r="A49" s="4"/>
      <c r="B49" s="5"/>
      <c r="C49" s="2"/>
      <c r="D49" s="5"/>
      <c r="E49" s="2"/>
      <c r="F49" s="5"/>
      <c r="G49" s="5"/>
      <c r="H49" s="5"/>
      <c r="I49" s="5"/>
      <c r="J49" s="2"/>
    </row>
    <row r="52" spans="1:10" ht="24" customHeight="1" x14ac:dyDescent="0.4">
      <c r="D52" s="1"/>
      <c r="F52" s="1"/>
      <c r="G52" s="1"/>
      <c r="H52" s="1"/>
      <c r="I52" s="1"/>
    </row>
    <row r="53" spans="1:10" ht="25.5" customHeight="1" x14ac:dyDescent="0.4">
      <c r="D53" s="1"/>
      <c r="F53" s="1"/>
      <c r="G53" s="1"/>
      <c r="H53" s="1"/>
      <c r="I53" s="1"/>
    </row>
    <row r="54" spans="1:10" x14ac:dyDescent="0.4">
      <c r="D54" s="1"/>
      <c r="F54" s="1"/>
      <c r="G54" s="1"/>
      <c r="H54" s="1"/>
      <c r="I54" s="1"/>
    </row>
    <row r="55" spans="1:10" x14ac:dyDescent="0.4">
      <c r="D55" s="1"/>
      <c r="F55" s="1"/>
      <c r="G55" s="1"/>
      <c r="H55" s="1"/>
      <c r="I55" s="1"/>
    </row>
    <row r="56" spans="1:10" x14ac:dyDescent="0.4">
      <c r="D56" s="1"/>
      <c r="F56" s="1"/>
      <c r="G56" s="1"/>
      <c r="H56" s="1"/>
      <c r="I56" s="1"/>
    </row>
    <row r="57" spans="1:10" x14ac:dyDescent="0.4">
      <c r="D57" s="1"/>
      <c r="F57" s="1"/>
      <c r="G57" s="1"/>
      <c r="H57" s="1"/>
      <c r="I57" s="1"/>
    </row>
    <row r="58" spans="1:10" x14ac:dyDescent="0.4">
      <c r="D58" s="1"/>
      <c r="F58" s="1"/>
      <c r="G58" s="1"/>
      <c r="H58" s="1"/>
      <c r="I58" s="1"/>
    </row>
    <row r="59" spans="1:10" x14ac:dyDescent="0.4">
      <c r="D59" s="1"/>
      <c r="F59" s="1"/>
      <c r="G59" s="1"/>
      <c r="H59" s="1"/>
      <c r="I59" s="1"/>
    </row>
  </sheetData>
  <mergeCells count="3">
    <mergeCell ref="E45:J45"/>
    <mergeCell ref="E46:I46"/>
    <mergeCell ref="A1:J1"/>
  </mergeCells>
  <phoneticPr fontId="18" type="noConversion"/>
  <pageMargins left="0.41" right="0.34" top="0.67" bottom="0.53" header="0.51181102362204722" footer="0.51181102362204722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MD(DSPIC33CH128MP506)_DC125V(22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RN04</dc:creator>
  <cp:lastModifiedBy>goobo</cp:lastModifiedBy>
  <cp:lastPrinted>2022-10-14T05:45:43Z</cp:lastPrinted>
  <dcterms:created xsi:type="dcterms:W3CDTF">2022-06-07T02:03:04Z</dcterms:created>
  <dcterms:modified xsi:type="dcterms:W3CDTF">2022-10-14T06:01:10Z</dcterms:modified>
</cp:coreProperties>
</file>